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d/Documents/rmbl_physiology/data/rmbl_2022_licor_data_copy/Enquist_RMBL/pfeiler/"/>
    </mc:Choice>
  </mc:AlternateContent>
  <xr:revisionPtr revIDLastSave="0" documentId="13_ncr:1_{700B192A-E794-F247-94B6-2379D46C3CFB}" xr6:coauthVersionLast="47" xr6:coauthVersionMax="47" xr10:uidLastSave="{00000000-0000-0000-0000-000000000000}"/>
  <bookViews>
    <workbookView xWindow="-140" yWindow="500" windowWidth="37860" windowHeight="2022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Measurements!$A$16:$HR$526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526" i="1" l="1"/>
  <c r="AZ526" i="1"/>
  <c r="AX526" i="1"/>
  <c r="AW526" i="1"/>
  <c r="AU526" i="1" s="1"/>
  <c r="P526" i="1" s="1"/>
  <c r="AN526" i="1"/>
  <c r="K526" i="1" s="1"/>
  <c r="J526" i="1" s="1"/>
  <c r="AI526" i="1"/>
  <c r="L526" i="1" s="1"/>
  <c r="AA526" i="1"/>
  <c r="Z526" i="1"/>
  <c r="R526" i="1"/>
  <c r="BA525" i="1"/>
  <c r="AZ525" i="1"/>
  <c r="AX525" i="1"/>
  <c r="AY525" i="1" s="1"/>
  <c r="AW525" i="1"/>
  <c r="AU525" i="1" s="1"/>
  <c r="M525" i="1" s="1"/>
  <c r="AN525" i="1"/>
  <c r="K525" i="1" s="1"/>
  <c r="J525" i="1" s="1"/>
  <c r="AC525" i="1" s="1"/>
  <c r="AI525" i="1"/>
  <c r="L525" i="1" s="1"/>
  <c r="AA525" i="1"/>
  <c r="Z525" i="1"/>
  <c r="R525" i="1"/>
  <c r="BA524" i="1"/>
  <c r="AZ524" i="1"/>
  <c r="AX524" i="1"/>
  <c r="AW524" i="1"/>
  <c r="AU524" i="1" s="1"/>
  <c r="P524" i="1" s="1"/>
  <c r="AN524" i="1"/>
  <c r="K524" i="1" s="1"/>
  <c r="J524" i="1" s="1"/>
  <c r="AI524" i="1"/>
  <c r="L524" i="1" s="1"/>
  <c r="AA524" i="1"/>
  <c r="Z524" i="1"/>
  <c r="R524" i="1"/>
  <c r="BA523" i="1"/>
  <c r="AZ523" i="1"/>
  <c r="AX523" i="1"/>
  <c r="AW523" i="1"/>
  <c r="AU523" i="1" s="1"/>
  <c r="AN523" i="1"/>
  <c r="K523" i="1" s="1"/>
  <c r="J523" i="1" s="1"/>
  <c r="AI523" i="1"/>
  <c r="L523" i="1" s="1"/>
  <c r="AA523" i="1"/>
  <c r="Z523" i="1"/>
  <c r="R523" i="1"/>
  <c r="BA522" i="1"/>
  <c r="AZ522" i="1"/>
  <c r="AX522" i="1"/>
  <c r="AW522" i="1"/>
  <c r="AU522" i="1" s="1"/>
  <c r="AN522" i="1"/>
  <c r="K522" i="1" s="1"/>
  <c r="J522" i="1" s="1"/>
  <c r="AI522" i="1"/>
  <c r="L522" i="1" s="1"/>
  <c r="AA522" i="1"/>
  <c r="Z522" i="1"/>
  <c r="R522" i="1"/>
  <c r="BA521" i="1"/>
  <c r="AZ521" i="1"/>
  <c r="AX521" i="1"/>
  <c r="AW521" i="1"/>
  <c r="AU521" i="1" s="1"/>
  <c r="AN521" i="1"/>
  <c r="K521" i="1" s="1"/>
  <c r="J521" i="1" s="1"/>
  <c r="AI521" i="1"/>
  <c r="L521" i="1" s="1"/>
  <c r="AA521" i="1"/>
  <c r="Z521" i="1"/>
  <c r="R521" i="1"/>
  <c r="BA520" i="1"/>
  <c r="AZ520" i="1"/>
  <c r="AX520" i="1"/>
  <c r="AW520" i="1"/>
  <c r="AU520" i="1" s="1"/>
  <c r="AN520" i="1"/>
  <c r="K520" i="1" s="1"/>
  <c r="J520" i="1" s="1"/>
  <c r="AI520" i="1"/>
  <c r="L520" i="1" s="1"/>
  <c r="AA520" i="1"/>
  <c r="Z520" i="1"/>
  <c r="R520" i="1"/>
  <c r="BA519" i="1"/>
  <c r="AZ519" i="1"/>
  <c r="AX519" i="1"/>
  <c r="AW519" i="1"/>
  <c r="AU519" i="1" s="1"/>
  <c r="AH519" i="1" s="1"/>
  <c r="AN519" i="1"/>
  <c r="K519" i="1" s="1"/>
  <c r="J519" i="1" s="1"/>
  <c r="AI519" i="1"/>
  <c r="L519" i="1" s="1"/>
  <c r="AA519" i="1"/>
  <c r="Z519" i="1"/>
  <c r="R519" i="1"/>
  <c r="BA518" i="1"/>
  <c r="AZ518" i="1"/>
  <c r="AX518" i="1"/>
  <c r="AW518" i="1"/>
  <c r="AU518" i="1" s="1"/>
  <c r="AN518" i="1"/>
  <c r="K518" i="1" s="1"/>
  <c r="J518" i="1" s="1"/>
  <c r="AC518" i="1" s="1"/>
  <c r="AI518" i="1"/>
  <c r="L518" i="1" s="1"/>
  <c r="AA518" i="1"/>
  <c r="Z518" i="1"/>
  <c r="R518" i="1"/>
  <c r="BA517" i="1"/>
  <c r="AZ517" i="1"/>
  <c r="AX517" i="1"/>
  <c r="AW517" i="1"/>
  <c r="AU517" i="1" s="1"/>
  <c r="AN517" i="1"/>
  <c r="K517" i="1" s="1"/>
  <c r="J517" i="1" s="1"/>
  <c r="AI517" i="1"/>
  <c r="L517" i="1" s="1"/>
  <c r="AA517" i="1"/>
  <c r="Z517" i="1"/>
  <c r="R517" i="1"/>
  <c r="BA516" i="1"/>
  <c r="AZ516" i="1"/>
  <c r="AX516" i="1"/>
  <c r="AW516" i="1"/>
  <c r="AU516" i="1" s="1"/>
  <c r="AN516" i="1"/>
  <c r="K516" i="1" s="1"/>
  <c r="J516" i="1" s="1"/>
  <c r="AC516" i="1" s="1"/>
  <c r="AI516" i="1"/>
  <c r="L516" i="1" s="1"/>
  <c r="AA516" i="1"/>
  <c r="Z516" i="1"/>
  <c r="R516" i="1"/>
  <c r="BA515" i="1"/>
  <c r="AZ515" i="1"/>
  <c r="AX515" i="1"/>
  <c r="AW515" i="1"/>
  <c r="AU515" i="1" s="1"/>
  <c r="M515" i="1" s="1"/>
  <c r="AN515" i="1"/>
  <c r="K515" i="1" s="1"/>
  <c r="J515" i="1" s="1"/>
  <c r="AI515" i="1"/>
  <c r="L515" i="1" s="1"/>
  <c r="AA515" i="1"/>
  <c r="Z515" i="1"/>
  <c r="R515" i="1"/>
  <c r="BA514" i="1"/>
  <c r="AZ514" i="1"/>
  <c r="AX514" i="1"/>
  <c r="AW514" i="1"/>
  <c r="AU514" i="1" s="1"/>
  <c r="P514" i="1" s="1"/>
  <c r="AN514" i="1"/>
  <c r="K514" i="1" s="1"/>
  <c r="J514" i="1" s="1"/>
  <c r="AC514" i="1" s="1"/>
  <c r="AI514" i="1"/>
  <c r="L514" i="1" s="1"/>
  <c r="AA514" i="1"/>
  <c r="Z514" i="1"/>
  <c r="R514" i="1"/>
  <c r="BA513" i="1"/>
  <c r="AZ513" i="1"/>
  <c r="AX513" i="1"/>
  <c r="AW513" i="1"/>
  <c r="AU513" i="1" s="1"/>
  <c r="P513" i="1" s="1"/>
  <c r="AN513" i="1"/>
  <c r="K513" i="1" s="1"/>
  <c r="J513" i="1" s="1"/>
  <c r="AC513" i="1" s="1"/>
  <c r="AI513" i="1"/>
  <c r="L513" i="1" s="1"/>
  <c r="AA513" i="1"/>
  <c r="Z513" i="1"/>
  <c r="R513" i="1"/>
  <c r="BA512" i="1"/>
  <c r="AZ512" i="1"/>
  <c r="AX512" i="1"/>
  <c r="AW512" i="1"/>
  <c r="AU512" i="1" s="1"/>
  <c r="AN512" i="1"/>
  <c r="K512" i="1" s="1"/>
  <c r="J512" i="1" s="1"/>
  <c r="AI512" i="1"/>
  <c r="L512" i="1" s="1"/>
  <c r="AA512" i="1"/>
  <c r="Z512" i="1"/>
  <c r="R512" i="1"/>
  <c r="BA511" i="1"/>
  <c r="AZ511" i="1"/>
  <c r="AX511" i="1"/>
  <c r="AW511" i="1"/>
  <c r="AU511" i="1" s="1"/>
  <c r="AV511" i="1" s="1"/>
  <c r="AN511" i="1"/>
  <c r="K511" i="1" s="1"/>
  <c r="J511" i="1" s="1"/>
  <c r="AI511" i="1"/>
  <c r="L511" i="1" s="1"/>
  <c r="AA511" i="1"/>
  <c r="Z511" i="1"/>
  <c r="R511" i="1"/>
  <c r="BA510" i="1"/>
  <c r="AZ510" i="1"/>
  <c r="AX510" i="1"/>
  <c r="AW510" i="1"/>
  <c r="AU510" i="1" s="1"/>
  <c r="P510" i="1" s="1"/>
  <c r="AN510" i="1"/>
  <c r="K510" i="1" s="1"/>
  <c r="J510" i="1" s="1"/>
  <c r="AC510" i="1" s="1"/>
  <c r="AI510" i="1"/>
  <c r="L510" i="1" s="1"/>
  <c r="AA510" i="1"/>
  <c r="Z510" i="1"/>
  <c r="R510" i="1"/>
  <c r="BA509" i="1"/>
  <c r="AZ509" i="1"/>
  <c r="AX509" i="1"/>
  <c r="AW509" i="1"/>
  <c r="AU509" i="1" s="1"/>
  <c r="AN509" i="1"/>
  <c r="K509" i="1" s="1"/>
  <c r="J509" i="1" s="1"/>
  <c r="AI509" i="1"/>
  <c r="L509" i="1" s="1"/>
  <c r="AA509" i="1"/>
  <c r="Z509" i="1"/>
  <c r="R509" i="1"/>
  <c r="BA508" i="1"/>
  <c r="AZ508" i="1"/>
  <c r="AX508" i="1"/>
  <c r="AW508" i="1"/>
  <c r="AU508" i="1" s="1"/>
  <c r="AV508" i="1" s="1"/>
  <c r="AN508" i="1"/>
  <c r="K508" i="1" s="1"/>
  <c r="J508" i="1" s="1"/>
  <c r="AC508" i="1" s="1"/>
  <c r="AI508" i="1"/>
  <c r="L508" i="1" s="1"/>
  <c r="AA508" i="1"/>
  <c r="Z508" i="1"/>
  <c r="R508" i="1"/>
  <c r="BA507" i="1"/>
  <c r="AZ507" i="1"/>
  <c r="AX507" i="1"/>
  <c r="AW507" i="1"/>
  <c r="AU507" i="1" s="1"/>
  <c r="AH507" i="1" s="1"/>
  <c r="AN507" i="1"/>
  <c r="K507" i="1" s="1"/>
  <c r="J507" i="1" s="1"/>
  <c r="AI507" i="1"/>
  <c r="L507" i="1" s="1"/>
  <c r="AA507" i="1"/>
  <c r="Z507" i="1"/>
  <c r="R507" i="1"/>
  <c r="BA506" i="1"/>
  <c r="AZ506" i="1"/>
  <c r="AX506" i="1"/>
  <c r="AW506" i="1"/>
  <c r="AU506" i="1" s="1"/>
  <c r="AN506" i="1"/>
  <c r="K506" i="1" s="1"/>
  <c r="J506" i="1" s="1"/>
  <c r="AC506" i="1" s="1"/>
  <c r="AI506" i="1"/>
  <c r="L506" i="1" s="1"/>
  <c r="AA506" i="1"/>
  <c r="Z506" i="1"/>
  <c r="R506" i="1"/>
  <c r="BA505" i="1"/>
  <c r="AZ505" i="1"/>
  <c r="AX505" i="1"/>
  <c r="AW505" i="1"/>
  <c r="AU505" i="1" s="1"/>
  <c r="AN505" i="1"/>
  <c r="K505" i="1" s="1"/>
  <c r="J505" i="1" s="1"/>
  <c r="AI505" i="1"/>
  <c r="L505" i="1" s="1"/>
  <c r="AA505" i="1"/>
  <c r="Z505" i="1"/>
  <c r="R505" i="1"/>
  <c r="BA504" i="1"/>
  <c r="AZ504" i="1"/>
  <c r="AX504" i="1"/>
  <c r="AW504" i="1"/>
  <c r="AU504" i="1" s="1"/>
  <c r="AG504" i="1" s="1"/>
  <c r="AN504" i="1"/>
  <c r="K504" i="1" s="1"/>
  <c r="J504" i="1" s="1"/>
  <c r="AC504" i="1" s="1"/>
  <c r="AI504" i="1"/>
  <c r="L504" i="1" s="1"/>
  <c r="AA504" i="1"/>
  <c r="Z504" i="1"/>
  <c r="R504" i="1"/>
  <c r="BA503" i="1"/>
  <c r="AZ503" i="1"/>
  <c r="AX503" i="1"/>
  <c r="AW503" i="1"/>
  <c r="AU503" i="1" s="1"/>
  <c r="AN503" i="1"/>
  <c r="K503" i="1" s="1"/>
  <c r="J503" i="1" s="1"/>
  <c r="AI503" i="1"/>
  <c r="L503" i="1" s="1"/>
  <c r="AA503" i="1"/>
  <c r="Z503" i="1"/>
  <c r="R503" i="1"/>
  <c r="BA502" i="1"/>
  <c r="AZ502" i="1"/>
  <c r="AX502" i="1"/>
  <c r="AW502" i="1"/>
  <c r="AU502" i="1" s="1"/>
  <c r="AH502" i="1" s="1"/>
  <c r="AN502" i="1"/>
  <c r="K502" i="1" s="1"/>
  <c r="J502" i="1" s="1"/>
  <c r="AI502" i="1"/>
  <c r="L502" i="1" s="1"/>
  <c r="AA502" i="1"/>
  <c r="Z502" i="1"/>
  <c r="R502" i="1"/>
  <c r="BA501" i="1"/>
  <c r="AZ501" i="1"/>
  <c r="AX501" i="1"/>
  <c r="AW501" i="1"/>
  <c r="AU501" i="1" s="1"/>
  <c r="AH501" i="1" s="1"/>
  <c r="AN501" i="1"/>
  <c r="K501" i="1" s="1"/>
  <c r="J501" i="1" s="1"/>
  <c r="AI501" i="1"/>
  <c r="L501" i="1" s="1"/>
  <c r="AA501" i="1"/>
  <c r="Z501" i="1"/>
  <c r="R501" i="1"/>
  <c r="BA500" i="1"/>
  <c r="AZ500" i="1"/>
  <c r="AX500" i="1"/>
  <c r="AW500" i="1"/>
  <c r="AU500" i="1" s="1"/>
  <c r="AG500" i="1" s="1"/>
  <c r="AN500" i="1"/>
  <c r="K500" i="1" s="1"/>
  <c r="J500" i="1" s="1"/>
  <c r="AI500" i="1"/>
  <c r="L500" i="1" s="1"/>
  <c r="AA500" i="1"/>
  <c r="Z500" i="1"/>
  <c r="R500" i="1"/>
  <c r="BA499" i="1"/>
  <c r="AZ499" i="1"/>
  <c r="AX499" i="1"/>
  <c r="AW499" i="1"/>
  <c r="AU499" i="1" s="1"/>
  <c r="AV499" i="1" s="1"/>
  <c r="AN499" i="1"/>
  <c r="K499" i="1" s="1"/>
  <c r="J499" i="1" s="1"/>
  <c r="AI499" i="1"/>
  <c r="L499" i="1" s="1"/>
  <c r="AA499" i="1"/>
  <c r="Z499" i="1"/>
  <c r="R499" i="1"/>
  <c r="BA498" i="1"/>
  <c r="AZ498" i="1"/>
  <c r="AX498" i="1"/>
  <c r="AW498" i="1"/>
  <c r="AU498" i="1" s="1"/>
  <c r="P498" i="1" s="1"/>
  <c r="AN498" i="1"/>
  <c r="K498" i="1" s="1"/>
  <c r="J498" i="1" s="1"/>
  <c r="AI498" i="1"/>
  <c r="L498" i="1" s="1"/>
  <c r="AA498" i="1"/>
  <c r="Z498" i="1"/>
  <c r="R498" i="1"/>
  <c r="BA497" i="1"/>
  <c r="AZ497" i="1"/>
  <c r="AX497" i="1"/>
  <c r="AW497" i="1"/>
  <c r="AU497" i="1" s="1"/>
  <c r="M497" i="1" s="1"/>
  <c r="AN497" i="1"/>
  <c r="K497" i="1" s="1"/>
  <c r="J497" i="1" s="1"/>
  <c r="AI497" i="1"/>
  <c r="L497" i="1" s="1"/>
  <c r="AA497" i="1"/>
  <c r="Z497" i="1"/>
  <c r="R497" i="1"/>
  <c r="BA496" i="1"/>
  <c r="AZ496" i="1"/>
  <c r="AX496" i="1"/>
  <c r="AW496" i="1"/>
  <c r="AU496" i="1" s="1"/>
  <c r="AN496" i="1"/>
  <c r="K496" i="1" s="1"/>
  <c r="J496" i="1" s="1"/>
  <c r="AC496" i="1" s="1"/>
  <c r="AI496" i="1"/>
  <c r="L496" i="1" s="1"/>
  <c r="AA496" i="1"/>
  <c r="Z496" i="1"/>
  <c r="R496" i="1"/>
  <c r="BA495" i="1"/>
  <c r="AZ495" i="1"/>
  <c r="AX495" i="1"/>
  <c r="AW495" i="1"/>
  <c r="AU495" i="1" s="1"/>
  <c r="AH495" i="1" s="1"/>
  <c r="AN495" i="1"/>
  <c r="K495" i="1" s="1"/>
  <c r="J495" i="1" s="1"/>
  <c r="AI495" i="1"/>
  <c r="L495" i="1" s="1"/>
  <c r="AA495" i="1"/>
  <c r="Z495" i="1"/>
  <c r="R495" i="1"/>
  <c r="BA494" i="1"/>
  <c r="AZ494" i="1"/>
  <c r="AX494" i="1"/>
  <c r="AW494" i="1"/>
  <c r="AU494" i="1" s="1"/>
  <c r="P494" i="1" s="1"/>
  <c r="AN494" i="1"/>
  <c r="K494" i="1" s="1"/>
  <c r="J494" i="1" s="1"/>
  <c r="AI494" i="1"/>
  <c r="L494" i="1" s="1"/>
  <c r="AA494" i="1"/>
  <c r="Z494" i="1"/>
  <c r="R494" i="1"/>
  <c r="BA493" i="1"/>
  <c r="AZ493" i="1"/>
  <c r="AX493" i="1"/>
  <c r="AW493" i="1"/>
  <c r="AU493" i="1" s="1"/>
  <c r="AV493" i="1" s="1"/>
  <c r="AN493" i="1"/>
  <c r="K493" i="1" s="1"/>
  <c r="J493" i="1" s="1"/>
  <c r="AI493" i="1"/>
  <c r="L493" i="1" s="1"/>
  <c r="AA493" i="1"/>
  <c r="Z493" i="1"/>
  <c r="R493" i="1"/>
  <c r="BA492" i="1"/>
  <c r="AZ492" i="1"/>
  <c r="AX492" i="1"/>
  <c r="AW492" i="1"/>
  <c r="AU492" i="1" s="1"/>
  <c r="AN492" i="1"/>
  <c r="K492" i="1" s="1"/>
  <c r="J492" i="1" s="1"/>
  <c r="AI492" i="1"/>
  <c r="L492" i="1" s="1"/>
  <c r="AA492" i="1"/>
  <c r="Z492" i="1"/>
  <c r="R492" i="1"/>
  <c r="BA491" i="1"/>
  <c r="AZ491" i="1"/>
  <c r="AX491" i="1"/>
  <c r="AW491" i="1"/>
  <c r="AU491" i="1" s="1"/>
  <c r="AH491" i="1" s="1"/>
  <c r="AN491" i="1"/>
  <c r="K491" i="1" s="1"/>
  <c r="J491" i="1" s="1"/>
  <c r="AI491" i="1"/>
  <c r="L491" i="1" s="1"/>
  <c r="AA491" i="1"/>
  <c r="Z491" i="1"/>
  <c r="R491" i="1"/>
  <c r="BA490" i="1"/>
  <c r="AZ490" i="1"/>
  <c r="AX490" i="1"/>
  <c r="AW490" i="1"/>
  <c r="AU490" i="1" s="1"/>
  <c r="AV490" i="1" s="1"/>
  <c r="AN490" i="1"/>
  <c r="K490" i="1" s="1"/>
  <c r="J490" i="1" s="1"/>
  <c r="AI490" i="1"/>
  <c r="L490" i="1" s="1"/>
  <c r="AA490" i="1"/>
  <c r="Z490" i="1"/>
  <c r="R490" i="1"/>
  <c r="BA489" i="1"/>
  <c r="AZ489" i="1"/>
  <c r="AX489" i="1"/>
  <c r="AW489" i="1"/>
  <c r="AU489" i="1" s="1"/>
  <c r="AH489" i="1" s="1"/>
  <c r="AN489" i="1"/>
  <c r="K489" i="1" s="1"/>
  <c r="J489" i="1" s="1"/>
  <c r="AI489" i="1"/>
  <c r="L489" i="1" s="1"/>
  <c r="AA489" i="1"/>
  <c r="Z489" i="1"/>
  <c r="R489" i="1"/>
  <c r="BA488" i="1"/>
  <c r="AZ488" i="1"/>
  <c r="AX488" i="1"/>
  <c r="AW488" i="1"/>
  <c r="AU488" i="1" s="1"/>
  <c r="P488" i="1" s="1"/>
  <c r="AN488" i="1"/>
  <c r="K488" i="1" s="1"/>
  <c r="J488" i="1" s="1"/>
  <c r="AC488" i="1" s="1"/>
  <c r="AI488" i="1"/>
  <c r="L488" i="1" s="1"/>
  <c r="AA488" i="1"/>
  <c r="Z488" i="1"/>
  <c r="R488" i="1"/>
  <c r="BA487" i="1"/>
  <c r="AZ487" i="1"/>
  <c r="AX487" i="1"/>
  <c r="AW487" i="1"/>
  <c r="AU487" i="1" s="1"/>
  <c r="AN487" i="1"/>
  <c r="K487" i="1" s="1"/>
  <c r="J487" i="1" s="1"/>
  <c r="AI487" i="1"/>
  <c r="L487" i="1" s="1"/>
  <c r="AA487" i="1"/>
  <c r="Z487" i="1"/>
  <c r="R487" i="1"/>
  <c r="BA486" i="1"/>
  <c r="AZ486" i="1"/>
  <c r="AX486" i="1"/>
  <c r="AW486" i="1"/>
  <c r="AU486" i="1" s="1"/>
  <c r="AH486" i="1" s="1"/>
  <c r="AN486" i="1"/>
  <c r="K486" i="1" s="1"/>
  <c r="J486" i="1" s="1"/>
  <c r="AI486" i="1"/>
  <c r="L486" i="1" s="1"/>
  <c r="AA486" i="1"/>
  <c r="Z486" i="1"/>
  <c r="R486" i="1"/>
  <c r="BA485" i="1"/>
  <c r="AZ485" i="1"/>
  <c r="AX485" i="1"/>
  <c r="AW485" i="1"/>
  <c r="AU485" i="1" s="1"/>
  <c r="P485" i="1" s="1"/>
  <c r="AN485" i="1"/>
  <c r="K485" i="1" s="1"/>
  <c r="J485" i="1" s="1"/>
  <c r="AI485" i="1"/>
  <c r="L485" i="1" s="1"/>
  <c r="AA485" i="1"/>
  <c r="Z485" i="1"/>
  <c r="R485" i="1"/>
  <c r="BA484" i="1"/>
  <c r="AZ484" i="1"/>
  <c r="AX484" i="1"/>
  <c r="AW484" i="1"/>
  <c r="AU484" i="1" s="1"/>
  <c r="AN484" i="1"/>
  <c r="K484" i="1" s="1"/>
  <c r="J484" i="1" s="1"/>
  <c r="AI484" i="1"/>
  <c r="L484" i="1" s="1"/>
  <c r="AA484" i="1"/>
  <c r="Z484" i="1"/>
  <c r="R484" i="1"/>
  <c r="BA483" i="1"/>
  <c r="AZ483" i="1"/>
  <c r="AX483" i="1"/>
  <c r="AW483" i="1"/>
  <c r="AU483" i="1" s="1"/>
  <c r="AV483" i="1" s="1"/>
  <c r="AN483" i="1"/>
  <c r="K483" i="1" s="1"/>
  <c r="J483" i="1" s="1"/>
  <c r="AC483" i="1" s="1"/>
  <c r="AI483" i="1"/>
  <c r="L483" i="1" s="1"/>
  <c r="AA483" i="1"/>
  <c r="Z483" i="1"/>
  <c r="R483" i="1"/>
  <c r="BA482" i="1"/>
  <c r="AZ482" i="1"/>
  <c r="AX482" i="1"/>
  <c r="AW482" i="1"/>
  <c r="AU482" i="1" s="1"/>
  <c r="P482" i="1" s="1"/>
  <c r="AN482" i="1"/>
  <c r="K482" i="1" s="1"/>
  <c r="J482" i="1" s="1"/>
  <c r="AC482" i="1" s="1"/>
  <c r="AI482" i="1"/>
  <c r="L482" i="1" s="1"/>
  <c r="AA482" i="1"/>
  <c r="Z482" i="1"/>
  <c r="R482" i="1"/>
  <c r="BA481" i="1"/>
  <c r="AZ481" i="1"/>
  <c r="AX481" i="1"/>
  <c r="AW481" i="1"/>
  <c r="AU481" i="1" s="1"/>
  <c r="AN481" i="1"/>
  <c r="K481" i="1" s="1"/>
  <c r="J481" i="1" s="1"/>
  <c r="AI481" i="1"/>
  <c r="L481" i="1" s="1"/>
  <c r="AA481" i="1"/>
  <c r="Z481" i="1"/>
  <c r="R481" i="1"/>
  <c r="BA480" i="1"/>
  <c r="AZ480" i="1"/>
  <c r="AX480" i="1"/>
  <c r="AW480" i="1"/>
  <c r="AU480" i="1" s="1"/>
  <c r="P480" i="1" s="1"/>
  <c r="AN480" i="1"/>
  <c r="K480" i="1" s="1"/>
  <c r="J480" i="1" s="1"/>
  <c r="AI480" i="1"/>
  <c r="L480" i="1" s="1"/>
  <c r="AA480" i="1"/>
  <c r="Z480" i="1"/>
  <c r="R480" i="1"/>
  <c r="BA479" i="1"/>
  <c r="AZ479" i="1"/>
  <c r="AX479" i="1"/>
  <c r="AW479" i="1"/>
  <c r="AU479" i="1" s="1"/>
  <c r="M479" i="1" s="1"/>
  <c r="AN479" i="1"/>
  <c r="K479" i="1" s="1"/>
  <c r="J479" i="1" s="1"/>
  <c r="AI479" i="1"/>
  <c r="L479" i="1" s="1"/>
  <c r="AA479" i="1"/>
  <c r="Z479" i="1"/>
  <c r="R479" i="1"/>
  <c r="BA478" i="1"/>
  <c r="AZ478" i="1"/>
  <c r="AX478" i="1"/>
  <c r="AW478" i="1"/>
  <c r="AU478" i="1" s="1"/>
  <c r="P478" i="1" s="1"/>
  <c r="AN478" i="1"/>
  <c r="K478" i="1" s="1"/>
  <c r="J478" i="1" s="1"/>
  <c r="AI478" i="1"/>
  <c r="L478" i="1" s="1"/>
  <c r="AA478" i="1"/>
  <c r="Z478" i="1"/>
  <c r="R478" i="1"/>
  <c r="BA477" i="1"/>
  <c r="AZ477" i="1"/>
  <c r="AX477" i="1"/>
  <c r="AW477" i="1"/>
  <c r="AU477" i="1" s="1"/>
  <c r="AH477" i="1" s="1"/>
  <c r="AN477" i="1"/>
  <c r="K477" i="1" s="1"/>
  <c r="J477" i="1" s="1"/>
  <c r="AI477" i="1"/>
  <c r="L477" i="1" s="1"/>
  <c r="AA477" i="1"/>
  <c r="Z477" i="1"/>
  <c r="R477" i="1"/>
  <c r="BA476" i="1"/>
  <c r="AZ476" i="1"/>
  <c r="AX476" i="1"/>
  <c r="AW476" i="1"/>
  <c r="AU476" i="1" s="1"/>
  <c r="AH476" i="1" s="1"/>
  <c r="AN476" i="1"/>
  <c r="K476" i="1" s="1"/>
  <c r="J476" i="1" s="1"/>
  <c r="AC476" i="1" s="1"/>
  <c r="AI476" i="1"/>
  <c r="L476" i="1" s="1"/>
  <c r="AA476" i="1"/>
  <c r="Z476" i="1"/>
  <c r="R476" i="1"/>
  <c r="BA475" i="1"/>
  <c r="AZ475" i="1"/>
  <c r="AX475" i="1"/>
  <c r="AW475" i="1"/>
  <c r="AU475" i="1" s="1"/>
  <c r="AN475" i="1"/>
  <c r="K475" i="1" s="1"/>
  <c r="J475" i="1" s="1"/>
  <c r="AI475" i="1"/>
  <c r="L475" i="1" s="1"/>
  <c r="AA475" i="1"/>
  <c r="Z475" i="1"/>
  <c r="R475" i="1"/>
  <c r="BA474" i="1"/>
  <c r="AZ474" i="1"/>
  <c r="AX474" i="1"/>
  <c r="AW474" i="1"/>
  <c r="AU474" i="1" s="1"/>
  <c r="AN474" i="1"/>
  <c r="K474" i="1" s="1"/>
  <c r="J474" i="1" s="1"/>
  <c r="AI474" i="1"/>
  <c r="L474" i="1" s="1"/>
  <c r="AA474" i="1"/>
  <c r="Z474" i="1"/>
  <c r="R474" i="1"/>
  <c r="BA473" i="1"/>
  <c r="AZ473" i="1"/>
  <c r="AX473" i="1"/>
  <c r="AW473" i="1"/>
  <c r="AU473" i="1" s="1"/>
  <c r="AH473" i="1" s="1"/>
  <c r="AN473" i="1"/>
  <c r="K473" i="1" s="1"/>
  <c r="J473" i="1" s="1"/>
  <c r="AC473" i="1" s="1"/>
  <c r="AI473" i="1"/>
  <c r="L473" i="1" s="1"/>
  <c r="AA473" i="1"/>
  <c r="Z473" i="1"/>
  <c r="R473" i="1"/>
  <c r="BA472" i="1"/>
  <c r="AZ472" i="1"/>
  <c r="AX472" i="1"/>
  <c r="AW472" i="1"/>
  <c r="AU472" i="1" s="1"/>
  <c r="AH472" i="1" s="1"/>
  <c r="AN472" i="1"/>
  <c r="K472" i="1" s="1"/>
  <c r="J472" i="1" s="1"/>
  <c r="AC472" i="1" s="1"/>
  <c r="AI472" i="1"/>
  <c r="L472" i="1" s="1"/>
  <c r="AA472" i="1"/>
  <c r="Z472" i="1"/>
  <c r="R472" i="1"/>
  <c r="BA471" i="1"/>
  <c r="AZ471" i="1"/>
  <c r="AX471" i="1"/>
  <c r="AW471" i="1"/>
  <c r="AU471" i="1" s="1"/>
  <c r="AV471" i="1" s="1"/>
  <c r="AN471" i="1"/>
  <c r="K471" i="1" s="1"/>
  <c r="J471" i="1" s="1"/>
  <c r="AC471" i="1" s="1"/>
  <c r="AI471" i="1"/>
  <c r="L471" i="1" s="1"/>
  <c r="AA471" i="1"/>
  <c r="Z471" i="1"/>
  <c r="R471" i="1"/>
  <c r="BA470" i="1"/>
  <c r="AZ470" i="1"/>
  <c r="AX470" i="1"/>
  <c r="AW470" i="1"/>
  <c r="AU470" i="1" s="1"/>
  <c r="AV470" i="1" s="1"/>
  <c r="AN470" i="1"/>
  <c r="K470" i="1" s="1"/>
  <c r="J470" i="1" s="1"/>
  <c r="AI470" i="1"/>
  <c r="L470" i="1" s="1"/>
  <c r="AA470" i="1"/>
  <c r="Z470" i="1"/>
  <c r="R470" i="1"/>
  <c r="BA469" i="1"/>
  <c r="AZ469" i="1"/>
  <c r="AX469" i="1"/>
  <c r="AW469" i="1"/>
  <c r="AU469" i="1" s="1"/>
  <c r="AN469" i="1"/>
  <c r="K469" i="1" s="1"/>
  <c r="J469" i="1" s="1"/>
  <c r="AI469" i="1"/>
  <c r="L469" i="1" s="1"/>
  <c r="AA469" i="1"/>
  <c r="Z469" i="1"/>
  <c r="R469" i="1"/>
  <c r="BA468" i="1"/>
  <c r="AZ468" i="1"/>
  <c r="AX468" i="1"/>
  <c r="AW468" i="1"/>
  <c r="AU468" i="1" s="1"/>
  <c r="AN468" i="1"/>
  <c r="K468" i="1" s="1"/>
  <c r="J468" i="1" s="1"/>
  <c r="AC468" i="1" s="1"/>
  <c r="AI468" i="1"/>
  <c r="L468" i="1" s="1"/>
  <c r="AA468" i="1"/>
  <c r="Z468" i="1"/>
  <c r="R468" i="1"/>
  <c r="BA467" i="1"/>
  <c r="AZ467" i="1"/>
  <c r="AX467" i="1"/>
  <c r="AW467" i="1"/>
  <c r="AU467" i="1" s="1"/>
  <c r="AN467" i="1"/>
  <c r="K467" i="1" s="1"/>
  <c r="J467" i="1" s="1"/>
  <c r="AI467" i="1"/>
  <c r="L467" i="1" s="1"/>
  <c r="AA467" i="1"/>
  <c r="Z467" i="1"/>
  <c r="R467" i="1"/>
  <c r="BA466" i="1"/>
  <c r="AZ466" i="1"/>
  <c r="AX466" i="1"/>
  <c r="AW466" i="1"/>
  <c r="AU466" i="1" s="1"/>
  <c r="AN466" i="1"/>
  <c r="K466" i="1" s="1"/>
  <c r="J466" i="1" s="1"/>
  <c r="AI466" i="1"/>
  <c r="L466" i="1" s="1"/>
  <c r="AA466" i="1"/>
  <c r="Z466" i="1"/>
  <c r="R466" i="1"/>
  <c r="BA465" i="1"/>
  <c r="AZ465" i="1"/>
  <c r="AX465" i="1"/>
  <c r="AW465" i="1"/>
  <c r="AU465" i="1" s="1"/>
  <c r="AN465" i="1"/>
  <c r="K465" i="1" s="1"/>
  <c r="J465" i="1" s="1"/>
  <c r="AC465" i="1" s="1"/>
  <c r="AI465" i="1"/>
  <c r="L465" i="1" s="1"/>
  <c r="AA465" i="1"/>
  <c r="Z465" i="1"/>
  <c r="R465" i="1"/>
  <c r="BA464" i="1"/>
  <c r="AZ464" i="1"/>
  <c r="AX464" i="1"/>
  <c r="AW464" i="1"/>
  <c r="AU464" i="1" s="1"/>
  <c r="AN464" i="1"/>
  <c r="K464" i="1" s="1"/>
  <c r="J464" i="1" s="1"/>
  <c r="AI464" i="1"/>
  <c r="L464" i="1" s="1"/>
  <c r="AA464" i="1"/>
  <c r="Z464" i="1"/>
  <c r="R464" i="1"/>
  <c r="BA463" i="1"/>
  <c r="AZ463" i="1"/>
  <c r="AX463" i="1"/>
  <c r="AW463" i="1"/>
  <c r="AU463" i="1" s="1"/>
  <c r="AN463" i="1"/>
  <c r="K463" i="1" s="1"/>
  <c r="J463" i="1" s="1"/>
  <c r="AI463" i="1"/>
  <c r="L463" i="1" s="1"/>
  <c r="AA463" i="1"/>
  <c r="Z463" i="1"/>
  <c r="R463" i="1"/>
  <c r="BA462" i="1"/>
  <c r="AZ462" i="1"/>
  <c r="AX462" i="1"/>
  <c r="AW462" i="1"/>
  <c r="AU462" i="1" s="1"/>
  <c r="P462" i="1" s="1"/>
  <c r="AN462" i="1"/>
  <c r="K462" i="1" s="1"/>
  <c r="J462" i="1" s="1"/>
  <c r="AC462" i="1" s="1"/>
  <c r="AI462" i="1"/>
  <c r="L462" i="1" s="1"/>
  <c r="AA462" i="1"/>
  <c r="Z462" i="1"/>
  <c r="R462" i="1"/>
  <c r="BA461" i="1"/>
  <c r="AZ461" i="1"/>
  <c r="AX461" i="1"/>
  <c r="AW461" i="1"/>
  <c r="AU461" i="1" s="1"/>
  <c r="AN461" i="1"/>
  <c r="K461" i="1" s="1"/>
  <c r="J461" i="1" s="1"/>
  <c r="AC461" i="1" s="1"/>
  <c r="AI461" i="1"/>
  <c r="L461" i="1" s="1"/>
  <c r="AA461" i="1"/>
  <c r="Z461" i="1"/>
  <c r="R461" i="1"/>
  <c r="BA460" i="1"/>
  <c r="AZ460" i="1"/>
  <c r="AX460" i="1"/>
  <c r="AW460" i="1"/>
  <c r="AU460" i="1" s="1"/>
  <c r="P460" i="1" s="1"/>
  <c r="AN460" i="1"/>
  <c r="K460" i="1" s="1"/>
  <c r="J460" i="1" s="1"/>
  <c r="AI460" i="1"/>
  <c r="L460" i="1" s="1"/>
  <c r="AA460" i="1"/>
  <c r="Z460" i="1"/>
  <c r="R460" i="1"/>
  <c r="BA459" i="1"/>
  <c r="AZ459" i="1"/>
  <c r="AX459" i="1"/>
  <c r="AW459" i="1"/>
  <c r="AU459" i="1" s="1"/>
  <c r="AN459" i="1"/>
  <c r="K459" i="1" s="1"/>
  <c r="J459" i="1" s="1"/>
  <c r="AI459" i="1"/>
  <c r="L459" i="1" s="1"/>
  <c r="AA459" i="1"/>
  <c r="Z459" i="1"/>
  <c r="R459" i="1"/>
  <c r="BA458" i="1"/>
  <c r="AZ458" i="1"/>
  <c r="AX458" i="1"/>
  <c r="AW458" i="1"/>
  <c r="AU458" i="1" s="1"/>
  <c r="AH458" i="1" s="1"/>
  <c r="AN458" i="1"/>
  <c r="K458" i="1" s="1"/>
  <c r="J458" i="1" s="1"/>
  <c r="AI458" i="1"/>
  <c r="L458" i="1" s="1"/>
  <c r="AA458" i="1"/>
  <c r="Z458" i="1"/>
  <c r="R458" i="1"/>
  <c r="BA457" i="1"/>
  <c r="AZ457" i="1"/>
  <c r="AX457" i="1"/>
  <c r="AW457" i="1"/>
  <c r="AU457" i="1" s="1"/>
  <c r="AV457" i="1" s="1"/>
  <c r="AN457" i="1"/>
  <c r="K457" i="1" s="1"/>
  <c r="J457" i="1" s="1"/>
  <c r="AI457" i="1"/>
  <c r="L457" i="1" s="1"/>
  <c r="AA457" i="1"/>
  <c r="Z457" i="1"/>
  <c r="R457" i="1"/>
  <c r="BA456" i="1"/>
  <c r="AZ456" i="1"/>
  <c r="AX456" i="1"/>
  <c r="AW456" i="1"/>
  <c r="AU456" i="1" s="1"/>
  <c r="AN456" i="1"/>
  <c r="K456" i="1" s="1"/>
  <c r="J456" i="1" s="1"/>
  <c r="AI456" i="1"/>
  <c r="L456" i="1" s="1"/>
  <c r="AA456" i="1"/>
  <c r="Y456" i="1" s="1"/>
  <c r="Z456" i="1"/>
  <c r="R456" i="1"/>
  <c r="BA455" i="1"/>
  <c r="AZ455" i="1"/>
  <c r="AX455" i="1"/>
  <c r="AW455" i="1"/>
  <c r="AU455" i="1" s="1"/>
  <c r="AN455" i="1"/>
  <c r="K455" i="1" s="1"/>
  <c r="J455" i="1" s="1"/>
  <c r="AI455" i="1"/>
  <c r="L455" i="1" s="1"/>
  <c r="AA455" i="1"/>
  <c r="Z455" i="1"/>
  <c r="R455" i="1"/>
  <c r="BA454" i="1"/>
  <c r="AZ454" i="1"/>
  <c r="AX454" i="1"/>
  <c r="AW454" i="1"/>
  <c r="AU454" i="1" s="1"/>
  <c r="AV454" i="1" s="1"/>
  <c r="AN454" i="1"/>
  <c r="K454" i="1" s="1"/>
  <c r="J454" i="1" s="1"/>
  <c r="AC454" i="1" s="1"/>
  <c r="AI454" i="1"/>
  <c r="L454" i="1" s="1"/>
  <c r="AA454" i="1"/>
  <c r="Z454" i="1"/>
  <c r="R454" i="1"/>
  <c r="BA453" i="1"/>
  <c r="AZ453" i="1"/>
  <c r="AX453" i="1"/>
  <c r="AW453" i="1"/>
  <c r="AU453" i="1" s="1"/>
  <c r="AV453" i="1" s="1"/>
  <c r="AN453" i="1"/>
  <c r="K453" i="1" s="1"/>
  <c r="J453" i="1" s="1"/>
  <c r="AC453" i="1" s="1"/>
  <c r="AI453" i="1"/>
  <c r="L453" i="1" s="1"/>
  <c r="AA453" i="1"/>
  <c r="Z453" i="1"/>
  <c r="R453" i="1"/>
  <c r="BA452" i="1"/>
  <c r="AZ452" i="1"/>
  <c r="AX452" i="1"/>
  <c r="AW452" i="1"/>
  <c r="AU452" i="1" s="1"/>
  <c r="AN452" i="1"/>
  <c r="K452" i="1" s="1"/>
  <c r="J452" i="1" s="1"/>
  <c r="AI452" i="1"/>
  <c r="L452" i="1" s="1"/>
  <c r="AA452" i="1"/>
  <c r="Z452" i="1"/>
  <c r="R452" i="1"/>
  <c r="BA451" i="1"/>
  <c r="AZ451" i="1"/>
  <c r="AX451" i="1"/>
  <c r="AW451" i="1"/>
  <c r="AU451" i="1" s="1"/>
  <c r="AG451" i="1" s="1"/>
  <c r="AN451" i="1"/>
  <c r="K451" i="1" s="1"/>
  <c r="J451" i="1" s="1"/>
  <c r="AI451" i="1"/>
  <c r="L451" i="1" s="1"/>
  <c r="AA451" i="1"/>
  <c r="Z451" i="1"/>
  <c r="R451" i="1"/>
  <c r="BA450" i="1"/>
  <c r="AZ450" i="1"/>
  <c r="AX450" i="1"/>
  <c r="AW450" i="1"/>
  <c r="AU450" i="1" s="1"/>
  <c r="AN450" i="1"/>
  <c r="K450" i="1" s="1"/>
  <c r="J450" i="1" s="1"/>
  <c r="AI450" i="1"/>
  <c r="L450" i="1" s="1"/>
  <c r="AA450" i="1"/>
  <c r="Z450" i="1"/>
  <c r="R450" i="1"/>
  <c r="BA449" i="1"/>
  <c r="AZ449" i="1"/>
  <c r="AX449" i="1"/>
  <c r="AW449" i="1"/>
  <c r="AU449" i="1" s="1"/>
  <c r="AV449" i="1" s="1"/>
  <c r="AN449" i="1"/>
  <c r="K449" i="1" s="1"/>
  <c r="J449" i="1" s="1"/>
  <c r="AC449" i="1" s="1"/>
  <c r="AI449" i="1"/>
  <c r="L449" i="1" s="1"/>
  <c r="AA449" i="1"/>
  <c r="Z449" i="1"/>
  <c r="R449" i="1"/>
  <c r="BA448" i="1"/>
  <c r="AZ448" i="1"/>
  <c r="AX448" i="1"/>
  <c r="AW448" i="1"/>
  <c r="AU448" i="1" s="1"/>
  <c r="AV448" i="1" s="1"/>
  <c r="AN448" i="1"/>
  <c r="K448" i="1" s="1"/>
  <c r="J448" i="1" s="1"/>
  <c r="AC448" i="1" s="1"/>
  <c r="AI448" i="1"/>
  <c r="L448" i="1" s="1"/>
  <c r="AA448" i="1"/>
  <c r="Z448" i="1"/>
  <c r="R448" i="1"/>
  <c r="BA447" i="1"/>
  <c r="AZ447" i="1"/>
  <c r="AX447" i="1"/>
  <c r="AW447" i="1"/>
  <c r="AU447" i="1" s="1"/>
  <c r="AN447" i="1"/>
  <c r="K447" i="1" s="1"/>
  <c r="J447" i="1" s="1"/>
  <c r="AI447" i="1"/>
  <c r="L447" i="1" s="1"/>
  <c r="AA447" i="1"/>
  <c r="Z447" i="1"/>
  <c r="R447" i="1"/>
  <c r="BA446" i="1"/>
  <c r="AZ446" i="1"/>
  <c r="AX446" i="1"/>
  <c r="AW446" i="1"/>
  <c r="AU446" i="1" s="1"/>
  <c r="AN446" i="1"/>
  <c r="K446" i="1" s="1"/>
  <c r="J446" i="1" s="1"/>
  <c r="AI446" i="1"/>
  <c r="L446" i="1" s="1"/>
  <c r="AA446" i="1"/>
  <c r="Z446" i="1"/>
  <c r="R446" i="1"/>
  <c r="BA445" i="1"/>
  <c r="AZ445" i="1"/>
  <c r="AX445" i="1"/>
  <c r="AW445" i="1"/>
  <c r="AU445" i="1" s="1"/>
  <c r="AV445" i="1" s="1"/>
  <c r="AN445" i="1"/>
  <c r="K445" i="1" s="1"/>
  <c r="J445" i="1" s="1"/>
  <c r="AI445" i="1"/>
  <c r="L445" i="1" s="1"/>
  <c r="AA445" i="1"/>
  <c r="Z445" i="1"/>
  <c r="R445" i="1"/>
  <c r="BA444" i="1"/>
  <c r="AZ444" i="1"/>
  <c r="AX444" i="1"/>
  <c r="AW444" i="1"/>
  <c r="AU444" i="1" s="1"/>
  <c r="AV444" i="1" s="1"/>
  <c r="AN444" i="1"/>
  <c r="K444" i="1" s="1"/>
  <c r="J444" i="1" s="1"/>
  <c r="AI444" i="1"/>
  <c r="L444" i="1" s="1"/>
  <c r="AA444" i="1"/>
  <c r="Z444" i="1"/>
  <c r="R444" i="1"/>
  <c r="BA443" i="1"/>
  <c r="AZ443" i="1"/>
  <c r="AX443" i="1"/>
  <c r="AW443" i="1"/>
  <c r="AU443" i="1" s="1"/>
  <c r="M443" i="1" s="1"/>
  <c r="AN443" i="1"/>
  <c r="K443" i="1" s="1"/>
  <c r="J443" i="1" s="1"/>
  <c r="AC443" i="1" s="1"/>
  <c r="AI443" i="1"/>
  <c r="L443" i="1" s="1"/>
  <c r="AA443" i="1"/>
  <c r="Z443" i="1"/>
  <c r="R443" i="1"/>
  <c r="BA442" i="1"/>
  <c r="AZ442" i="1"/>
  <c r="AX442" i="1"/>
  <c r="AW442" i="1"/>
  <c r="AU442" i="1" s="1"/>
  <c r="P442" i="1" s="1"/>
  <c r="AN442" i="1"/>
  <c r="K442" i="1" s="1"/>
  <c r="J442" i="1" s="1"/>
  <c r="AC442" i="1" s="1"/>
  <c r="AI442" i="1"/>
  <c r="L442" i="1" s="1"/>
  <c r="AA442" i="1"/>
  <c r="Z442" i="1"/>
  <c r="R442" i="1"/>
  <c r="BA441" i="1"/>
  <c r="AZ441" i="1"/>
  <c r="AX441" i="1"/>
  <c r="AW441" i="1"/>
  <c r="AU441" i="1" s="1"/>
  <c r="P441" i="1" s="1"/>
  <c r="AN441" i="1"/>
  <c r="K441" i="1" s="1"/>
  <c r="J441" i="1" s="1"/>
  <c r="AI441" i="1"/>
  <c r="L441" i="1" s="1"/>
  <c r="AA441" i="1"/>
  <c r="Z441" i="1"/>
  <c r="R441" i="1"/>
  <c r="BA440" i="1"/>
  <c r="AZ440" i="1"/>
  <c r="AX440" i="1"/>
  <c r="AW440" i="1"/>
  <c r="AU440" i="1" s="1"/>
  <c r="P440" i="1" s="1"/>
  <c r="AN440" i="1"/>
  <c r="K440" i="1" s="1"/>
  <c r="J440" i="1" s="1"/>
  <c r="AI440" i="1"/>
  <c r="L440" i="1" s="1"/>
  <c r="AA440" i="1"/>
  <c r="Z440" i="1"/>
  <c r="R440" i="1"/>
  <c r="BA439" i="1"/>
  <c r="AZ439" i="1"/>
  <c r="AX439" i="1"/>
  <c r="AW439" i="1"/>
  <c r="AU439" i="1" s="1"/>
  <c r="P439" i="1" s="1"/>
  <c r="AN439" i="1"/>
  <c r="K439" i="1" s="1"/>
  <c r="J439" i="1" s="1"/>
  <c r="AC439" i="1" s="1"/>
  <c r="AI439" i="1"/>
  <c r="L439" i="1" s="1"/>
  <c r="AA439" i="1"/>
  <c r="Z439" i="1"/>
  <c r="R439" i="1"/>
  <c r="BA438" i="1"/>
  <c r="AZ438" i="1"/>
  <c r="AX438" i="1"/>
  <c r="AW438" i="1"/>
  <c r="AU438" i="1" s="1"/>
  <c r="M438" i="1" s="1"/>
  <c r="AN438" i="1"/>
  <c r="K438" i="1" s="1"/>
  <c r="J438" i="1" s="1"/>
  <c r="AI438" i="1"/>
  <c r="L438" i="1" s="1"/>
  <c r="AA438" i="1"/>
  <c r="Z438" i="1"/>
  <c r="R438" i="1"/>
  <c r="BA437" i="1"/>
  <c r="AZ437" i="1"/>
  <c r="AX437" i="1"/>
  <c r="AW437" i="1"/>
  <c r="AU437" i="1" s="1"/>
  <c r="AN437" i="1"/>
  <c r="K437" i="1" s="1"/>
  <c r="J437" i="1" s="1"/>
  <c r="AI437" i="1"/>
  <c r="L437" i="1" s="1"/>
  <c r="AA437" i="1"/>
  <c r="Z437" i="1"/>
  <c r="R437" i="1"/>
  <c r="BA436" i="1"/>
  <c r="AZ436" i="1"/>
  <c r="AX436" i="1"/>
  <c r="AW436" i="1"/>
  <c r="AU436" i="1" s="1"/>
  <c r="AV436" i="1" s="1"/>
  <c r="AN436" i="1"/>
  <c r="K436" i="1" s="1"/>
  <c r="J436" i="1" s="1"/>
  <c r="AI436" i="1"/>
  <c r="L436" i="1" s="1"/>
  <c r="AA436" i="1"/>
  <c r="Z436" i="1"/>
  <c r="R436" i="1"/>
  <c r="BA435" i="1"/>
  <c r="AZ435" i="1"/>
  <c r="AX435" i="1"/>
  <c r="AW435" i="1"/>
  <c r="AU435" i="1" s="1"/>
  <c r="AH435" i="1" s="1"/>
  <c r="AN435" i="1"/>
  <c r="K435" i="1" s="1"/>
  <c r="J435" i="1" s="1"/>
  <c r="AC435" i="1" s="1"/>
  <c r="AI435" i="1"/>
  <c r="L435" i="1" s="1"/>
  <c r="AA435" i="1"/>
  <c r="Z435" i="1"/>
  <c r="R435" i="1"/>
  <c r="BA434" i="1"/>
  <c r="AZ434" i="1"/>
  <c r="AX434" i="1"/>
  <c r="AW434" i="1"/>
  <c r="AU434" i="1" s="1"/>
  <c r="P434" i="1" s="1"/>
  <c r="AN434" i="1"/>
  <c r="K434" i="1" s="1"/>
  <c r="J434" i="1" s="1"/>
  <c r="AI434" i="1"/>
  <c r="L434" i="1" s="1"/>
  <c r="AA434" i="1"/>
  <c r="Z434" i="1"/>
  <c r="R434" i="1"/>
  <c r="BA433" i="1"/>
  <c r="AZ433" i="1"/>
  <c r="AX433" i="1"/>
  <c r="AW433" i="1"/>
  <c r="AU433" i="1" s="1"/>
  <c r="AN433" i="1"/>
  <c r="K433" i="1" s="1"/>
  <c r="J433" i="1" s="1"/>
  <c r="AC433" i="1" s="1"/>
  <c r="AI433" i="1"/>
  <c r="L433" i="1" s="1"/>
  <c r="AA433" i="1"/>
  <c r="Z433" i="1"/>
  <c r="R433" i="1"/>
  <c r="BA432" i="1"/>
  <c r="AZ432" i="1"/>
  <c r="AX432" i="1"/>
  <c r="AW432" i="1"/>
  <c r="AU432" i="1" s="1"/>
  <c r="AN432" i="1"/>
  <c r="K432" i="1" s="1"/>
  <c r="J432" i="1" s="1"/>
  <c r="AI432" i="1"/>
  <c r="L432" i="1" s="1"/>
  <c r="AA432" i="1"/>
  <c r="Z432" i="1"/>
  <c r="R432" i="1"/>
  <c r="BA431" i="1"/>
  <c r="AZ431" i="1"/>
  <c r="AX431" i="1"/>
  <c r="AW431" i="1"/>
  <c r="AU431" i="1" s="1"/>
  <c r="AG431" i="1" s="1"/>
  <c r="AN431" i="1"/>
  <c r="K431" i="1" s="1"/>
  <c r="J431" i="1" s="1"/>
  <c r="AI431" i="1"/>
  <c r="L431" i="1" s="1"/>
  <c r="AA431" i="1"/>
  <c r="Z431" i="1"/>
  <c r="R431" i="1"/>
  <c r="BA430" i="1"/>
  <c r="AZ430" i="1"/>
  <c r="AX430" i="1"/>
  <c r="AW430" i="1"/>
  <c r="AU430" i="1" s="1"/>
  <c r="AH430" i="1" s="1"/>
  <c r="AN430" i="1"/>
  <c r="K430" i="1" s="1"/>
  <c r="J430" i="1" s="1"/>
  <c r="AI430" i="1"/>
  <c r="L430" i="1" s="1"/>
  <c r="AA430" i="1"/>
  <c r="Z430" i="1"/>
  <c r="R430" i="1"/>
  <c r="BA429" i="1"/>
  <c r="AZ429" i="1"/>
  <c r="AX429" i="1"/>
  <c r="AW429" i="1"/>
  <c r="AU429" i="1" s="1"/>
  <c r="AN429" i="1"/>
  <c r="K429" i="1" s="1"/>
  <c r="J429" i="1" s="1"/>
  <c r="AC429" i="1" s="1"/>
  <c r="AI429" i="1"/>
  <c r="L429" i="1" s="1"/>
  <c r="AA429" i="1"/>
  <c r="Z429" i="1"/>
  <c r="Y429" i="1" s="1"/>
  <c r="R429" i="1"/>
  <c r="BA428" i="1"/>
  <c r="AZ428" i="1"/>
  <c r="AX428" i="1"/>
  <c r="AW428" i="1"/>
  <c r="AU428" i="1" s="1"/>
  <c r="AN428" i="1"/>
  <c r="K428" i="1" s="1"/>
  <c r="J428" i="1" s="1"/>
  <c r="AI428" i="1"/>
  <c r="L428" i="1" s="1"/>
  <c r="AA428" i="1"/>
  <c r="Z428" i="1"/>
  <c r="R428" i="1"/>
  <c r="BA427" i="1"/>
  <c r="AZ427" i="1"/>
  <c r="AX427" i="1"/>
  <c r="AW427" i="1"/>
  <c r="AU427" i="1" s="1"/>
  <c r="AN427" i="1"/>
  <c r="K427" i="1" s="1"/>
  <c r="J427" i="1" s="1"/>
  <c r="AI427" i="1"/>
  <c r="L427" i="1" s="1"/>
  <c r="AA427" i="1"/>
  <c r="Z427" i="1"/>
  <c r="R427" i="1"/>
  <c r="BA426" i="1"/>
  <c r="AZ426" i="1"/>
  <c r="AX426" i="1"/>
  <c r="AW426" i="1"/>
  <c r="AU426" i="1" s="1"/>
  <c r="AN426" i="1"/>
  <c r="K426" i="1" s="1"/>
  <c r="J426" i="1" s="1"/>
  <c r="AI426" i="1"/>
  <c r="L426" i="1" s="1"/>
  <c r="AA426" i="1"/>
  <c r="Z426" i="1"/>
  <c r="R426" i="1"/>
  <c r="BA425" i="1"/>
  <c r="AZ425" i="1"/>
  <c r="AX425" i="1"/>
  <c r="AW425" i="1"/>
  <c r="AU425" i="1" s="1"/>
  <c r="AN425" i="1"/>
  <c r="K425" i="1" s="1"/>
  <c r="J425" i="1" s="1"/>
  <c r="AC425" i="1" s="1"/>
  <c r="AI425" i="1"/>
  <c r="L425" i="1" s="1"/>
  <c r="AA425" i="1"/>
  <c r="Z425" i="1"/>
  <c r="R425" i="1"/>
  <c r="BA424" i="1"/>
  <c r="AZ424" i="1"/>
  <c r="AX424" i="1"/>
  <c r="AW424" i="1"/>
  <c r="AU424" i="1" s="1"/>
  <c r="AH424" i="1" s="1"/>
  <c r="AN424" i="1"/>
  <c r="K424" i="1" s="1"/>
  <c r="J424" i="1" s="1"/>
  <c r="AI424" i="1"/>
  <c r="L424" i="1" s="1"/>
  <c r="AA424" i="1"/>
  <c r="Z424" i="1"/>
  <c r="R424" i="1"/>
  <c r="BA423" i="1"/>
  <c r="AZ423" i="1"/>
  <c r="AX423" i="1"/>
  <c r="AW423" i="1"/>
  <c r="AU423" i="1" s="1"/>
  <c r="AN423" i="1"/>
  <c r="K423" i="1" s="1"/>
  <c r="J423" i="1" s="1"/>
  <c r="AC423" i="1" s="1"/>
  <c r="AI423" i="1"/>
  <c r="L423" i="1" s="1"/>
  <c r="AA423" i="1"/>
  <c r="Z423" i="1"/>
  <c r="R423" i="1"/>
  <c r="BA422" i="1"/>
  <c r="AZ422" i="1"/>
  <c r="AX422" i="1"/>
  <c r="AW422" i="1"/>
  <c r="AU422" i="1" s="1"/>
  <c r="AV422" i="1" s="1"/>
  <c r="AN422" i="1"/>
  <c r="K422" i="1" s="1"/>
  <c r="J422" i="1" s="1"/>
  <c r="AC422" i="1" s="1"/>
  <c r="AI422" i="1"/>
  <c r="L422" i="1" s="1"/>
  <c r="AA422" i="1"/>
  <c r="Z422" i="1"/>
  <c r="R422" i="1"/>
  <c r="BA421" i="1"/>
  <c r="AZ421" i="1"/>
  <c r="AX421" i="1"/>
  <c r="AW421" i="1"/>
  <c r="AU421" i="1" s="1"/>
  <c r="AN421" i="1"/>
  <c r="K421" i="1" s="1"/>
  <c r="J421" i="1" s="1"/>
  <c r="AI421" i="1"/>
  <c r="L421" i="1" s="1"/>
  <c r="AA421" i="1"/>
  <c r="Z421" i="1"/>
  <c r="R421" i="1"/>
  <c r="BA420" i="1"/>
  <c r="AZ420" i="1"/>
  <c r="AX420" i="1"/>
  <c r="AW420" i="1"/>
  <c r="AU420" i="1" s="1"/>
  <c r="AN420" i="1"/>
  <c r="K420" i="1" s="1"/>
  <c r="J420" i="1" s="1"/>
  <c r="AC420" i="1" s="1"/>
  <c r="AI420" i="1"/>
  <c r="L420" i="1" s="1"/>
  <c r="AA420" i="1"/>
  <c r="Z420" i="1"/>
  <c r="R420" i="1"/>
  <c r="BA419" i="1"/>
  <c r="AZ419" i="1"/>
  <c r="AX419" i="1"/>
  <c r="AW419" i="1"/>
  <c r="AU419" i="1" s="1"/>
  <c r="M419" i="1" s="1"/>
  <c r="AN419" i="1"/>
  <c r="K419" i="1" s="1"/>
  <c r="J419" i="1" s="1"/>
  <c r="AC419" i="1" s="1"/>
  <c r="AI419" i="1"/>
  <c r="L419" i="1" s="1"/>
  <c r="AA419" i="1"/>
  <c r="Z419" i="1"/>
  <c r="R419" i="1"/>
  <c r="BA418" i="1"/>
  <c r="AZ418" i="1"/>
  <c r="AX418" i="1"/>
  <c r="AW418" i="1"/>
  <c r="AU418" i="1" s="1"/>
  <c r="AN418" i="1"/>
  <c r="K418" i="1" s="1"/>
  <c r="J418" i="1" s="1"/>
  <c r="AI418" i="1"/>
  <c r="L418" i="1" s="1"/>
  <c r="AA418" i="1"/>
  <c r="Z418" i="1"/>
  <c r="R418" i="1"/>
  <c r="BA417" i="1"/>
  <c r="AZ417" i="1"/>
  <c r="AX417" i="1"/>
  <c r="AW417" i="1"/>
  <c r="AU417" i="1" s="1"/>
  <c r="AG417" i="1" s="1"/>
  <c r="AN417" i="1"/>
  <c r="K417" i="1" s="1"/>
  <c r="J417" i="1" s="1"/>
  <c r="AI417" i="1"/>
  <c r="L417" i="1" s="1"/>
  <c r="AA417" i="1"/>
  <c r="Z417" i="1"/>
  <c r="R417" i="1"/>
  <c r="BA416" i="1"/>
  <c r="AZ416" i="1"/>
  <c r="AX416" i="1"/>
  <c r="AW416" i="1"/>
  <c r="AU416" i="1" s="1"/>
  <c r="AN416" i="1"/>
  <c r="K416" i="1" s="1"/>
  <c r="J416" i="1" s="1"/>
  <c r="AI416" i="1"/>
  <c r="L416" i="1" s="1"/>
  <c r="AA416" i="1"/>
  <c r="Z416" i="1"/>
  <c r="R416" i="1"/>
  <c r="BA415" i="1"/>
  <c r="AZ415" i="1"/>
  <c r="AX415" i="1"/>
  <c r="AW415" i="1"/>
  <c r="AU415" i="1" s="1"/>
  <c r="AN415" i="1"/>
  <c r="K415" i="1" s="1"/>
  <c r="J415" i="1" s="1"/>
  <c r="AI415" i="1"/>
  <c r="L415" i="1" s="1"/>
  <c r="AA415" i="1"/>
  <c r="Z415" i="1"/>
  <c r="R415" i="1"/>
  <c r="BA414" i="1"/>
  <c r="AZ414" i="1"/>
  <c r="AX414" i="1"/>
  <c r="AW414" i="1"/>
  <c r="AU414" i="1" s="1"/>
  <c r="M414" i="1" s="1"/>
  <c r="AN414" i="1"/>
  <c r="K414" i="1" s="1"/>
  <c r="J414" i="1" s="1"/>
  <c r="AI414" i="1"/>
  <c r="L414" i="1" s="1"/>
  <c r="AA414" i="1"/>
  <c r="Z414" i="1"/>
  <c r="R414" i="1"/>
  <c r="BA413" i="1"/>
  <c r="AZ413" i="1"/>
  <c r="AX413" i="1"/>
  <c r="AW413" i="1"/>
  <c r="AU413" i="1" s="1"/>
  <c r="AV413" i="1" s="1"/>
  <c r="AN413" i="1"/>
  <c r="K413" i="1" s="1"/>
  <c r="J413" i="1" s="1"/>
  <c r="AI413" i="1"/>
  <c r="L413" i="1" s="1"/>
  <c r="AA413" i="1"/>
  <c r="Z413" i="1"/>
  <c r="R413" i="1"/>
  <c r="BA412" i="1"/>
  <c r="AZ412" i="1"/>
  <c r="AX412" i="1"/>
  <c r="AW412" i="1"/>
  <c r="AU412" i="1" s="1"/>
  <c r="AV412" i="1" s="1"/>
  <c r="AN412" i="1"/>
  <c r="K412" i="1" s="1"/>
  <c r="J412" i="1" s="1"/>
  <c r="AC412" i="1" s="1"/>
  <c r="AI412" i="1"/>
  <c r="L412" i="1" s="1"/>
  <c r="AA412" i="1"/>
  <c r="Z412" i="1"/>
  <c r="R412" i="1"/>
  <c r="BA411" i="1"/>
  <c r="AZ411" i="1"/>
  <c r="AX411" i="1"/>
  <c r="AW411" i="1"/>
  <c r="AU411" i="1" s="1"/>
  <c r="P411" i="1" s="1"/>
  <c r="AN411" i="1"/>
  <c r="K411" i="1" s="1"/>
  <c r="J411" i="1" s="1"/>
  <c r="AC411" i="1" s="1"/>
  <c r="AI411" i="1"/>
  <c r="L411" i="1" s="1"/>
  <c r="AA411" i="1"/>
  <c r="Z411" i="1"/>
  <c r="R411" i="1"/>
  <c r="BA410" i="1"/>
  <c r="AZ410" i="1"/>
  <c r="AX410" i="1"/>
  <c r="AW410" i="1"/>
  <c r="AU410" i="1" s="1"/>
  <c r="AN410" i="1"/>
  <c r="K410" i="1" s="1"/>
  <c r="J410" i="1" s="1"/>
  <c r="AI410" i="1"/>
  <c r="L410" i="1" s="1"/>
  <c r="AA410" i="1"/>
  <c r="Z410" i="1"/>
  <c r="R410" i="1"/>
  <c r="BA409" i="1"/>
  <c r="AZ409" i="1"/>
  <c r="AX409" i="1"/>
  <c r="AW409" i="1"/>
  <c r="AU409" i="1" s="1"/>
  <c r="M409" i="1" s="1"/>
  <c r="AN409" i="1"/>
  <c r="K409" i="1" s="1"/>
  <c r="J409" i="1" s="1"/>
  <c r="AC409" i="1" s="1"/>
  <c r="AI409" i="1"/>
  <c r="L409" i="1" s="1"/>
  <c r="AA409" i="1"/>
  <c r="Z409" i="1"/>
  <c r="R409" i="1"/>
  <c r="BA408" i="1"/>
  <c r="AZ408" i="1"/>
  <c r="AX408" i="1"/>
  <c r="AW408" i="1"/>
  <c r="AU408" i="1" s="1"/>
  <c r="AN408" i="1"/>
  <c r="K408" i="1" s="1"/>
  <c r="J408" i="1" s="1"/>
  <c r="AC408" i="1" s="1"/>
  <c r="AI408" i="1"/>
  <c r="L408" i="1" s="1"/>
  <c r="AA408" i="1"/>
  <c r="Z408" i="1"/>
  <c r="R408" i="1"/>
  <c r="BA407" i="1"/>
  <c r="AZ407" i="1"/>
  <c r="AX407" i="1"/>
  <c r="AW407" i="1"/>
  <c r="AU407" i="1" s="1"/>
  <c r="M407" i="1" s="1"/>
  <c r="AN407" i="1"/>
  <c r="K407" i="1" s="1"/>
  <c r="J407" i="1" s="1"/>
  <c r="AI407" i="1"/>
  <c r="L407" i="1" s="1"/>
  <c r="AA407" i="1"/>
  <c r="Z407" i="1"/>
  <c r="R407" i="1"/>
  <c r="BA406" i="1"/>
  <c r="AZ406" i="1"/>
  <c r="AX406" i="1"/>
  <c r="AW406" i="1"/>
  <c r="AU406" i="1" s="1"/>
  <c r="P406" i="1" s="1"/>
  <c r="AN406" i="1"/>
  <c r="K406" i="1" s="1"/>
  <c r="J406" i="1" s="1"/>
  <c r="AI406" i="1"/>
  <c r="L406" i="1" s="1"/>
  <c r="AA406" i="1"/>
  <c r="Z406" i="1"/>
  <c r="R406" i="1"/>
  <c r="BA405" i="1"/>
  <c r="AZ405" i="1"/>
  <c r="AX405" i="1"/>
  <c r="AW405" i="1"/>
  <c r="AU405" i="1" s="1"/>
  <c r="AG405" i="1" s="1"/>
  <c r="AN405" i="1"/>
  <c r="K405" i="1" s="1"/>
  <c r="J405" i="1" s="1"/>
  <c r="AC405" i="1" s="1"/>
  <c r="AI405" i="1"/>
  <c r="L405" i="1" s="1"/>
  <c r="AA405" i="1"/>
  <c r="Z405" i="1"/>
  <c r="R405" i="1"/>
  <c r="BA404" i="1"/>
  <c r="AZ404" i="1"/>
  <c r="AX404" i="1"/>
  <c r="AW404" i="1"/>
  <c r="AU404" i="1" s="1"/>
  <c r="AN404" i="1"/>
  <c r="K404" i="1" s="1"/>
  <c r="J404" i="1" s="1"/>
  <c r="AI404" i="1"/>
  <c r="L404" i="1" s="1"/>
  <c r="AA404" i="1"/>
  <c r="Z404" i="1"/>
  <c r="R404" i="1"/>
  <c r="BA403" i="1"/>
  <c r="AZ403" i="1"/>
  <c r="AX403" i="1"/>
  <c r="AW403" i="1"/>
  <c r="AU403" i="1" s="1"/>
  <c r="AN403" i="1"/>
  <c r="K403" i="1" s="1"/>
  <c r="J403" i="1" s="1"/>
  <c r="AI403" i="1"/>
  <c r="L403" i="1" s="1"/>
  <c r="AA403" i="1"/>
  <c r="Z403" i="1"/>
  <c r="R403" i="1"/>
  <c r="BA402" i="1"/>
  <c r="AZ402" i="1"/>
  <c r="AX402" i="1"/>
  <c r="AW402" i="1"/>
  <c r="AU402" i="1" s="1"/>
  <c r="AH402" i="1" s="1"/>
  <c r="AN402" i="1"/>
  <c r="K402" i="1" s="1"/>
  <c r="J402" i="1" s="1"/>
  <c r="AC402" i="1" s="1"/>
  <c r="AI402" i="1"/>
  <c r="L402" i="1" s="1"/>
  <c r="AA402" i="1"/>
  <c r="Z402" i="1"/>
  <c r="R402" i="1"/>
  <c r="BA401" i="1"/>
  <c r="AZ401" i="1"/>
  <c r="AX401" i="1"/>
  <c r="AW401" i="1"/>
  <c r="AU401" i="1" s="1"/>
  <c r="AN401" i="1"/>
  <c r="K401" i="1" s="1"/>
  <c r="J401" i="1" s="1"/>
  <c r="AC401" i="1" s="1"/>
  <c r="AI401" i="1"/>
  <c r="L401" i="1" s="1"/>
  <c r="AA401" i="1"/>
  <c r="Z401" i="1"/>
  <c r="R401" i="1"/>
  <c r="BA400" i="1"/>
  <c r="AZ400" i="1"/>
  <c r="AX400" i="1"/>
  <c r="AW400" i="1"/>
  <c r="AU400" i="1" s="1"/>
  <c r="AN400" i="1"/>
  <c r="K400" i="1" s="1"/>
  <c r="J400" i="1" s="1"/>
  <c r="AI400" i="1"/>
  <c r="L400" i="1" s="1"/>
  <c r="AA400" i="1"/>
  <c r="Z400" i="1"/>
  <c r="R400" i="1"/>
  <c r="BA399" i="1"/>
  <c r="AZ399" i="1"/>
  <c r="AX399" i="1"/>
  <c r="AW399" i="1"/>
  <c r="AU399" i="1" s="1"/>
  <c r="AN399" i="1"/>
  <c r="K399" i="1" s="1"/>
  <c r="J399" i="1" s="1"/>
  <c r="AI399" i="1"/>
  <c r="L399" i="1" s="1"/>
  <c r="AA399" i="1"/>
  <c r="Z399" i="1"/>
  <c r="R399" i="1"/>
  <c r="BA398" i="1"/>
  <c r="AZ398" i="1"/>
  <c r="AX398" i="1"/>
  <c r="AW398" i="1"/>
  <c r="AU398" i="1" s="1"/>
  <c r="AV398" i="1" s="1"/>
  <c r="AN398" i="1"/>
  <c r="K398" i="1" s="1"/>
  <c r="J398" i="1" s="1"/>
  <c r="AC398" i="1" s="1"/>
  <c r="AI398" i="1"/>
  <c r="L398" i="1" s="1"/>
  <c r="AA398" i="1"/>
  <c r="Z398" i="1"/>
  <c r="Y398" i="1" s="1"/>
  <c r="R398" i="1"/>
  <c r="BA397" i="1"/>
  <c r="AZ397" i="1"/>
  <c r="AX397" i="1"/>
  <c r="AW397" i="1"/>
  <c r="AU397" i="1" s="1"/>
  <c r="AH397" i="1" s="1"/>
  <c r="AN397" i="1"/>
  <c r="K397" i="1" s="1"/>
  <c r="J397" i="1" s="1"/>
  <c r="AC397" i="1" s="1"/>
  <c r="AI397" i="1"/>
  <c r="L397" i="1" s="1"/>
  <c r="AA397" i="1"/>
  <c r="Z397" i="1"/>
  <c r="R397" i="1"/>
  <c r="BA396" i="1"/>
  <c r="AZ396" i="1"/>
  <c r="AX396" i="1"/>
  <c r="AW396" i="1"/>
  <c r="AU396" i="1" s="1"/>
  <c r="AN396" i="1"/>
  <c r="K396" i="1" s="1"/>
  <c r="J396" i="1" s="1"/>
  <c r="AC396" i="1" s="1"/>
  <c r="AI396" i="1"/>
  <c r="L396" i="1" s="1"/>
  <c r="AA396" i="1"/>
  <c r="Z396" i="1"/>
  <c r="R396" i="1"/>
  <c r="BA395" i="1"/>
  <c r="AZ395" i="1"/>
  <c r="AX395" i="1"/>
  <c r="AW395" i="1"/>
  <c r="AU395" i="1" s="1"/>
  <c r="AN395" i="1"/>
  <c r="K395" i="1" s="1"/>
  <c r="J395" i="1" s="1"/>
  <c r="AI395" i="1"/>
  <c r="L395" i="1" s="1"/>
  <c r="AA395" i="1"/>
  <c r="Z395" i="1"/>
  <c r="R395" i="1"/>
  <c r="BA394" i="1"/>
  <c r="AZ394" i="1"/>
  <c r="AX394" i="1"/>
  <c r="AW394" i="1"/>
  <c r="AU394" i="1" s="1"/>
  <c r="AN394" i="1"/>
  <c r="K394" i="1" s="1"/>
  <c r="J394" i="1" s="1"/>
  <c r="AI394" i="1"/>
  <c r="L394" i="1" s="1"/>
  <c r="AA394" i="1"/>
  <c r="Z394" i="1"/>
  <c r="R394" i="1"/>
  <c r="BA393" i="1"/>
  <c r="AZ393" i="1"/>
  <c r="AX393" i="1"/>
  <c r="AW393" i="1"/>
  <c r="AU393" i="1" s="1"/>
  <c r="AN393" i="1"/>
  <c r="K393" i="1" s="1"/>
  <c r="J393" i="1" s="1"/>
  <c r="AI393" i="1"/>
  <c r="L393" i="1" s="1"/>
  <c r="AA393" i="1"/>
  <c r="Z393" i="1"/>
  <c r="R393" i="1"/>
  <c r="BA392" i="1"/>
  <c r="AZ392" i="1"/>
  <c r="AX392" i="1"/>
  <c r="AW392" i="1"/>
  <c r="AU392" i="1" s="1"/>
  <c r="AH392" i="1" s="1"/>
  <c r="AN392" i="1"/>
  <c r="K392" i="1" s="1"/>
  <c r="J392" i="1" s="1"/>
  <c r="AC392" i="1" s="1"/>
  <c r="AI392" i="1"/>
  <c r="L392" i="1" s="1"/>
  <c r="AA392" i="1"/>
  <c r="Z392" i="1"/>
  <c r="Y392" i="1" s="1"/>
  <c r="R392" i="1"/>
  <c r="BA391" i="1"/>
  <c r="AZ391" i="1"/>
  <c r="AX391" i="1"/>
  <c r="AW391" i="1"/>
  <c r="AU391" i="1" s="1"/>
  <c r="AV391" i="1" s="1"/>
  <c r="AN391" i="1"/>
  <c r="K391" i="1" s="1"/>
  <c r="J391" i="1" s="1"/>
  <c r="AI391" i="1"/>
  <c r="L391" i="1" s="1"/>
  <c r="AA391" i="1"/>
  <c r="Z391" i="1"/>
  <c r="Y391" i="1" s="1"/>
  <c r="R391" i="1"/>
  <c r="BA390" i="1"/>
  <c r="AZ390" i="1"/>
  <c r="AX390" i="1"/>
  <c r="AW390" i="1"/>
  <c r="AU390" i="1" s="1"/>
  <c r="AG390" i="1" s="1"/>
  <c r="AN390" i="1"/>
  <c r="K390" i="1" s="1"/>
  <c r="J390" i="1" s="1"/>
  <c r="AC390" i="1" s="1"/>
  <c r="AI390" i="1"/>
  <c r="L390" i="1" s="1"/>
  <c r="AA390" i="1"/>
  <c r="Z390" i="1"/>
  <c r="R390" i="1"/>
  <c r="BA389" i="1"/>
  <c r="AZ389" i="1"/>
  <c r="AX389" i="1"/>
  <c r="AW389" i="1"/>
  <c r="AU389" i="1" s="1"/>
  <c r="AN389" i="1"/>
  <c r="K389" i="1" s="1"/>
  <c r="J389" i="1" s="1"/>
  <c r="AI389" i="1"/>
  <c r="L389" i="1" s="1"/>
  <c r="AA389" i="1"/>
  <c r="Z389" i="1"/>
  <c r="R389" i="1"/>
  <c r="BA388" i="1"/>
  <c r="AZ388" i="1"/>
  <c r="AX388" i="1"/>
  <c r="AW388" i="1"/>
  <c r="AU388" i="1" s="1"/>
  <c r="AV388" i="1" s="1"/>
  <c r="AN388" i="1"/>
  <c r="K388" i="1" s="1"/>
  <c r="J388" i="1" s="1"/>
  <c r="AI388" i="1"/>
  <c r="L388" i="1" s="1"/>
  <c r="AA388" i="1"/>
  <c r="Z388" i="1"/>
  <c r="R388" i="1"/>
  <c r="BA387" i="1"/>
  <c r="AZ387" i="1"/>
  <c r="AX387" i="1"/>
  <c r="AW387" i="1"/>
  <c r="AU387" i="1" s="1"/>
  <c r="AV387" i="1" s="1"/>
  <c r="AN387" i="1"/>
  <c r="K387" i="1" s="1"/>
  <c r="J387" i="1" s="1"/>
  <c r="AI387" i="1"/>
  <c r="L387" i="1" s="1"/>
  <c r="AA387" i="1"/>
  <c r="Z387" i="1"/>
  <c r="R387" i="1"/>
  <c r="BA386" i="1"/>
  <c r="AZ386" i="1"/>
  <c r="AX386" i="1"/>
  <c r="AW386" i="1"/>
  <c r="AU386" i="1" s="1"/>
  <c r="AN386" i="1"/>
  <c r="K386" i="1" s="1"/>
  <c r="J386" i="1" s="1"/>
  <c r="AC386" i="1" s="1"/>
  <c r="AI386" i="1"/>
  <c r="L386" i="1" s="1"/>
  <c r="AA386" i="1"/>
  <c r="Z386" i="1"/>
  <c r="R386" i="1"/>
  <c r="BA385" i="1"/>
  <c r="AZ385" i="1"/>
  <c r="AX385" i="1"/>
  <c r="AW385" i="1"/>
  <c r="AU385" i="1" s="1"/>
  <c r="AN385" i="1"/>
  <c r="K385" i="1" s="1"/>
  <c r="J385" i="1" s="1"/>
  <c r="AI385" i="1"/>
  <c r="L385" i="1" s="1"/>
  <c r="AA385" i="1"/>
  <c r="Z385" i="1"/>
  <c r="R385" i="1"/>
  <c r="BA384" i="1"/>
  <c r="AZ384" i="1"/>
  <c r="AX384" i="1"/>
  <c r="AW384" i="1"/>
  <c r="AU384" i="1" s="1"/>
  <c r="AN384" i="1"/>
  <c r="K384" i="1" s="1"/>
  <c r="J384" i="1" s="1"/>
  <c r="AI384" i="1"/>
  <c r="L384" i="1" s="1"/>
  <c r="AA384" i="1"/>
  <c r="Z384" i="1"/>
  <c r="R384" i="1"/>
  <c r="BA383" i="1"/>
  <c r="AZ383" i="1"/>
  <c r="AX383" i="1"/>
  <c r="AW383" i="1"/>
  <c r="AU383" i="1" s="1"/>
  <c r="AN383" i="1"/>
  <c r="K383" i="1" s="1"/>
  <c r="J383" i="1" s="1"/>
  <c r="AI383" i="1"/>
  <c r="L383" i="1" s="1"/>
  <c r="AA383" i="1"/>
  <c r="Z383" i="1"/>
  <c r="R383" i="1"/>
  <c r="BA382" i="1"/>
  <c r="AZ382" i="1"/>
  <c r="AX382" i="1"/>
  <c r="AW382" i="1"/>
  <c r="AU382" i="1" s="1"/>
  <c r="AH382" i="1" s="1"/>
  <c r="AN382" i="1"/>
  <c r="K382" i="1" s="1"/>
  <c r="J382" i="1" s="1"/>
  <c r="AC382" i="1" s="1"/>
  <c r="AI382" i="1"/>
  <c r="L382" i="1" s="1"/>
  <c r="AA382" i="1"/>
  <c r="Z382" i="1"/>
  <c r="R382" i="1"/>
  <c r="BA381" i="1"/>
  <c r="AZ381" i="1"/>
  <c r="AX381" i="1"/>
  <c r="AW381" i="1"/>
  <c r="AU381" i="1"/>
  <c r="AH381" i="1" s="1"/>
  <c r="AN381" i="1"/>
  <c r="K381" i="1" s="1"/>
  <c r="J381" i="1" s="1"/>
  <c r="AC381" i="1" s="1"/>
  <c r="AI381" i="1"/>
  <c r="L381" i="1" s="1"/>
  <c r="AA381" i="1"/>
  <c r="Z381" i="1"/>
  <c r="R381" i="1"/>
  <c r="BA380" i="1"/>
  <c r="AZ380" i="1"/>
  <c r="AX380" i="1"/>
  <c r="AW380" i="1"/>
  <c r="AU380" i="1" s="1"/>
  <c r="P380" i="1" s="1"/>
  <c r="AN380" i="1"/>
  <c r="K380" i="1" s="1"/>
  <c r="J380" i="1" s="1"/>
  <c r="AI380" i="1"/>
  <c r="L380" i="1" s="1"/>
  <c r="AA380" i="1"/>
  <c r="Z380" i="1"/>
  <c r="R380" i="1"/>
  <c r="BA379" i="1"/>
  <c r="AZ379" i="1"/>
  <c r="AX379" i="1"/>
  <c r="AW379" i="1"/>
  <c r="AU379" i="1" s="1"/>
  <c r="AG379" i="1" s="1"/>
  <c r="AN379" i="1"/>
  <c r="K379" i="1" s="1"/>
  <c r="J379" i="1" s="1"/>
  <c r="AI379" i="1"/>
  <c r="L379" i="1" s="1"/>
  <c r="AA379" i="1"/>
  <c r="Z379" i="1"/>
  <c r="R379" i="1"/>
  <c r="BA378" i="1"/>
  <c r="AZ378" i="1"/>
  <c r="AX378" i="1"/>
  <c r="AW378" i="1"/>
  <c r="AU378" i="1" s="1"/>
  <c r="AN378" i="1"/>
  <c r="K378" i="1" s="1"/>
  <c r="J378" i="1" s="1"/>
  <c r="AI378" i="1"/>
  <c r="L378" i="1" s="1"/>
  <c r="AA378" i="1"/>
  <c r="Z378" i="1"/>
  <c r="R378" i="1"/>
  <c r="BA377" i="1"/>
  <c r="AZ377" i="1"/>
  <c r="AX377" i="1"/>
  <c r="AW377" i="1"/>
  <c r="AU377" i="1" s="1"/>
  <c r="AN377" i="1"/>
  <c r="K377" i="1" s="1"/>
  <c r="J377" i="1" s="1"/>
  <c r="AI377" i="1"/>
  <c r="L377" i="1" s="1"/>
  <c r="AA377" i="1"/>
  <c r="Z377" i="1"/>
  <c r="R377" i="1"/>
  <c r="BA376" i="1"/>
  <c r="AZ376" i="1"/>
  <c r="AX376" i="1"/>
  <c r="AW376" i="1"/>
  <c r="AU376" i="1" s="1"/>
  <c r="AN376" i="1"/>
  <c r="K376" i="1" s="1"/>
  <c r="J376" i="1" s="1"/>
  <c r="AI376" i="1"/>
  <c r="L376" i="1" s="1"/>
  <c r="AA376" i="1"/>
  <c r="Z376" i="1"/>
  <c r="R376" i="1"/>
  <c r="BA375" i="1"/>
  <c r="AZ375" i="1"/>
  <c r="AX375" i="1"/>
  <c r="AW375" i="1"/>
  <c r="AU375" i="1" s="1"/>
  <c r="AN375" i="1"/>
  <c r="K375" i="1" s="1"/>
  <c r="J375" i="1" s="1"/>
  <c r="AC375" i="1" s="1"/>
  <c r="AI375" i="1"/>
  <c r="L375" i="1" s="1"/>
  <c r="AA375" i="1"/>
  <c r="Z375" i="1"/>
  <c r="R375" i="1"/>
  <c r="BA374" i="1"/>
  <c r="AZ374" i="1"/>
  <c r="AX374" i="1"/>
  <c r="AW374" i="1"/>
  <c r="AU374" i="1" s="1"/>
  <c r="AN374" i="1"/>
  <c r="K374" i="1" s="1"/>
  <c r="J374" i="1" s="1"/>
  <c r="AC374" i="1" s="1"/>
  <c r="AI374" i="1"/>
  <c r="L374" i="1" s="1"/>
  <c r="AA374" i="1"/>
  <c r="Z374" i="1"/>
  <c r="R374" i="1"/>
  <c r="BA373" i="1"/>
  <c r="AZ373" i="1"/>
  <c r="AX373" i="1"/>
  <c r="AW373" i="1"/>
  <c r="AU373" i="1" s="1"/>
  <c r="AN373" i="1"/>
  <c r="K373" i="1" s="1"/>
  <c r="J373" i="1" s="1"/>
  <c r="AI373" i="1"/>
  <c r="L373" i="1" s="1"/>
  <c r="AA373" i="1"/>
  <c r="Z373" i="1"/>
  <c r="R373" i="1"/>
  <c r="BA372" i="1"/>
  <c r="AZ372" i="1"/>
  <c r="AX372" i="1"/>
  <c r="AW372" i="1"/>
  <c r="AU372" i="1" s="1"/>
  <c r="AH372" i="1" s="1"/>
  <c r="AN372" i="1"/>
  <c r="K372" i="1" s="1"/>
  <c r="J372" i="1" s="1"/>
  <c r="AI372" i="1"/>
  <c r="L372" i="1" s="1"/>
  <c r="AA372" i="1"/>
  <c r="Z372" i="1"/>
  <c r="R372" i="1"/>
  <c r="BA371" i="1"/>
  <c r="AZ371" i="1"/>
  <c r="AX371" i="1"/>
  <c r="AW371" i="1"/>
  <c r="AU371" i="1" s="1"/>
  <c r="AH371" i="1" s="1"/>
  <c r="AN371" i="1"/>
  <c r="K371" i="1" s="1"/>
  <c r="J371" i="1" s="1"/>
  <c r="AI371" i="1"/>
  <c r="L371" i="1" s="1"/>
  <c r="AA371" i="1"/>
  <c r="Z371" i="1"/>
  <c r="Y371" i="1" s="1"/>
  <c r="R371" i="1"/>
  <c r="BA370" i="1"/>
  <c r="AZ370" i="1"/>
  <c r="AX370" i="1"/>
  <c r="AW370" i="1"/>
  <c r="AU370" i="1" s="1"/>
  <c r="AV370" i="1" s="1"/>
  <c r="AN370" i="1"/>
  <c r="K370" i="1" s="1"/>
  <c r="J370" i="1" s="1"/>
  <c r="AI370" i="1"/>
  <c r="L370" i="1" s="1"/>
  <c r="AA370" i="1"/>
  <c r="Z370" i="1"/>
  <c r="R370" i="1"/>
  <c r="BA369" i="1"/>
  <c r="AZ369" i="1"/>
  <c r="AX369" i="1"/>
  <c r="AW369" i="1"/>
  <c r="AU369" i="1" s="1"/>
  <c r="AN369" i="1"/>
  <c r="K369" i="1" s="1"/>
  <c r="J369" i="1" s="1"/>
  <c r="AC369" i="1" s="1"/>
  <c r="AI369" i="1"/>
  <c r="L369" i="1" s="1"/>
  <c r="AA369" i="1"/>
  <c r="Z369" i="1"/>
  <c r="R369" i="1"/>
  <c r="BA368" i="1"/>
  <c r="AZ368" i="1"/>
  <c r="AX368" i="1"/>
  <c r="AW368" i="1"/>
  <c r="AU368" i="1" s="1"/>
  <c r="AN368" i="1"/>
  <c r="K368" i="1" s="1"/>
  <c r="J368" i="1" s="1"/>
  <c r="AI368" i="1"/>
  <c r="L368" i="1" s="1"/>
  <c r="AA368" i="1"/>
  <c r="Z368" i="1"/>
  <c r="R368" i="1"/>
  <c r="BA367" i="1"/>
  <c r="AZ367" i="1"/>
  <c r="AX367" i="1"/>
  <c r="AW367" i="1"/>
  <c r="AU367" i="1" s="1"/>
  <c r="AH367" i="1" s="1"/>
  <c r="AN367" i="1"/>
  <c r="K367" i="1" s="1"/>
  <c r="J367" i="1" s="1"/>
  <c r="AI367" i="1"/>
  <c r="L367" i="1" s="1"/>
  <c r="AA367" i="1"/>
  <c r="Z367" i="1"/>
  <c r="R367" i="1"/>
  <c r="BA366" i="1"/>
  <c r="AZ366" i="1"/>
  <c r="AX366" i="1"/>
  <c r="AW366" i="1"/>
  <c r="AU366" i="1" s="1"/>
  <c r="P366" i="1" s="1"/>
  <c r="AN366" i="1"/>
  <c r="K366" i="1" s="1"/>
  <c r="J366" i="1" s="1"/>
  <c r="AI366" i="1"/>
  <c r="L366" i="1" s="1"/>
  <c r="AA366" i="1"/>
  <c r="Z366" i="1"/>
  <c r="R366" i="1"/>
  <c r="BA365" i="1"/>
  <c r="AZ365" i="1"/>
  <c r="AX365" i="1"/>
  <c r="AW365" i="1"/>
  <c r="AU365" i="1" s="1"/>
  <c r="AN365" i="1"/>
  <c r="K365" i="1" s="1"/>
  <c r="J365" i="1" s="1"/>
  <c r="AI365" i="1"/>
  <c r="L365" i="1" s="1"/>
  <c r="AA365" i="1"/>
  <c r="Z365" i="1"/>
  <c r="R365" i="1"/>
  <c r="BA364" i="1"/>
  <c r="AZ364" i="1"/>
  <c r="AX364" i="1"/>
  <c r="AW364" i="1"/>
  <c r="AU364" i="1" s="1"/>
  <c r="AN364" i="1"/>
  <c r="K364" i="1" s="1"/>
  <c r="J364" i="1" s="1"/>
  <c r="AC364" i="1" s="1"/>
  <c r="AI364" i="1"/>
  <c r="L364" i="1" s="1"/>
  <c r="AA364" i="1"/>
  <c r="Z364" i="1"/>
  <c r="R364" i="1"/>
  <c r="BA363" i="1"/>
  <c r="AZ363" i="1"/>
  <c r="AX363" i="1"/>
  <c r="AW363" i="1"/>
  <c r="AU363" i="1" s="1"/>
  <c r="AN363" i="1"/>
  <c r="K363" i="1" s="1"/>
  <c r="J363" i="1" s="1"/>
  <c r="AI363" i="1"/>
  <c r="L363" i="1" s="1"/>
  <c r="AA363" i="1"/>
  <c r="Z363" i="1"/>
  <c r="R363" i="1"/>
  <c r="BA362" i="1"/>
  <c r="AZ362" i="1"/>
  <c r="AX362" i="1"/>
  <c r="AW362" i="1"/>
  <c r="AU362" i="1" s="1"/>
  <c r="AV362" i="1" s="1"/>
  <c r="AN362" i="1"/>
  <c r="K362" i="1" s="1"/>
  <c r="J362" i="1" s="1"/>
  <c r="AI362" i="1"/>
  <c r="L362" i="1" s="1"/>
  <c r="AA362" i="1"/>
  <c r="Z362" i="1"/>
  <c r="R362" i="1"/>
  <c r="BA361" i="1"/>
  <c r="AZ361" i="1"/>
  <c r="AX361" i="1"/>
  <c r="AW361" i="1"/>
  <c r="AU361" i="1"/>
  <c r="AG361" i="1" s="1"/>
  <c r="AN361" i="1"/>
  <c r="K361" i="1" s="1"/>
  <c r="J361" i="1" s="1"/>
  <c r="AI361" i="1"/>
  <c r="L361" i="1" s="1"/>
  <c r="AA361" i="1"/>
  <c r="Z361" i="1"/>
  <c r="R361" i="1"/>
  <c r="BA360" i="1"/>
  <c r="AZ360" i="1"/>
  <c r="AX360" i="1"/>
  <c r="AW360" i="1"/>
  <c r="AU360" i="1" s="1"/>
  <c r="AN360" i="1"/>
  <c r="K360" i="1" s="1"/>
  <c r="J360" i="1" s="1"/>
  <c r="AC360" i="1" s="1"/>
  <c r="AI360" i="1"/>
  <c r="L360" i="1" s="1"/>
  <c r="AA360" i="1"/>
  <c r="Z360" i="1"/>
  <c r="R360" i="1"/>
  <c r="BA359" i="1"/>
  <c r="AZ359" i="1"/>
  <c r="AX359" i="1"/>
  <c r="AW359" i="1"/>
  <c r="AU359" i="1" s="1"/>
  <c r="AN359" i="1"/>
  <c r="K359" i="1" s="1"/>
  <c r="J359" i="1" s="1"/>
  <c r="AI359" i="1"/>
  <c r="L359" i="1" s="1"/>
  <c r="AA359" i="1"/>
  <c r="Z359" i="1"/>
  <c r="R359" i="1"/>
  <c r="BA358" i="1"/>
  <c r="AZ358" i="1"/>
  <c r="AX358" i="1"/>
  <c r="AW358" i="1"/>
  <c r="AU358" i="1" s="1"/>
  <c r="AN358" i="1"/>
  <c r="K358" i="1" s="1"/>
  <c r="J358" i="1" s="1"/>
  <c r="AI358" i="1"/>
  <c r="L358" i="1" s="1"/>
  <c r="AA358" i="1"/>
  <c r="Z358" i="1"/>
  <c r="R358" i="1"/>
  <c r="BA357" i="1"/>
  <c r="AZ357" i="1"/>
  <c r="AX357" i="1"/>
  <c r="AW357" i="1"/>
  <c r="AU357" i="1" s="1"/>
  <c r="M357" i="1" s="1"/>
  <c r="AN357" i="1"/>
  <c r="K357" i="1" s="1"/>
  <c r="J357" i="1" s="1"/>
  <c r="AI357" i="1"/>
  <c r="L357" i="1" s="1"/>
  <c r="AA357" i="1"/>
  <c r="Z357" i="1"/>
  <c r="R357" i="1"/>
  <c r="BA356" i="1"/>
  <c r="AZ356" i="1"/>
  <c r="AX356" i="1"/>
  <c r="AW356" i="1"/>
  <c r="AU356" i="1" s="1"/>
  <c r="AN356" i="1"/>
  <c r="K356" i="1" s="1"/>
  <c r="J356" i="1" s="1"/>
  <c r="AI356" i="1"/>
  <c r="L356" i="1" s="1"/>
  <c r="AA356" i="1"/>
  <c r="Z356" i="1"/>
  <c r="R356" i="1"/>
  <c r="BA355" i="1"/>
  <c r="AZ355" i="1"/>
  <c r="AX355" i="1"/>
  <c r="AW355" i="1"/>
  <c r="AU355" i="1" s="1"/>
  <c r="AV355" i="1" s="1"/>
  <c r="AN355" i="1"/>
  <c r="K355" i="1" s="1"/>
  <c r="J355" i="1" s="1"/>
  <c r="AI355" i="1"/>
  <c r="L355" i="1" s="1"/>
  <c r="AA355" i="1"/>
  <c r="Z355" i="1"/>
  <c r="R355" i="1"/>
  <c r="BA354" i="1"/>
  <c r="AZ354" i="1"/>
  <c r="AX354" i="1"/>
  <c r="AW354" i="1"/>
  <c r="AU354" i="1" s="1"/>
  <c r="AG354" i="1" s="1"/>
  <c r="AN354" i="1"/>
  <c r="K354" i="1" s="1"/>
  <c r="J354" i="1" s="1"/>
  <c r="AC354" i="1" s="1"/>
  <c r="AI354" i="1"/>
  <c r="L354" i="1" s="1"/>
  <c r="AA354" i="1"/>
  <c r="Z354" i="1"/>
  <c r="R354" i="1"/>
  <c r="BA353" i="1"/>
  <c r="AZ353" i="1"/>
  <c r="AX353" i="1"/>
  <c r="AW353" i="1"/>
  <c r="AU353" i="1" s="1"/>
  <c r="AN353" i="1"/>
  <c r="K353" i="1" s="1"/>
  <c r="J353" i="1" s="1"/>
  <c r="AC353" i="1" s="1"/>
  <c r="AI353" i="1"/>
  <c r="L353" i="1" s="1"/>
  <c r="AA353" i="1"/>
  <c r="Z353" i="1"/>
  <c r="R353" i="1"/>
  <c r="BA352" i="1"/>
  <c r="AZ352" i="1"/>
  <c r="AX352" i="1"/>
  <c r="AW352" i="1"/>
  <c r="AU352" i="1" s="1"/>
  <c r="AG352" i="1" s="1"/>
  <c r="AN352" i="1"/>
  <c r="K352" i="1" s="1"/>
  <c r="J352" i="1" s="1"/>
  <c r="AI352" i="1"/>
  <c r="L352" i="1" s="1"/>
  <c r="AA352" i="1"/>
  <c r="Z352" i="1"/>
  <c r="R352" i="1"/>
  <c r="BA351" i="1"/>
  <c r="AZ351" i="1"/>
  <c r="AX351" i="1"/>
  <c r="AW351" i="1"/>
  <c r="AU351" i="1"/>
  <c r="AN351" i="1"/>
  <c r="K351" i="1" s="1"/>
  <c r="J351" i="1" s="1"/>
  <c r="AI351" i="1"/>
  <c r="L351" i="1" s="1"/>
  <c r="AA351" i="1"/>
  <c r="Z351" i="1"/>
  <c r="R351" i="1"/>
  <c r="BA350" i="1"/>
  <c r="AZ350" i="1"/>
  <c r="AX350" i="1"/>
  <c r="AW350" i="1"/>
  <c r="AU350" i="1" s="1"/>
  <c r="AN350" i="1"/>
  <c r="K350" i="1" s="1"/>
  <c r="J350" i="1" s="1"/>
  <c r="AI350" i="1"/>
  <c r="L350" i="1" s="1"/>
  <c r="AA350" i="1"/>
  <c r="Z350" i="1"/>
  <c r="R350" i="1"/>
  <c r="BA349" i="1"/>
  <c r="AZ349" i="1"/>
  <c r="AX349" i="1"/>
  <c r="AW349" i="1"/>
  <c r="AU349" i="1" s="1"/>
  <c r="AN349" i="1"/>
  <c r="K349" i="1" s="1"/>
  <c r="J349" i="1" s="1"/>
  <c r="AC349" i="1" s="1"/>
  <c r="AI349" i="1"/>
  <c r="L349" i="1" s="1"/>
  <c r="AA349" i="1"/>
  <c r="Z349" i="1"/>
  <c r="R349" i="1"/>
  <c r="BA348" i="1"/>
  <c r="AZ348" i="1"/>
  <c r="AX348" i="1"/>
  <c r="AW348" i="1"/>
  <c r="AU348" i="1" s="1"/>
  <c r="AN348" i="1"/>
  <c r="K348" i="1" s="1"/>
  <c r="J348" i="1" s="1"/>
  <c r="AI348" i="1"/>
  <c r="L348" i="1" s="1"/>
  <c r="AA348" i="1"/>
  <c r="Z348" i="1"/>
  <c r="R348" i="1"/>
  <c r="BA347" i="1"/>
  <c r="AZ347" i="1"/>
  <c r="AX347" i="1"/>
  <c r="AW347" i="1"/>
  <c r="AU347" i="1" s="1"/>
  <c r="AN347" i="1"/>
  <c r="K347" i="1" s="1"/>
  <c r="J347" i="1" s="1"/>
  <c r="AI347" i="1"/>
  <c r="L347" i="1" s="1"/>
  <c r="AA347" i="1"/>
  <c r="Z347" i="1"/>
  <c r="R347" i="1"/>
  <c r="BA346" i="1"/>
  <c r="AZ346" i="1"/>
  <c r="AX346" i="1"/>
  <c r="AW346" i="1"/>
  <c r="AU346" i="1" s="1"/>
  <c r="AH346" i="1" s="1"/>
  <c r="AN346" i="1"/>
  <c r="K346" i="1" s="1"/>
  <c r="J346" i="1" s="1"/>
  <c r="AI346" i="1"/>
  <c r="L346" i="1" s="1"/>
  <c r="AA346" i="1"/>
  <c r="Z346" i="1"/>
  <c r="R346" i="1"/>
  <c r="BA345" i="1"/>
  <c r="AZ345" i="1"/>
  <c r="AX345" i="1"/>
  <c r="AW345" i="1"/>
  <c r="AU345" i="1" s="1"/>
  <c r="P345" i="1" s="1"/>
  <c r="AN345" i="1"/>
  <c r="K345" i="1" s="1"/>
  <c r="J345" i="1" s="1"/>
  <c r="AI345" i="1"/>
  <c r="L345" i="1" s="1"/>
  <c r="AA345" i="1"/>
  <c r="Z345" i="1"/>
  <c r="R345" i="1"/>
  <c r="BA344" i="1"/>
  <c r="AZ344" i="1"/>
  <c r="AX344" i="1"/>
  <c r="AW344" i="1"/>
  <c r="AU344" i="1" s="1"/>
  <c r="AN344" i="1"/>
  <c r="K344" i="1" s="1"/>
  <c r="J344" i="1" s="1"/>
  <c r="AI344" i="1"/>
  <c r="L344" i="1" s="1"/>
  <c r="AA344" i="1"/>
  <c r="Z344" i="1"/>
  <c r="R344" i="1"/>
  <c r="BA343" i="1"/>
  <c r="AZ343" i="1"/>
  <c r="AX343" i="1"/>
  <c r="AW343" i="1"/>
  <c r="AU343" i="1" s="1"/>
  <c r="P343" i="1" s="1"/>
  <c r="AN343" i="1"/>
  <c r="K343" i="1" s="1"/>
  <c r="J343" i="1" s="1"/>
  <c r="AC343" i="1" s="1"/>
  <c r="AI343" i="1"/>
  <c r="L343" i="1" s="1"/>
  <c r="AA343" i="1"/>
  <c r="Z343" i="1"/>
  <c r="R343" i="1"/>
  <c r="BA342" i="1"/>
  <c r="AZ342" i="1"/>
  <c r="AX342" i="1"/>
  <c r="AW342" i="1"/>
  <c r="AU342" i="1" s="1"/>
  <c r="AN342" i="1"/>
  <c r="K342" i="1" s="1"/>
  <c r="J342" i="1" s="1"/>
  <c r="AI342" i="1"/>
  <c r="L342" i="1" s="1"/>
  <c r="AA342" i="1"/>
  <c r="Z342" i="1"/>
  <c r="R342" i="1"/>
  <c r="BA341" i="1"/>
  <c r="AZ341" i="1"/>
  <c r="AX341" i="1"/>
  <c r="AW341" i="1"/>
  <c r="AU341" i="1" s="1"/>
  <c r="AN341" i="1"/>
  <c r="K341" i="1" s="1"/>
  <c r="J341" i="1" s="1"/>
  <c r="AI341" i="1"/>
  <c r="L341" i="1" s="1"/>
  <c r="AA341" i="1"/>
  <c r="Z341" i="1"/>
  <c r="R341" i="1"/>
  <c r="BA340" i="1"/>
  <c r="AZ340" i="1"/>
  <c r="AX340" i="1"/>
  <c r="AW340" i="1"/>
  <c r="AU340" i="1" s="1"/>
  <c r="AN340" i="1"/>
  <c r="K340" i="1" s="1"/>
  <c r="J340" i="1" s="1"/>
  <c r="AI340" i="1"/>
  <c r="L340" i="1" s="1"/>
  <c r="AA340" i="1"/>
  <c r="Z340" i="1"/>
  <c r="R340" i="1"/>
  <c r="BA339" i="1"/>
  <c r="AZ339" i="1"/>
  <c r="AX339" i="1"/>
  <c r="AW339" i="1"/>
  <c r="AU339" i="1" s="1"/>
  <c r="AV339" i="1" s="1"/>
  <c r="AN339" i="1"/>
  <c r="K339" i="1" s="1"/>
  <c r="J339" i="1" s="1"/>
  <c r="AI339" i="1"/>
  <c r="L339" i="1" s="1"/>
  <c r="AA339" i="1"/>
  <c r="Z339" i="1"/>
  <c r="R339" i="1"/>
  <c r="BA338" i="1"/>
  <c r="AZ338" i="1"/>
  <c r="AX338" i="1"/>
  <c r="AW338" i="1"/>
  <c r="AU338" i="1" s="1"/>
  <c r="AN338" i="1"/>
  <c r="K338" i="1" s="1"/>
  <c r="J338" i="1" s="1"/>
  <c r="AI338" i="1"/>
  <c r="L338" i="1" s="1"/>
  <c r="AA338" i="1"/>
  <c r="Z338" i="1"/>
  <c r="R338" i="1"/>
  <c r="BA337" i="1"/>
  <c r="AZ337" i="1"/>
  <c r="AX337" i="1"/>
  <c r="AW337" i="1"/>
  <c r="AU337" i="1" s="1"/>
  <c r="AV337" i="1" s="1"/>
  <c r="AN337" i="1"/>
  <c r="K337" i="1" s="1"/>
  <c r="J337" i="1" s="1"/>
  <c r="AI337" i="1"/>
  <c r="L337" i="1" s="1"/>
  <c r="AA337" i="1"/>
  <c r="Z337" i="1"/>
  <c r="R337" i="1"/>
  <c r="BA336" i="1"/>
  <c r="AZ336" i="1"/>
  <c r="AX336" i="1"/>
  <c r="AW336" i="1"/>
  <c r="AU336" i="1" s="1"/>
  <c r="AV336" i="1" s="1"/>
  <c r="AN336" i="1"/>
  <c r="K336" i="1" s="1"/>
  <c r="J336" i="1" s="1"/>
  <c r="AI336" i="1"/>
  <c r="L336" i="1" s="1"/>
  <c r="AA336" i="1"/>
  <c r="Z336" i="1"/>
  <c r="R336" i="1"/>
  <c r="BA335" i="1"/>
  <c r="AZ335" i="1"/>
  <c r="AX335" i="1"/>
  <c r="AW335" i="1"/>
  <c r="AU335" i="1" s="1"/>
  <c r="P335" i="1" s="1"/>
  <c r="AN335" i="1"/>
  <c r="K335" i="1" s="1"/>
  <c r="J335" i="1" s="1"/>
  <c r="AI335" i="1"/>
  <c r="L335" i="1" s="1"/>
  <c r="AA335" i="1"/>
  <c r="Z335" i="1"/>
  <c r="R335" i="1"/>
  <c r="BA334" i="1"/>
  <c r="AZ334" i="1"/>
  <c r="AX334" i="1"/>
  <c r="AW334" i="1"/>
  <c r="AU334" i="1" s="1"/>
  <c r="AN334" i="1"/>
  <c r="K334" i="1" s="1"/>
  <c r="J334" i="1" s="1"/>
  <c r="AC334" i="1" s="1"/>
  <c r="AI334" i="1"/>
  <c r="L334" i="1" s="1"/>
  <c r="AA334" i="1"/>
  <c r="Z334" i="1"/>
  <c r="R334" i="1"/>
  <c r="BA333" i="1"/>
  <c r="AZ333" i="1"/>
  <c r="AX333" i="1"/>
  <c r="AW333" i="1"/>
  <c r="AU333" i="1" s="1"/>
  <c r="AN333" i="1"/>
  <c r="K333" i="1" s="1"/>
  <c r="J333" i="1" s="1"/>
  <c r="AI333" i="1"/>
  <c r="L333" i="1" s="1"/>
  <c r="AA333" i="1"/>
  <c r="Z333" i="1"/>
  <c r="R333" i="1"/>
  <c r="BA332" i="1"/>
  <c r="AZ332" i="1"/>
  <c r="AX332" i="1"/>
  <c r="AW332" i="1"/>
  <c r="AU332" i="1" s="1"/>
  <c r="AV332" i="1" s="1"/>
  <c r="AN332" i="1"/>
  <c r="K332" i="1" s="1"/>
  <c r="J332" i="1" s="1"/>
  <c r="AI332" i="1"/>
  <c r="L332" i="1" s="1"/>
  <c r="AA332" i="1"/>
  <c r="Z332" i="1"/>
  <c r="R332" i="1"/>
  <c r="BA331" i="1"/>
  <c r="AZ331" i="1"/>
  <c r="AX331" i="1"/>
  <c r="AW331" i="1"/>
  <c r="AU331" i="1" s="1"/>
  <c r="AN331" i="1"/>
  <c r="K331" i="1" s="1"/>
  <c r="J331" i="1" s="1"/>
  <c r="AC331" i="1" s="1"/>
  <c r="AI331" i="1"/>
  <c r="L331" i="1" s="1"/>
  <c r="AA331" i="1"/>
  <c r="Z331" i="1"/>
  <c r="R331" i="1"/>
  <c r="BA330" i="1"/>
  <c r="AZ330" i="1"/>
  <c r="AX330" i="1"/>
  <c r="AW330" i="1"/>
  <c r="AU330" i="1" s="1"/>
  <c r="P330" i="1" s="1"/>
  <c r="AN330" i="1"/>
  <c r="K330" i="1" s="1"/>
  <c r="J330" i="1" s="1"/>
  <c r="AI330" i="1"/>
  <c r="L330" i="1" s="1"/>
  <c r="AA330" i="1"/>
  <c r="Z330" i="1"/>
  <c r="R330" i="1"/>
  <c r="BA329" i="1"/>
  <c r="AZ329" i="1"/>
  <c r="AX329" i="1"/>
  <c r="AW329" i="1"/>
  <c r="AU329" i="1" s="1"/>
  <c r="AV329" i="1" s="1"/>
  <c r="AN329" i="1"/>
  <c r="K329" i="1" s="1"/>
  <c r="J329" i="1" s="1"/>
  <c r="AC329" i="1" s="1"/>
  <c r="AI329" i="1"/>
  <c r="L329" i="1" s="1"/>
  <c r="AA329" i="1"/>
  <c r="Z329" i="1"/>
  <c r="R329" i="1"/>
  <c r="BA328" i="1"/>
  <c r="AZ328" i="1"/>
  <c r="AX328" i="1"/>
  <c r="AW328" i="1"/>
  <c r="AU328" i="1" s="1"/>
  <c r="AN328" i="1"/>
  <c r="K328" i="1" s="1"/>
  <c r="J328" i="1" s="1"/>
  <c r="AC328" i="1" s="1"/>
  <c r="AI328" i="1"/>
  <c r="L328" i="1" s="1"/>
  <c r="AA328" i="1"/>
  <c r="Z328" i="1"/>
  <c r="R328" i="1"/>
  <c r="BA327" i="1"/>
  <c r="AZ327" i="1"/>
  <c r="AX327" i="1"/>
  <c r="AW327" i="1"/>
  <c r="AU327" i="1" s="1"/>
  <c r="AG327" i="1" s="1"/>
  <c r="AN327" i="1"/>
  <c r="K327" i="1" s="1"/>
  <c r="J327" i="1" s="1"/>
  <c r="AI327" i="1"/>
  <c r="L327" i="1" s="1"/>
  <c r="AA327" i="1"/>
  <c r="Z327" i="1"/>
  <c r="R327" i="1"/>
  <c r="BA326" i="1"/>
  <c r="AZ326" i="1"/>
  <c r="AX326" i="1"/>
  <c r="AW326" i="1"/>
  <c r="AU326" i="1" s="1"/>
  <c r="AV326" i="1" s="1"/>
  <c r="AN326" i="1"/>
  <c r="K326" i="1" s="1"/>
  <c r="J326" i="1" s="1"/>
  <c r="AC326" i="1" s="1"/>
  <c r="AI326" i="1"/>
  <c r="L326" i="1" s="1"/>
  <c r="AA326" i="1"/>
  <c r="Z326" i="1"/>
  <c r="R326" i="1"/>
  <c r="BA325" i="1"/>
  <c r="AZ325" i="1"/>
  <c r="AX325" i="1"/>
  <c r="AW325" i="1"/>
  <c r="AU325" i="1" s="1"/>
  <c r="P325" i="1" s="1"/>
  <c r="AN325" i="1"/>
  <c r="K325" i="1" s="1"/>
  <c r="J325" i="1" s="1"/>
  <c r="AI325" i="1"/>
  <c r="L325" i="1" s="1"/>
  <c r="AA325" i="1"/>
  <c r="Z325" i="1"/>
  <c r="R325" i="1"/>
  <c r="BA324" i="1"/>
  <c r="AZ324" i="1"/>
  <c r="AX324" i="1"/>
  <c r="AW324" i="1"/>
  <c r="AU324" i="1" s="1"/>
  <c r="AN324" i="1"/>
  <c r="K324" i="1" s="1"/>
  <c r="J324" i="1" s="1"/>
  <c r="AC324" i="1" s="1"/>
  <c r="AI324" i="1"/>
  <c r="L324" i="1" s="1"/>
  <c r="AA324" i="1"/>
  <c r="Z324" i="1"/>
  <c r="R324" i="1"/>
  <c r="BA323" i="1"/>
  <c r="AZ323" i="1"/>
  <c r="AX323" i="1"/>
  <c r="AW323" i="1"/>
  <c r="AU323" i="1" s="1"/>
  <c r="P323" i="1" s="1"/>
  <c r="AN323" i="1"/>
  <c r="K323" i="1" s="1"/>
  <c r="J323" i="1" s="1"/>
  <c r="AI323" i="1"/>
  <c r="L323" i="1" s="1"/>
  <c r="AA323" i="1"/>
  <c r="Z323" i="1"/>
  <c r="R323" i="1"/>
  <c r="BA322" i="1"/>
  <c r="AZ322" i="1"/>
  <c r="AX322" i="1"/>
  <c r="AW322" i="1"/>
  <c r="AU322" i="1" s="1"/>
  <c r="AN322" i="1"/>
  <c r="K322" i="1" s="1"/>
  <c r="J322" i="1" s="1"/>
  <c r="AI322" i="1"/>
  <c r="L322" i="1" s="1"/>
  <c r="AA322" i="1"/>
  <c r="Z322" i="1"/>
  <c r="R322" i="1"/>
  <c r="BA321" i="1"/>
  <c r="AZ321" i="1"/>
  <c r="AX321" i="1"/>
  <c r="AW321" i="1"/>
  <c r="AU321" i="1" s="1"/>
  <c r="AN321" i="1"/>
  <c r="K321" i="1" s="1"/>
  <c r="J321" i="1" s="1"/>
  <c r="AC321" i="1" s="1"/>
  <c r="AI321" i="1"/>
  <c r="L321" i="1" s="1"/>
  <c r="AA321" i="1"/>
  <c r="Z321" i="1"/>
  <c r="R321" i="1"/>
  <c r="BA320" i="1"/>
  <c r="AZ320" i="1"/>
  <c r="AX320" i="1"/>
  <c r="AW320" i="1"/>
  <c r="AU320" i="1" s="1"/>
  <c r="AN320" i="1"/>
  <c r="K320" i="1" s="1"/>
  <c r="J320" i="1" s="1"/>
  <c r="AI320" i="1"/>
  <c r="L320" i="1" s="1"/>
  <c r="AA320" i="1"/>
  <c r="Z320" i="1"/>
  <c r="R320" i="1"/>
  <c r="BA319" i="1"/>
  <c r="AZ319" i="1"/>
  <c r="AX319" i="1"/>
  <c r="AW319" i="1"/>
  <c r="AU319" i="1" s="1"/>
  <c r="AN319" i="1"/>
  <c r="K319" i="1" s="1"/>
  <c r="J319" i="1" s="1"/>
  <c r="AC319" i="1" s="1"/>
  <c r="AI319" i="1"/>
  <c r="L319" i="1" s="1"/>
  <c r="AA319" i="1"/>
  <c r="Z319" i="1"/>
  <c r="R319" i="1"/>
  <c r="BA318" i="1"/>
  <c r="AZ318" i="1"/>
  <c r="AX318" i="1"/>
  <c r="AW318" i="1"/>
  <c r="AU318" i="1" s="1"/>
  <c r="AV318" i="1" s="1"/>
  <c r="AN318" i="1"/>
  <c r="K318" i="1" s="1"/>
  <c r="J318" i="1" s="1"/>
  <c r="AC318" i="1" s="1"/>
  <c r="AI318" i="1"/>
  <c r="L318" i="1" s="1"/>
  <c r="AA318" i="1"/>
  <c r="Z318" i="1"/>
  <c r="R318" i="1"/>
  <c r="BA317" i="1"/>
  <c r="AZ317" i="1"/>
  <c r="AX317" i="1"/>
  <c r="AW317" i="1"/>
  <c r="AU317" i="1" s="1"/>
  <c r="AN317" i="1"/>
  <c r="K317" i="1" s="1"/>
  <c r="J317" i="1" s="1"/>
  <c r="AI317" i="1"/>
  <c r="L317" i="1" s="1"/>
  <c r="AA317" i="1"/>
  <c r="Z317" i="1"/>
  <c r="R317" i="1"/>
  <c r="BA316" i="1"/>
  <c r="AZ316" i="1"/>
  <c r="AX316" i="1"/>
  <c r="AW316" i="1"/>
  <c r="AU316" i="1" s="1"/>
  <c r="AV316" i="1" s="1"/>
  <c r="AN316" i="1"/>
  <c r="K316" i="1" s="1"/>
  <c r="J316" i="1" s="1"/>
  <c r="AC316" i="1" s="1"/>
  <c r="AI316" i="1"/>
  <c r="L316" i="1" s="1"/>
  <c r="AA316" i="1"/>
  <c r="Z316" i="1"/>
  <c r="R316" i="1"/>
  <c r="BA315" i="1"/>
  <c r="AZ315" i="1"/>
  <c r="AX315" i="1"/>
  <c r="AW315" i="1"/>
  <c r="AU315" i="1" s="1"/>
  <c r="P315" i="1" s="1"/>
  <c r="AN315" i="1"/>
  <c r="K315" i="1" s="1"/>
  <c r="J315" i="1" s="1"/>
  <c r="AI315" i="1"/>
  <c r="L315" i="1" s="1"/>
  <c r="AA315" i="1"/>
  <c r="Z315" i="1"/>
  <c r="R315" i="1"/>
  <c r="BA314" i="1"/>
  <c r="AZ314" i="1"/>
  <c r="AX314" i="1"/>
  <c r="AW314" i="1"/>
  <c r="AU314" i="1" s="1"/>
  <c r="M314" i="1" s="1"/>
  <c r="AN314" i="1"/>
  <c r="K314" i="1" s="1"/>
  <c r="J314" i="1" s="1"/>
  <c r="AI314" i="1"/>
  <c r="L314" i="1" s="1"/>
  <c r="AA314" i="1"/>
  <c r="Z314" i="1"/>
  <c r="R314" i="1"/>
  <c r="BA313" i="1"/>
  <c r="AZ313" i="1"/>
  <c r="AX313" i="1"/>
  <c r="AW313" i="1"/>
  <c r="AU313" i="1" s="1"/>
  <c r="AN313" i="1"/>
  <c r="K313" i="1" s="1"/>
  <c r="J313" i="1" s="1"/>
  <c r="AI313" i="1"/>
  <c r="L313" i="1" s="1"/>
  <c r="AA313" i="1"/>
  <c r="Z313" i="1"/>
  <c r="R313" i="1"/>
  <c r="BA312" i="1"/>
  <c r="AZ312" i="1"/>
  <c r="AX312" i="1"/>
  <c r="AW312" i="1"/>
  <c r="AU312" i="1" s="1"/>
  <c r="AN312" i="1"/>
  <c r="K312" i="1" s="1"/>
  <c r="J312" i="1" s="1"/>
  <c r="AI312" i="1"/>
  <c r="L312" i="1" s="1"/>
  <c r="AA312" i="1"/>
  <c r="Z312" i="1"/>
  <c r="R312" i="1"/>
  <c r="BA311" i="1"/>
  <c r="AZ311" i="1"/>
  <c r="AX311" i="1"/>
  <c r="AW311" i="1"/>
  <c r="AU311" i="1" s="1"/>
  <c r="AH311" i="1" s="1"/>
  <c r="AN311" i="1"/>
  <c r="K311" i="1" s="1"/>
  <c r="J311" i="1" s="1"/>
  <c r="AI311" i="1"/>
  <c r="L311" i="1" s="1"/>
  <c r="AA311" i="1"/>
  <c r="Z311" i="1"/>
  <c r="R311" i="1"/>
  <c r="BA310" i="1"/>
  <c r="AZ310" i="1"/>
  <c r="AX310" i="1"/>
  <c r="AW310" i="1"/>
  <c r="AU310" i="1" s="1"/>
  <c r="AN310" i="1"/>
  <c r="K310" i="1" s="1"/>
  <c r="J310" i="1" s="1"/>
  <c r="AI310" i="1"/>
  <c r="L310" i="1" s="1"/>
  <c r="AA310" i="1"/>
  <c r="Z310" i="1"/>
  <c r="R310" i="1"/>
  <c r="BA309" i="1"/>
  <c r="AZ309" i="1"/>
  <c r="AX309" i="1"/>
  <c r="AW309" i="1"/>
  <c r="AU309" i="1" s="1"/>
  <c r="AV309" i="1" s="1"/>
  <c r="AN309" i="1"/>
  <c r="K309" i="1" s="1"/>
  <c r="J309" i="1" s="1"/>
  <c r="AC309" i="1" s="1"/>
  <c r="AI309" i="1"/>
  <c r="L309" i="1" s="1"/>
  <c r="AA309" i="1"/>
  <c r="Z309" i="1"/>
  <c r="R309" i="1"/>
  <c r="BA308" i="1"/>
  <c r="AZ308" i="1"/>
  <c r="AX308" i="1"/>
  <c r="AW308" i="1"/>
  <c r="AU308" i="1" s="1"/>
  <c r="AN308" i="1"/>
  <c r="K308" i="1" s="1"/>
  <c r="J308" i="1" s="1"/>
  <c r="AC308" i="1" s="1"/>
  <c r="AI308" i="1"/>
  <c r="L308" i="1" s="1"/>
  <c r="AA308" i="1"/>
  <c r="Z308" i="1"/>
  <c r="R308" i="1"/>
  <c r="BA307" i="1"/>
  <c r="AZ307" i="1"/>
  <c r="AX307" i="1"/>
  <c r="AW307" i="1"/>
  <c r="AU307" i="1" s="1"/>
  <c r="AN307" i="1"/>
  <c r="K307" i="1" s="1"/>
  <c r="J307" i="1" s="1"/>
  <c r="AI307" i="1"/>
  <c r="L307" i="1" s="1"/>
  <c r="AA307" i="1"/>
  <c r="Z307" i="1"/>
  <c r="R307" i="1"/>
  <c r="BA306" i="1"/>
  <c r="AZ306" i="1"/>
  <c r="AX306" i="1"/>
  <c r="AW306" i="1"/>
  <c r="AU306" i="1" s="1"/>
  <c r="AN306" i="1"/>
  <c r="K306" i="1" s="1"/>
  <c r="J306" i="1" s="1"/>
  <c r="AI306" i="1"/>
  <c r="L306" i="1" s="1"/>
  <c r="AA306" i="1"/>
  <c r="Z306" i="1"/>
  <c r="R306" i="1"/>
  <c r="M306" i="1"/>
  <c r="BA305" i="1"/>
  <c r="AZ305" i="1"/>
  <c r="AX305" i="1"/>
  <c r="AW305" i="1"/>
  <c r="AU305" i="1" s="1"/>
  <c r="AH305" i="1" s="1"/>
  <c r="AN305" i="1"/>
  <c r="K305" i="1" s="1"/>
  <c r="J305" i="1" s="1"/>
  <c r="AI305" i="1"/>
  <c r="L305" i="1" s="1"/>
  <c r="AA305" i="1"/>
  <c r="Z305" i="1"/>
  <c r="R305" i="1"/>
  <c r="BA304" i="1"/>
  <c r="AZ304" i="1"/>
  <c r="AX304" i="1"/>
  <c r="AW304" i="1"/>
  <c r="AU304" i="1" s="1"/>
  <c r="P304" i="1" s="1"/>
  <c r="AN304" i="1"/>
  <c r="K304" i="1" s="1"/>
  <c r="J304" i="1" s="1"/>
  <c r="AC304" i="1" s="1"/>
  <c r="AI304" i="1"/>
  <c r="L304" i="1" s="1"/>
  <c r="AA304" i="1"/>
  <c r="Z304" i="1"/>
  <c r="R304" i="1"/>
  <c r="BA303" i="1"/>
  <c r="AZ303" i="1"/>
  <c r="AX303" i="1"/>
  <c r="AW303" i="1"/>
  <c r="AU303" i="1" s="1"/>
  <c r="AH303" i="1" s="1"/>
  <c r="AN303" i="1"/>
  <c r="K303" i="1" s="1"/>
  <c r="J303" i="1" s="1"/>
  <c r="AI303" i="1"/>
  <c r="L303" i="1" s="1"/>
  <c r="AA303" i="1"/>
  <c r="Y303" i="1" s="1"/>
  <c r="Z303" i="1"/>
  <c r="R303" i="1"/>
  <c r="BA302" i="1"/>
  <c r="AZ302" i="1"/>
  <c r="AX302" i="1"/>
  <c r="AW302" i="1"/>
  <c r="AU302" i="1" s="1"/>
  <c r="AN302" i="1"/>
  <c r="K302" i="1" s="1"/>
  <c r="J302" i="1" s="1"/>
  <c r="AI302" i="1"/>
  <c r="L302" i="1" s="1"/>
  <c r="AA302" i="1"/>
  <c r="Z302" i="1"/>
  <c r="R302" i="1"/>
  <c r="BA301" i="1"/>
  <c r="AZ301" i="1"/>
  <c r="AX301" i="1"/>
  <c r="AW301" i="1"/>
  <c r="AU301" i="1" s="1"/>
  <c r="AG301" i="1" s="1"/>
  <c r="AN301" i="1"/>
  <c r="K301" i="1" s="1"/>
  <c r="J301" i="1" s="1"/>
  <c r="AC301" i="1" s="1"/>
  <c r="AI301" i="1"/>
  <c r="L301" i="1" s="1"/>
  <c r="AA301" i="1"/>
  <c r="Z301" i="1"/>
  <c r="R301" i="1"/>
  <c r="BA300" i="1"/>
  <c r="AZ300" i="1"/>
  <c r="AX300" i="1"/>
  <c r="AW300" i="1"/>
  <c r="AU300" i="1" s="1"/>
  <c r="AN300" i="1"/>
  <c r="K300" i="1" s="1"/>
  <c r="J300" i="1" s="1"/>
  <c r="AI300" i="1"/>
  <c r="L300" i="1" s="1"/>
  <c r="AA300" i="1"/>
  <c r="Z300" i="1"/>
  <c r="R300" i="1"/>
  <c r="BA299" i="1"/>
  <c r="AZ299" i="1"/>
  <c r="AX299" i="1"/>
  <c r="AW299" i="1"/>
  <c r="AU299" i="1" s="1"/>
  <c r="AN299" i="1"/>
  <c r="K299" i="1" s="1"/>
  <c r="J299" i="1" s="1"/>
  <c r="AI299" i="1"/>
  <c r="L299" i="1" s="1"/>
  <c r="AA299" i="1"/>
  <c r="Z299" i="1"/>
  <c r="R299" i="1"/>
  <c r="BA298" i="1"/>
  <c r="AZ298" i="1"/>
  <c r="AX298" i="1"/>
  <c r="AW298" i="1"/>
  <c r="AU298" i="1" s="1"/>
  <c r="M298" i="1" s="1"/>
  <c r="AN298" i="1"/>
  <c r="K298" i="1" s="1"/>
  <c r="J298" i="1" s="1"/>
  <c r="AC298" i="1" s="1"/>
  <c r="AI298" i="1"/>
  <c r="L298" i="1" s="1"/>
  <c r="AA298" i="1"/>
  <c r="Z298" i="1"/>
  <c r="R298" i="1"/>
  <c r="BA297" i="1"/>
  <c r="AZ297" i="1"/>
  <c r="AX297" i="1"/>
  <c r="AW297" i="1"/>
  <c r="AU297" i="1" s="1"/>
  <c r="AN297" i="1"/>
  <c r="K297" i="1" s="1"/>
  <c r="J297" i="1" s="1"/>
  <c r="AC297" i="1" s="1"/>
  <c r="AI297" i="1"/>
  <c r="L297" i="1" s="1"/>
  <c r="AA297" i="1"/>
  <c r="Z297" i="1"/>
  <c r="R297" i="1"/>
  <c r="BA296" i="1"/>
  <c r="AZ296" i="1"/>
  <c r="AX296" i="1"/>
  <c r="AW296" i="1"/>
  <c r="AU296" i="1" s="1"/>
  <c r="AG296" i="1" s="1"/>
  <c r="AN296" i="1"/>
  <c r="K296" i="1" s="1"/>
  <c r="J296" i="1" s="1"/>
  <c r="AI296" i="1"/>
  <c r="L296" i="1" s="1"/>
  <c r="AA296" i="1"/>
  <c r="Z296" i="1"/>
  <c r="R296" i="1"/>
  <c r="BA295" i="1"/>
  <c r="AZ295" i="1"/>
  <c r="AX295" i="1"/>
  <c r="AW295" i="1"/>
  <c r="AU295" i="1"/>
  <c r="AV295" i="1" s="1"/>
  <c r="AN295" i="1"/>
  <c r="K295" i="1" s="1"/>
  <c r="J295" i="1" s="1"/>
  <c r="AI295" i="1"/>
  <c r="L295" i="1" s="1"/>
  <c r="AA295" i="1"/>
  <c r="Z295" i="1"/>
  <c r="R295" i="1"/>
  <c r="BA294" i="1"/>
  <c r="AZ294" i="1"/>
  <c r="AX294" i="1"/>
  <c r="AW294" i="1"/>
  <c r="AU294" i="1" s="1"/>
  <c r="P294" i="1" s="1"/>
  <c r="AN294" i="1"/>
  <c r="K294" i="1" s="1"/>
  <c r="J294" i="1" s="1"/>
  <c r="AI294" i="1"/>
  <c r="L294" i="1" s="1"/>
  <c r="AA294" i="1"/>
  <c r="Z294" i="1"/>
  <c r="R294" i="1"/>
  <c r="BA293" i="1"/>
  <c r="AZ293" i="1"/>
  <c r="AX293" i="1"/>
  <c r="AW293" i="1"/>
  <c r="AU293" i="1" s="1"/>
  <c r="AV293" i="1" s="1"/>
  <c r="AN293" i="1"/>
  <c r="K293" i="1" s="1"/>
  <c r="J293" i="1" s="1"/>
  <c r="AI293" i="1"/>
  <c r="L293" i="1" s="1"/>
  <c r="AA293" i="1"/>
  <c r="Z293" i="1"/>
  <c r="R293" i="1"/>
  <c r="BA292" i="1"/>
  <c r="AZ292" i="1"/>
  <c r="AX292" i="1"/>
  <c r="AW292" i="1"/>
  <c r="AU292" i="1" s="1"/>
  <c r="AV292" i="1" s="1"/>
  <c r="AN292" i="1"/>
  <c r="K292" i="1" s="1"/>
  <c r="J292" i="1" s="1"/>
  <c r="AI292" i="1"/>
  <c r="L292" i="1" s="1"/>
  <c r="AA292" i="1"/>
  <c r="Z292" i="1"/>
  <c r="R292" i="1"/>
  <c r="BA291" i="1"/>
  <c r="AZ291" i="1"/>
  <c r="AX291" i="1"/>
  <c r="AW291" i="1"/>
  <c r="AU291" i="1" s="1"/>
  <c r="AN291" i="1"/>
  <c r="K291" i="1" s="1"/>
  <c r="J291" i="1" s="1"/>
  <c r="AI291" i="1"/>
  <c r="L291" i="1" s="1"/>
  <c r="AA291" i="1"/>
  <c r="Z291" i="1"/>
  <c r="R291" i="1"/>
  <c r="BA290" i="1"/>
  <c r="AZ290" i="1"/>
  <c r="AX290" i="1"/>
  <c r="AW290" i="1"/>
  <c r="AU290" i="1" s="1"/>
  <c r="AG290" i="1" s="1"/>
  <c r="AN290" i="1"/>
  <c r="K290" i="1" s="1"/>
  <c r="J290" i="1" s="1"/>
  <c r="AI290" i="1"/>
  <c r="L290" i="1" s="1"/>
  <c r="AA290" i="1"/>
  <c r="Z290" i="1"/>
  <c r="R290" i="1"/>
  <c r="BA289" i="1"/>
  <c r="AZ289" i="1"/>
  <c r="AX289" i="1"/>
  <c r="AW289" i="1"/>
  <c r="AU289" i="1" s="1"/>
  <c r="AG289" i="1" s="1"/>
  <c r="AN289" i="1"/>
  <c r="K289" i="1" s="1"/>
  <c r="J289" i="1" s="1"/>
  <c r="AI289" i="1"/>
  <c r="L289" i="1" s="1"/>
  <c r="AA289" i="1"/>
  <c r="Z289" i="1"/>
  <c r="R289" i="1"/>
  <c r="BA288" i="1"/>
  <c r="AZ288" i="1"/>
  <c r="AX288" i="1"/>
  <c r="AW288" i="1"/>
  <c r="AU288" i="1" s="1"/>
  <c r="AN288" i="1"/>
  <c r="K288" i="1" s="1"/>
  <c r="J288" i="1" s="1"/>
  <c r="AI288" i="1"/>
  <c r="L288" i="1" s="1"/>
  <c r="AA288" i="1"/>
  <c r="Z288" i="1"/>
  <c r="R288" i="1"/>
  <c r="BA287" i="1"/>
  <c r="AZ287" i="1"/>
  <c r="AX287" i="1"/>
  <c r="AW287" i="1"/>
  <c r="AU287" i="1" s="1"/>
  <c r="AN287" i="1"/>
  <c r="K287" i="1" s="1"/>
  <c r="J287" i="1" s="1"/>
  <c r="AI287" i="1"/>
  <c r="L287" i="1" s="1"/>
  <c r="AA287" i="1"/>
  <c r="Z287" i="1"/>
  <c r="R287" i="1"/>
  <c r="BA286" i="1"/>
  <c r="AZ286" i="1"/>
  <c r="AX286" i="1"/>
  <c r="AW286" i="1"/>
  <c r="AU286" i="1" s="1"/>
  <c r="AN286" i="1"/>
  <c r="K286" i="1" s="1"/>
  <c r="J286" i="1" s="1"/>
  <c r="AC286" i="1" s="1"/>
  <c r="AI286" i="1"/>
  <c r="L286" i="1" s="1"/>
  <c r="AA286" i="1"/>
  <c r="Z286" i="1"/>
  <c r="R286" i="1"/>
  <c r="BA285" i="1"/>
  <c r="AZ285" i="1"/>
  <c r="AX285" i="1"/>
  <c r="AW285" i="1"/>
  <c r="AU285" i="1" s="1"/>
  <c r="AN285" i="1"/>
  <c r="K285" i="1" s="1"/>
  <c r="J285" i="1" s="1"/>
  <c r="AC285" i="1" s="1"/>
  <c r="AI285" i="1"/>
  <c r="L285" i="1" s="1"/>
  <c r="AA285" i="1"/>
  <c r="Z285" i="1"/>
  <c r="R285" i="1"/>
  <c r="BA284" i="1"/>
  <c r="AZ284" i="1"/>
  <c r="AX284" i="1"/>
  <c r="AW284" i="1"/>
  <c r="AU284" i="1" s="1"/>
  <c r="AH284" i="1" s="1"/>
  <c r="AN284" i="1"/>
  <c r="K284" i="1" s="1"/>
  <c r="J284" i="1" s="1"/>
  <c r="AC284" i="1" s="1"/>
  <c r="AI284" i="1"/>
  <c r="L284" i="1" s="1"/>
  <c r="AA284" i="1"/>
  <c r="Z284" i="1"/>
  <c r="R284" i="1"/>
  <c r="BA283" i="1"/>
  <c r="AZ283" i="1"/>
  <c r="AX283" i="1"/>
  <c r="AW283" i="1"/>
  <c r="AU283" i="1" s="1"/>
  <c r="AV283" i="1" s="1"/>
  <c r="AN283" i="1"/>
  <c r="K283" i="1" s="1"/>
  <c r="J283" i="1" s="1"/>
  <c r="AI283" i="1"/>
  <c r="L283" i="1" s="1"/>
  <c r="AA283" i="1"/>
  <c r="Z283" i="1"/>
  <c r="R283" i="1"/>
  <c r="BA282" i="1"/>
  <c r="AZ282" i="1"/>
  <c r="AX282" i="1"/>
  <c r="AW282" i="1"/>
  <c r="AU282" i="1" s="1"/>
  <c r="AN282" i="1"/>
  <c r="K282" i="1" s="1"/>
  <c r="J282" i="1" s="1"/>
  <c r="AI282" i="1"/>
  <c r="L282" i="1" s="1"/>
  <c r="AA282" i="1"/>
  <c r="Z282" i="1"/>
  <c r="R282" i="1"/>
  <c r="BA281" i="1"/>
  <c r="AZ281" i="1"/>
  <c r="AX281" i="1"/>
  <c r="AW281" i="1"/>
  <c r="AU281" i="1" s="1"/>
  <c r="P281" i="1" s="1"/>
  <c r="AN281" i="1"/>
  <c r="K281" i="1" s="1"/>
  <c r="J281" i="1" s="1"/>
  <c r="AC281" i="1" s="1"/>
  <c r="AI281" i="1"/>
  <c r="L281" i="1" s="1"/>
  <c r="AA281" i="1"/>
  <c r="Z281" i="1"/>
  <c r="R281" i="1"/>
  <c r="BA280" i="1"/>
  <c r="AZ280" i="1"/>
  <c r="AX280" i="1"/>
  <c r="AW280" i="1"/>
  <c r="AU280" i="1" s="1"/>
  <c r="AV280" i="1" s="1"/>
  <c r="AN280" i="1"/>
  <c r="K280" i="1" s="1"/>
  <c r="J280" i="1" s="1"/>
  <c r="AC280" i="1" s="1"/>
  <c r="AI280" i="1"/>
  <c r="L280" i="1" s="1"/>
  <c r="AA280" i="1"/>
  <c r="Z280" i="1"/>
  <c r="R280" i="1"/>
  <c r="BA279" i="1"/>
  <c r="AZ279" i="1"/>
  <c r="AX279" i="1"/>
  <c r="AW279" i="1"/>
  <c r="AU279" i="1" s="1"/>
  <c r="P279" i="1" s="1"/>
  <c r="AN279" i="1"/>
  <c r="K279" i="1" s="1"/>
  <c r="J279" i="1" s="1"/>
  <c r="AI279" i="1"/>
  <c r="L279" i="1" s="1"/>
  <c r="AA279" i="1"/>
  <c r="Z279" i="1"/>
  <c r="R279" i="1"/>
  <c r="BA278" i="1"/>
  <c r="AZ278" i="1"/>
  <c r="AX278" i="1"/>
  <c r="AW278" i="1"/>
  <c r="AU278" i="1" s="1"/>
  <c r="AN278" i="1"/>
  <c r="K278" i="1" s="1"/>
  <c r="J278" i="1" s="1"/>
  <c r="AI278" i="1"/>
  <c r="L278" i="1" s="1"/>
  <c r="AA278" i="1"/>
  <c r="Z278" i="1"/>
  <c r="R278" i="1"/>
  <c r="BA277" i="1"/>
  <c r="AZ277" i="1"/>
  <c r="AX277" i="1"/>
  <c r="AW277" i="1"/>
  <c r="AU277" i="1" s="1"/>
  <c r="AG277" i="1" s="1"/>
  <c r="AN277" i="1"/>
  <c r="K277" i="1" s="1"/>
  <c r="J277" i="1" s="1"/>
  <c r="AI277" i="1"/>
  <c r="L277" i="1" s="1"/>
  <c r="AA277" i="1"/>
  <c r="Z277" i="1"/>
  <c r="R277" i="1"/>
  <c r="BA276" i="1"/>
  <c r="AZ276" i="1"/>
  <c r="AX276" i="1"/>
  <c r="AW276" i="1"/>
  <c r="AU276" i="1" s="1"/>
  <c r="P276" i="1" s="1"/>
  <c r="AN276" i="1"/>
  <c r="K276" i="1" s="1"/>
  <c r="J276" i="1" s="1"/>
  <c r="AC276" i="1" s="1"/>
  <c r="AI276" i="1"/>
  <c r="L276" i="1" s="1"/>
  <c r="AA276" i="1"/>
  <c r="Z276" i="1"/>
  <c r="R276" i="1"/>
  <c r="BA275" i="1"/>
  <c r="AZ275" i="1"/>
  <c r="AX275" i="1"/>
  <c r="AW275" i="1"/>
  <c r="AU275" i="1" s="1"/>
  <c r="AN275" i="1"/>
  <c r="K275" i="1" s="1"/>
  <c r="J275" i="1" s="1"/>
  <c r="AI275" i="1"/>
  <c r="L275" i="1" s="1"/>
  <c r="AA275" i="1"/>
  <c r="Z275" i="1"/>
  <c r="R275" i="1"/>
  <c r="BA274" i="1"/>
  <c r="AZ274" i="1"/>
  <c r="AX274" i="1"/>
  <c r="AW274" i="1"/>
  <c r="AU274" i="1" s="1"/>
  <c r="M274" i="1" s="1"/>
  <c r="AN274" i="1"/>
  <c r="K274" i="1" s="1"/>
  <c r="J274" i="1" s="1"/>
  <c r="AI274" i="1"/>
  <c r="L274" i="1" s="1"/>
  <c r="AA274" i="1"/>
  <c r="Z274" i="1"/>
  <c r="R274" i="1"/>
  <c r="BA273" i="1"/>
  <c r="AZ273" i="1"/>
  <c r="AX273" i="1"/>
  <c r="AW273" i="1"/>
  <c r="AU273" i="1" s="1"/>
  <c r="AN273" i="1"/>
  <c r="K273" i="1" s="1"/>
  <c r="J273" i="1" s="1"/>
  <c r="AC273" i="1" s="1"/>
  <c r="AI273" i="1"/>
  <c r="L273" i="1" s="1"/>
  <c r="AA273" i="1"/>
  <c r="Z273" i="1"/>
  <c r="R273" i="1"/>
  <c r="BA272" i="1"/>
  <c r="AZ272" i="1"/>
  <c r="AX272" i="1"/>
  <c r="AW272" i="1"/>
  <c r="AU272" i="1" s="1"/>
  <c r="AG272" i="1" s="1"/>
  <c r="AN272" i="1"/>
  <c r="K272" i="1" s="1"/>
  <c r="J272" i="1" s="1"/>
  <c r="AI272" i="1"/>
  <c r="L272" i="1" s="1"/>
  <c r="AA272" i="1"/>
  <c r="Z272" i="1"/>
  <c r="Y272" i="1" s="1"/>
  <c r="R272" i="1"/>
  <c r="BA271" i="1"/>
  <c r="AZ271" i="1"/>
  <c r="AX271" i="1"/>
  <c r="AW271" i="1"/>
  <c r="AU271" i="1" s="1"/>
  <c r="AN271" i="1"/>
  <c r="K271" i="1" s="1"/>
  <c r="J271" i="1" s="1"/>
  <c r="AC271" i="1" s="1"/>
  <c r="AI271" i="1"/>
  <c r="L271" i="1" s="1"/>
  <c r="AA271" i="1"/>
  <c r="Z271" i="1"/>
  <c r="R271" i="1"/>
  <c r="BA270" i="1"/>
  <c r="AZ270" i="1"/>
  <c r="AX270" i="1"/>
  <c r="AW270" i="1"/>
  <c r="AU270" i="1" s="1"/>
  <c r="AG270" i="1" s="1"/>
  <c r="AN270" i="1"/>
  <c r="K270" i="1" s="1"/>
  <c r="J270" i="1" s="1"/>
  <c r="AC270" i="1" s="1"/>
  <c r="AI270" i="1"/>
  <c r="L270" i="1" s="1"/>
  <c r="AA270" i="1"/>
  <c r="Z270" i="1"/>
  <c r="R270" i="1"/>
  <c r="BA269" i="1"/>
  <c r="AZ269" i="1"/>
  <c r="AX269" i="1"/>
  <c r="AW269" i="1"/>
  <c r="AU269" i="1" s="1"/>
  <c r="AN269" i="1"/>
  <c r="K269" i="1" s="1"/>
  <c r="J269" i="1" s="1"/>
  <c r="AI269" i="1"/>
  <c r="L269" i="1" s="1"/>
  <c r="AA269" i="1"/>
  <c r="Z269" i="1"/>
  <c r="R269" i="1"/>
  <c r="BA268" i="1"/>
  <c r="AZ268" i="1"/>
  <c r="AX268" i="1"/>
  <c r="AW268" i="1"/>
  <c r="AU268" i="1" s="1"/>
  <c r="AV268" i="1" s="1"/>
  <c r="AN268" i="1"/>
  <c r="K268" i="1" s="1"/>
  <c r="J268" i="1" s="1"/>
  <c r="AC268" i="1" s="1"/>
  <c r="AI268" i="1"/>
  <c r="L268" i="1" s="1"/>
  <c r="AA268" i="1"/>
  <c r="Z268" i="1"/>
  <c r="R268" i="1"/>
  <c r="BA267" i="1"/>
  <c r="AZ267" i="1"/>
  <c r="AX267" i="1"/>
  <c r="AW267" i="1"/>
  <c r="AU267" i="1" s="1"/>
  <c r="AN267" i="1"/>
  <c r="K267" i="1" s="1"/>
  <c r="J267" i="1" s="1"/>
  <c r="AI267" i="1"/>
  <c r="L267" i="1" s="1"/>
  <c r="AA267" i="1"/>
  <c r="Z267" i="1"/>
  <c r="R267" i="1"/>
  <c r="BA266" i="1"/>
  <c r="AZ266" i="1"/>
  <c r="AX266" i="1"/>
  <c r="AW266" i="1"/>
  <c r="AU266" i="1" s="1"/>
  <c r="AN266" i="1"/>
  <c r="K266" i="1" s="1"/>
  <c r="J266" i="1" s="1"/>
  <c r="AC266" i="1" s="1"/>
  <c r="AI266" i="1"/>
  <c r="L266" i="1" s="1"/>
  <c r="AA266" i="1"/>
  <c r="Z266" i="1"/>
  <c r="R266" i="1"/>
  <c r="BA265" i="1"/>
  <c r="AZ265" i="1"/>
  <c r="AX265" i="1"/>
  <c r="AW265" i="1"/>
  <c r="AU265" i="1" s="1"/>
  <c r="P265" i="1" s="1"/>
  <c r="AN265" i="1"/>
  <c r="K265" i="1" s="1"/>
  <c r="J265" i="1" s="1"/>
  <c r="AC265" i="1" s="1"/>
  <c r="AI265" i="1"/>
  <c r="L265" i="1" s="1"/>
  <c r="AA265" i="1"/>
  <c r="Z265" i="1"/>
  <c r="R265" i="1"/>
  <c r="BA264" i="1"/>
  <c r="AZ264" i="1"/>
  <c r="AX264" i="1"/>
  <c r="AW264" i="1"/>
  <c r="AU264" i="1" s="1"/>
  <c r="AN264" i="1"/>
  <c r="K264" i="1" s="1"/>
  <c r="J264" i="1" s="1"/>
  <c r="AI264" i="1"/>
  <c r="L264" i="1" s="1"/>
  <c r="AA264" i="1"/>
  <c r="Z264" i="1"/>
  <c r="Y264" i="1" s="1"/>
  <c r="R264" i="1"/>
  <c r="BA263" i="1"/>
  <c r="AZ263" i="1"/>
  <c r="AX263" i="1"/>
  <c r="AW263" i="1"/>
  <c r="AU263" i="1" s="1"/>
  <c r="AN263" i="1"/>
  <c r="K263" i="1" s="1"/>
  <c r="J263" i="1" s="1"/>
  <c r="AI263" i="1"/>
  <c r="L263" i="1" s="1"/>
  <c r="AA263" i="1"/>
  <c r="Z263" i="1"/>
  <c r="R263" i="1"/>
  <c r="BA262" i="1"/>
  <c r="AZ262" i="1"/>
  <c r="AX262" i="1"/>
  <c r="AW262" i="1"/>
  <c r="AU262" i="1" s="1"/>
  <c r="AV262" i="1" s="1"/>
  <c r="AN262" i="1"/>
  <c r="K262" i="1" s="1"/>
  <c r="J262" i="1" s="1"/>
  <c r="AI262" i="1"/>
  <c r="L262" i="1" s="1"/>
  <c r="AA262" i="1"/>
  <c r="Z262" i="1"/>
  <c r="R262" i="1"/>
  <c r="BA261" i="1"/>
  <c r="AZ261" i="1"/>
  <c r="AX261" i="1"/>
  <c r="AW261" i="1"/>
  <c r="AU261" i="1" s="1"/>
  <c r="P261" i="1" s="1"/>
  <c r="AN261" i="1"/>
  <c r="K261" i="1" s="1"/>
  <c r="J261" i="1" s="1"/>
  <c r="AC261" i="1" s="1"/>
  <c r="AI261" i="1"/>
  <c r="L261" i="1" s="1"/>
  <c r="AA261" i="1"/>
  <c r="Z261" i="1"/>
  <c r="R261" i="1"/>
  <c r="BA260" i="1"/>
  <c r="AZ260" i="1"/>
  <c r="AX260" i="1"/>
  <c r="AW260" i="1"/>
  <c r="AU260" i="1" s="1"/>
  <c r="AG260" i="1" s="1"/>
  <c r="AN260" i="1"/>
  <c r="K260" i="1" s="1"/>
  <c r="J260" i="1" s="1"/>
  <c r="AC260" i="1" s="1"/>
  <c r="AI260" i="1"/>
  <c r="L260" i="1" s="1"/>
  <c r="AA260" i="1"/>
  <c r="Z260" i="1"/>
  <c r="R260" i="1"/>
  <c r="BA259" i="1"/>
  <c r="AZ259" i="1"/>
  <c r="AX259" i="1"/>
  <c r="AW259" i="1"/>
  <c r="AU259" i="1" s="1"/>
  <c r="AN259" i="1"/>
  <c r="K259" i="1" s="1"/>
  <c r="J259" i="1" s="1"/>
  <c r="AI259" i="1"/>
  <c r="L259" i="1" s="1"/>
  <c r="AA259" i="1"/>
  <c r="Z259" i="1"/>
  <c r="R259" i="1"/>
  <c r="BA258" i="1"/>
  <c r="AZ258" i="1"/>
  <c r="AX258" i="1"/>
  <c r="U258" i="1" s="1"/>
  <c r="AW258" i="1"/>
  <c r="AU258" i="1" s="1"/>
  <c r="AH258" i="1" s="1"/>
  <c r="AN258" i="1"/>
  <c r="K258" i="1" s="1"/>
  <c r="J258" i="1" s="1"/>
  <c r="AC258" i="1" s="1"/>
  <c r="AI258" i="1"/>
  <c r="L258" i="1" s="1"/>
  <c r="AA258" i="1"/>
  <c r="Z258" i="1"/>
  <c r="R258" i="1"/>
  <c r="BA257" i="1"/>
  <c r="AZ257" i="1"/>
  <c r="AX257" i="1"/>
  <c r="AW257" i="1"/>
  <c r="AU257" i="1" s="1"/>
  <c r="P257" i="1" s="1"/>
  <c r="AN257" i="1"/>
  <c r="K257" i="1" s="1"/>
  <c r="J257" i="1" s="1"/>
  <c r="AI257" i="1"/>
  <c r="L257" i="1" s="1"/>
  <c r="AA257" i="1"/>
  <c r="Z257" i="1"/>
  <c r="R257" i="1"/>
  <c r="BA256" i="1"/>
  <c r="AZ256" i="1"/>
  <c r="AX256" i="1"/>
  <c r="AW256" i="1"/>
  <c r="AU256" i="1" s="1"/>
  <c r="AN256" i="1"/>
  <c r="K256" i="1" s="1"/>
  <c r="J256" i="1" s="1"/>
  <c r="AC256" i="1" s="1"/>
  <c r="AI256" i="1"/>
  <c r="L256" i="1" s="1"/>
  <c r="AA256" i="1"/>
  <c r="Z256" i="1"/>
  <c r="R256" i="1"/>
  <c r="BA255" i="1"/>
  <c r="AZ255" i="1"/>
  <c r="AX255" i="1"/>
  <c r="AW255" i="1"/>
  <c r="AU255" i="1" s="1"/>
  <c r="AN255" i="1"/>
  <c r="K255" i="1" s="1"/>
  <c r="J255" i="1" s="1"/>
  <c r="AI255" i="1"/>
  <c r="L255" i="1" s="1"/>
  <c r="AA255" i="1"/>
  <c r="Z255" i="1"/>
  <c r="R255" i="1"/>
  <c r="BA254" i="1"/>
  <c r="AZ254" i="1"/>
  <c r="AX254" i="1"/>
  <c r="AW254" i="1"/>
  <c r="AU254" i="1" s="1"/>
  <c r="AN254" i="1"/>
  <c r="K254" i="1" s="1"/>
  <c r="J254" i="1" s="1"/>
  <c r="AI254" i="1"/>
  <c r="L254" i="1" s="1"/>
  <c r="AA254" i="1"/>
  <c r="Z254" i="1"/>
  <c r="R254" i="1"/>
  <c r="BA253" i="1"/>
  <c r="AZ253" i="1"/>
  <c r="AX253" i="1"/>
  <c r="AW253" i="1"/>
  <c r="AU253" i="1" s="1"/>
  <c r="AN253" i="1"/>
  <c r="K253" i="1" s="1"/>
  <c r="J253" i="1" s="1"/>
  <c r="AC253" i="1" s="1"/>
  <c r="AI253" i="1"/>
  <c r="L253" i="1" s="1"/>
  <c r="AA253" i="1"/>
  <c r="Z253" i="1"/>
  <c r="R253" i="1"/>
  <c r="BA252" i="1"/>
  <c r="AZ252" i="1"/>
  <c r="AX252" i="1"/>
  <c r="AW252" i="1"/>
  <c r="AU252" i="1" s="1"/>
  <c r="M252" i="1" s="1"/>
  <c r="AN252" i="1"/>
  <c r="K252" i="1" s="1"/>
  <c r="J252" i="1" s="1"/>
  <c r="AI252" i="1"/>
  <c r="L252" i="1" s="1"/>
  <c r="AA252" i="1"/>
  <c r="Z252" i="1"/>
  <c r="R252" i="1"/>
  <c r="BA251" i="1"/>
  <c r="AZ251" i="1"/>
  <c r="AX251" i="1"/>
  <c r="AW251" i="1"/>
  <c r="AU251" i="1" s="1"/>
  <c r="P251" i="1" s="1"/>
  <c r="AN251" i="1"/>
  <c r="K251" i="1" s="1"/>
  <c r="J251" i="1" s="1"/>
  <c r="AC251" i="1" s="1"/>
  <c r="AI251" i="1"/>
  <c r="L251" i="1" s="1"/>
  <c r="AA251" i="1"/>
  <c r="Z251" i="1"/>
  <c r="R251" i="1"/>
  <c r="BA250" i="1"/>
  <c r="AZ250" i="1"/>
  <c r="AX250" i="1"/>
  <c r="AW250" i="1"/>
  <c r="AU250" i="1" s="1"/>
  <c r="AN250" i="1"/>
  <c r="K250" i="1" s="1"/>
  <c r="J250" i="1" s="1"/>
  <c r="AC250" i="1" s="1"/>
  <c r="AI250" i="1"/>
  <c r="L250" i="1" s="1"/>
  <c r="AA250" i="1"/>
  <c r="Z250" i="1"/>
  <c r="R250" i="1"/>
  <c r="BA249" i="1"/>
  <c r="AZ249" i="1"/>
  <c r="AX249" i="1"/>
  <c r="AW249" i="1"/>
  <c r="AU249" i="1" s="1"/>
  <c r="AN249" i="1"/>
  <c r="K249" i="1" s="1"/>
  <c r="J249" i="1" s="1"/>
  <c r="AI249" i="1"/>
  <c r="L249" i="1" s="1"/>
  <c r="AA249" i="1"/>
  <c r="Z249" i="1"/>
  <c r="R249" i="1"/>
  <c r="BA248" i="1"/>
  <c r="AZ248" i="1"/>
  <c r="AX248" i="1"/>
  <c r="AY248" i="1" s="1"/>
  <c r="AW248" i="1"/>
  <c r="AU248" i="1" s="1"/>
  <c r="AH248" i="1" s="1"/>
  <c r="AN248" i="1"/>
  <c r="K248" i="1" s="1"/>
  <c r="J248" i="1" s="1"/>
  <c r="AI248" i="1"/>
  <c r="L248" i="1" s="1"/>
  <c r="AA248" i="1"/>
  <c r="Z248" i="1"/>
  <c r="R248" i="1"/>
  <c r="BA247" i="1"/>
  <c r="AZ247" i="1"/>
  <c r="AX247" i="1"/>
  <c r="AW247" i="1"/>
  <c r="AU247" i="1" s="1"/>
  <c r="M247" i="1" s="1"/>
  <c r="AN247" i="1"/>
  <c r="K247" i="1" s="1"/>
  <c r="J247" i="1" s="1"/>
  <c r="AI247" i="1"/>
  <c r="L247" i="1" s="1"/>
  <c r="AA247" i="1"/>
  <c r="Z247" i="1"/>
  <c r="R247" i="1"/>
  <c r="BA246" i="1"/>
  <c r="AZ246" i="1"/>
  <c r="AX246" i="1"/>
  <c r="AW246" i="1"/>
  <c r="AU246" i="1" s="1"/>
  <c r="AN246" i="1"/>
  <c r="K246" i="1" s="1"/>
  <c r="J246" i="1" s="1"/>
  <c r="AC246" i="1" s="1"/>
  <c r="AI246" i="1"/>
  <c r="L246" i="1" s="1"/>
  <c r="AA246" i="1"/>
  <c r="Z246" i="1"/>
  <c r="R246" i="1"/>
  <c r="BA245" i="1"/>
  <c r="AZ245" i="1"/>
  <c r="AX245" i="1"/>
  <c r="AW245" i="1"/>
  <c r="AU245" i="1" s="1"/>
  <c r="P245" i="1" s="1"/>
  <c r="AN245" i="1"/>
  <c r="K245" i="1" s="1"/>
  <c r="J245" i="1" s="1"/>
  <c r="AI245" i="1"/>
  <c r="L245" i="1" s="1"/>
  <c r="AA245" i="1"/>
  <c r="Z245" i="1"/>
  <c r="R245" i="1"/>
  <c r="BA244" i="1"/>
  <c r="AZ244" i="1"/>
  <c r="AX244" i="1"/>
  <c r="AW244" i="1"/>
  <c r="AU244" i="1" s="1"/>
  <c r="AN244" i="1"/>
  <c r="K244" i="1" s="1"/>
  <c r="J244" i="1" s="1"/>
  <c r="AI244" i="1"/>
  <c r="L244" i="1" s="1"/>
  <c r="AA244" i="1"/>
  <c r="Z244" i="1"/>
  <c r="R244" i="1"/>
  <c r="BA243" i="1"/>
  <c r="AZ243" i="1"/>
  <c r="AX243" i="1"/>
  <c r="AW243" i="1"/>
  <c r="AU243" i="1" s="1"/>
  <c r="AN243" i="1"/>
  <c r="K243" i="1" s="1"/>
  <c r="J243" i="1" s="1"/>
  <c r="AC243" i="1" s="1"/>
  <c r="AI243" i="1"/>
  <c r="L243" i="1" s="1"/>
  <c r="AA243" i="1"/>
  <c r="Z243" i="1"/>
  <c r="R243" i="1"/>
  <c r="BA242" i="1"/>
  <c r="AZ242" i="1"/>
  <c r="AX242" i="1"/>
  <c r="AW242" i="1"/>
  <c r="AU242" i="1" s="1"/>
  <c r="AN242" i="1"/>
  <c r="K242" i="1" s="1"/>
  <c r="J242" i="1" s="1"/>
  <c r="AI242" i="1"/>
  <c r="L242" i="1" s="1"/>
  <c r="AA242" i="1"/>
  <c r="Z242" i="1"/>
  <c r="R242" i="1"/>
  <c r="BA241" i="1"/>
  <c r="AZ241" i="1"/>
  <c r="AX241" i="1"/>
  <c r="AW241" i="1"/>
  <c r="AU241" i="1" s="1"/>
  <c r="AN241" i="1"/>
  <c r="K241" i="1" s="1"/>
  <c r="J241" i="1" s="1"/>
  <c r="AI241" i="1"/>
  <c r="L241" i="1" s="1"/>
  <c r="AA241" i="1"/>
  <c r="Z241" i="1"/>
  <c r="R241" i="1"/>
  <c r="BA240" i="1"/>
  <c r="AZ240" i="1"/>
  <c r="AX240" i="1"/>
  <c r="AW240" i="1"/>
  <c r="AU240" i="1" s="1"/>
  <c r="AN240" i="1"/>
  <c r="K240" i="1" s="1"/>
  <c r="J240" i="1" s="1"/>
  <c r="AC240" i="1" s="1"/>
  <c r="AI240" i="1"/>
  <c r="L240" i="1" s="1"/>
  <c r="AA240" i="1"/>
  <c r="Z240" i="1"/>
  <c r="R240" i="1"/>
  <c r="BA239" i="1"/>
  <c r="AZ239" i="1"/>
  <c r="AX239" i="1"/>
  <c r="AW239" i="1"/>
  <c r="AU239" i="1" s="1"/>
  <c r="AV239" i="1" s="1"/>
  <c r="AN239" i="1"/>
  <c r="K239" i="1" s="1"/>
  <c r="J239" i="1" s="1"/>
  <c r="AI239" i="1"/>
  <c r="L239" i="1" s="1"/>
  <c r="AA239" i="1"/>
  <c r="Z239" i="1"/>
  <c r="R239" i="1"/>
  <c r="BA238" i="1"/>
  <c r="AZ238" i="1"/>
  <c r="AX238" i="1"/>
  <c r="AW238" i="1"/>
  <c r="AU238" i="1" s="1"/>
  <c r="AN238" i="1"/>
  <c r="K238" i="1" s="1"/>
  <c r="J238" i="1" s="1"/>
  <c r="AI238" i="1"/>
  <c r="L238" i="1" s="1"/>
  <c r="AA238" i="1"/>
  <c r="Z238" i="1"/>
  <c r="R238" i="1"/>
  <c r="BA237" i="1"/>
  <c r="AZ237" i="1"/>
  <c r="AX237" i="1"/>
  <c r="AW237" i="1"/>
  <c r="AU237" i="1" s="1"/>
  <c r="AH237" i="1" s="1"/>
  <c r="AN237" i="1"/>
  <c r="K237" i="1" s="1"/>
  <c r="J237" i="1" s="1"/>
  <c r="AI237" i="1"/>
  <c r="L237" i="1" s="1"/>
  <c r="AA237" i="1"/>
  <c r="Z237" i="1"/>
  <c r="R237" i="1"/>
  <c r="BA236" i="1"/>
  <c r="AZ236" i="1"/>
  <c r="AX236" i="1"/>
  <c r="AW236" i="1"/>
  <c r="AU236" i="1" s="1"/>
  <c r="AV236" i="1" s="1"/>
  <c r="AN236" i="1"/>
  <c r="K236" i="1" s="1"/>
  <c r="J236" i="1" s="1"/>
  <c r="AC236" i="1" s="1"/>
  <c r="AI236" i="1"/>
  <c r="L236" i="1" s="1"/>
  <c r="AA236" i="1"/>
  <c r="Z236" i="1"/>
  <c r="R236" i="1"/>
  <c r="BA235" i="1"/>
  <c r="AZ235" i="1"/>
  <c r="AX235" i="1"/>
  <c r="AW235" i="1"/>
  <c r="AU235" i="1" s="1"/>
  <c r="AN235" i="1"/>
  <c r="K235" i="1" s="1"/>
  <c r="J235" i="1" s="1"/>
  <c r="AC235" i="1" s="1"/>
  <c r="AI235" i="1"/>
  <c r="L235" i="1" s="1"/>
  <c r="AA235" i="1"/>
  <c r="Z235" i="1"/>
  <c r="R235" i="1"/>
  <c r="BA234" i="1"/>
  <c r="AZ234" i="1"/>
  <c r="AX234" i="1"/>
  <c r="AW234" i="1"/>
  <c r="AU234" i="1" s="1"/>
  <c r="AN234" i="1"/>
  <c r="K234" i="1" s="1"/>
  <c r="J234" i="1" s="1"/>
  <c r="AI234" i="1"/>
  <c r="L234" i="1" s="1"/>
  <c r="AA234" i="1"/>
  <c r="Z234" i="1"/>
  <c r="R234" i="1"/>
  <c r="BA233" i="1"/>
  <c r="AZ233" i="1"/>
  <c r="AX233" i="1"/>
  <c r="AW233" i="1"/>
  <c r="AU233" i="1" s="1"/>
  <c r="AN233" i="1"/>
  <c r="K233" i="1" s="1"/>
  <c r="J233" i="1" s="1"/>
  <c r="AI233" i="1"/>
  <c r="L233" i="1" s="1"/>
  <c r="AA233" i="1"/>
  <c r="Z233" i="1"/>
  <c r="R233" i="1"/>
  <c r="BA232" i="1"/>
  <c r="AZ232" i="1"/>
  <c r="AX232" i="1"/>
  <c r="AW232" i="1"/>
  <c r="AU232" i="1" s="1"/>
  <c r="AH232" i="1" s="1"/>
  <c r="AN232" i="1"/>
  <c r="K232" i="1" s="1"/>
  <c r="J232" i="1" s="1"/>
  <c r="AI232" i="1"/>
  <c r="L232" i="1" s="1"/>
  <c r="AA232" i="1"/>
  <c r="Z232" i="1"/>
  <c r="R232" i="1"/>
  <c r="BA231" i="1"/>
  <c r="AZ231" i="1"/>
  <c r="AX231" i="1"/>
  <c r="AW231" i="1"/>
  <c r="AU231" i="1" s="1"/>
  <c r="AV231" i="1" s="1"/>
  <c r="AN231" i="1"/>
  <c r="K231" i="1" s="1"/>
  <c r="J231" i="1" s="1"/>
  <c r="AI231" i="1"/>
  <c r="L231" i="1" s="1"/>
  <c r="AA231" i="1"/>
  <c r="Z231" i="1"/>
  <c r="R231" i="1"/>
  <c r="BA230" i="1"/>
  <c r="AZ230" i="1"/>
  <c r="AX230" i="1"/>
  <c r="AW230" i="1"/>
  <c r="AU230" i="1" s="1"/>
  <c r="AN230" i="1"/>
  <c r="K230" i="1" s="1"/>
  <c r="J230" i="1" s="1"/>
  <c r="AC230" i="1" s="1"/>
  <c r="AI230" i="1"/>
  <c r="L230" i="1" s="1"/>
  <c r="AA230" i="1"/>
  <c r="Z230" i="1"/>
  <c r="R230" i="1"/>
  <c r="BA229" i="1"/>
  <c r="AZ229" i="1"/>
  <c r="AX229" i="1"/>
  <c r="AW229" i="1"/>
  <c r="AU229" i="1" s="1"/>
  <c r="AN229" i="1"/>
  <c r="K229" i="1" s="1"/>
  <c r="J229" i="1" s="1"/>
  <c r="AI229" i="1"/>
  <c r="L229" i="1" s="1"/>
  <c r="AA229" i="1"/>
  <c r="Z229" i="1"/>
  <c r="R229" i="1"/>
  <c r="BA228" i="1"/>
  <c r="AZ228" i="1"/>
  <c r="AX228" i="1"/>
  <c r="AW228" i="1"/>
  <c r="AU228" i="1" s="1"/>
  <c r="AN228" i="1"/>
  <c r="K228" i="1" s="1"/>
  <c r="J228" i="1" s="1"/>
  <c r="AI228" i="1"/>
  <c r="L228" i="1" s="1"/>
  <c r="AA228" i="1"/>
  <c r="Z228" i="1"/>
  <c r="R228" i="1"/>
  <c r="BA227" i="1"/>
  <c r="AZ227" i="1"/>
  <c r="AX227" i="1"/>
  <c r="AW227" i="1"/>
  <c r="AU227" i="1" s="1"/>
  <c r="AH227" i="1" s="1"/>
  <c r="AN227" i="1"/>
  <c r="K227" i="1" s="1"/>
  <c r="J227" i="1" s="1"/>
  <c r="AI227" i="1"/>
  <c r="L227" i="1" s="1"/>
  <c r="AA227" i="1"/>
  <c r="Z227" i="1"/>
  <c r="R227" i="1"/>
  <c r="BA226" i="1"/>
  <c r="AZ226" i="1"/>
  <c r="AX226" i="1"/>
  <c r="AW226" i="1"/>
  <c r="AU226" i="1" s="1"/>
  <c r="AH226" i="1" s="1"/>
  <c r="AN226" i="1"/>
  <c r="K226" i="1" s="1"/>
  <c r="J226" i="1" s="1"/>
  <c r="AI226" i="1"/>
  <c r="L226" i="1" s="1"/>
  <c r="AA226" i="1"/>
  <c r="Z226" i="1"/>
  <c r="R226" i="1"/>
  <c r="BA225" i="1"/>
  <c r="AZ225" i="1"/>
  <c r="AX225" i="1"/>
  <c r="AW225" i="1"/>
  <c r="AU225" i="1" s="1"/>
  <c r="AV225" i="1" s="1"/>
  <c r="AN225" i="1"/>
  <c r="K225" i="1" s="1"/>
  <c r="J225" i="1" s="1"/>
  <c r="AC225" i="1" s="1"/>
  <c r="AI225" i="1"/>
  <c r="L225" i="1" s="1"/>
  <c r="AA225" i="1"/>
  <c r="Z225" i="1"/>
  <c r="R225" i="1"/>
  <c r="BA224" i="1"/>
  <c r="AZ224" i="1"/>
  <c r="AX224" i="1"/>
  <c r="AW224" i="1"/>
  <c r="AU224" i="1" s="1"/>
  <c r="AV224" i="1" s="1"/>
  <c r="AN224" i="1"/>
  <c r="K224" i="1" s="1"/>
  <c r="J224" i="1" s="1"/>
  <c r="AI224" i="1"/>
  <c r="L224" i="1" s="1"/>
  <c r="AA224" i="1"/>
  <c r="Z224" i="1"/>
  <c r="R224" i="1"/>
  <c r="BA223" i="1"/>
  <c r="AZ223" i="1"/>
  <c r="AX223" i="1"/>
  <c r="AW223" i="1"/>
  <c r="AU223" i="1" s="1"/>
  <c r="P223" i="1" s="1"/>
  <c r="AN223" i="1"/>
  <c r="K223" i="1" s="1"/>
  <c r="J223" i="1" s="1"/>
  <c r="AI223" i="1"/>
  <c r="L223" i="1" s="1"/>
  <c r="AA223" i="1"/>
  <c r="Z223" i="1"/>
  <c r="R223" i="1"/>
  <c r="BA222" i="1"/>
  <c r="AZ222" i="1"/>
  <c r="AX222" i="1"/>
  <c r="AW222" i="1"/>
  <c r="AU222" i="1" s="1"/>
  <c r="AN222" i="1"/>
  <c r="K222" i="1" s="1"/>
  <c r="J222" i="1" s="1"/>
  <c r="AC222" i="1" s="1"/>
  <c r="AI222" i="1"/>
  <c r="L222" i="1" s="1"/>
  <c r="AA222" i="1"/>
  <c r="Z222" i="1"/>
  <c r="R222" i="1"/>
  <c r="BA221" i="1"/>
  <c r="AZ221" i="1"/>
  <c r="AX221" i="1"/>
  <c r="AW221" i="1"/>
  <c r="AU221" i="1" s="1"/>
  <c r="AN221" i="1"/>
  <c r="K221" i="1" s="1"/>
  <c r="J221" i="1" s="1"/>
  <c r="AC221" i="1" s="1"/>
  <c r="AI221" i="1"/>
  <c r="L221" i="1" s="1"/>
  <c r="AA221" i="1"/>
  <c r="Z221" i="1"/>
  <c r="R221" i="1"/>
  <c r="BA220" i="1"/>
  <c r="AZ220" i="1"/>
  <c r="AX220" i="1"/>
  <c r="AW220" i="1"/>
  <c r="AU220" i="1" s="1"/>
  <c r="AV220" i="1" s="1"/>
  <c r="AN220" i="1"/>
  <c r="K220" i="1" s="1"/>
  <c r="J220" i="1" s="1"/>
  <c r="AC220" i="1" s="1"/>
  <c r="AI220" i="1"/>
  <c r="L220" i="1" s="1"/>
  <c r="AA220" i="1"/>
  <c r="Z220" i="1"/>
  <c r="R220" i="1"/>
  <c r="BA219" i="1"/>
  <c r="AZ219" i="1"/>
  <c r="AX219" i="1"/>
  <c r="AW219" i="1"/>
  <c r="AU219" i="1" s="1"/>
  <c r="AN219" i="1"/>
  <c r="K219" i="1" s="1"/>
  <c r="J219" i="1" s="1"/>
  <c r="AI219" i="1"/>
  <c r="L219" i="1" s="1"/>
  <c r="AA219" i="1"/>
  <c r="Z219" i="1"/>
  <c r="R219" i="1"/>
  <c r="BA218" i="1"/>
  <c r="AZ218" i="1"/>
  <c r="AX218" i="1"/>
  <c r="AW218" i="1"/>
  <c r="AU218" i="1" s="1"/>
  <c r="AN218" i="1"/>
  <c r="K218" i="1" s="1"/>
  <c r="J218" i="1" s="1"/>
  <c r="AI218" i="1"/>
  <c r="L218" i="1" s="1"/>
  <c r="AA218" i="1"/>
  <c r="Z218" i="1"/>
  <c r="R218" i="1"/>
  <c r="BA217" i="1"/>
  <c r="AZ217" i="1"/>
  <c r="AX217" i="1"/>
  <c r="AW217" i="1"/>
  <c r="AU217" i="1" s="1"/>
  <c r="AH217" i="1" s="1"/>
  <c r="AN217" i="1"/>
  <c r="K217" i="1" s="1"/>
  <c r="J217" i="1" s="1"/>
  <c r="AI217" i="1"/>
  <c r="L217" i="1" s="1"/>
  <c r="AA217" i="1"/>
  <c r="Z217" i="1"/>
  <c r="R217" i="1"/>
  <c r="BA216" i="1"/>
  <c r="AZ216" i="1"/>
  <c r="AX216" i="1"/>
  <c r="AW216" i="1"/>
  <c r="AU216" i="1" s="1"/>
  <c r="AG216" i="1" s="1"/>
  <c r="AN216" i="1"/>
  <c r="K216" i="1" s="1"/>
  <c r="J216" i="1" s="1"/>
  <c r="AI216" i="1"/>
  <c r="L216" i="1" s="1"/>
  <c r="AA216" i="1"/>
  <c r="Z216" i="1"/>
  <c r="R216" i="1"/>
  <c r="BA215" i="1"/>
  <c r="AZ215" i="1"/>
  <c r="AX215" i="1"/>
  <c r="AW215" i="1"/>
  <c r="AU215" i="1" s="1"/>
  <c r="AN215" i="1"/>
  <c r="K215" i="1" s="1"/>
  <c r="J215" i="1" s="1"/>
  <c r="AI215" i="1"/>
  <c r="L215" i="1" s="1"/>
  <c r="AA215" i="1"/>
  <c r="Z215" i="1"/>
  <c r="R215" i="1"/>
  <c r="BA214" i="1"/>
  <c r="AZ214" i="1"/>
  <c r="AX214" i="1"/>
  <c r="AW214" i="1"/>
  <c r="AU214" i="1" s="1"/>
  <c r="AV214" i="1" s="1"/>
  <c r="AN214" i="1"/>
  <c r="K214" i="1" s="1"/>
  <c r="J214" i="1" s="1"/>
  <c r="AI214" i="1"/>
  <c r="L214" i="1" s="1"/>
  <c r="AA214" i="1"/>
  <c r="Z214" i="1"/>
  <c r="R214" i="1"/>
  <c r="BA213" i="1"/>
  <c r="AZ213" i="1"/>
  <c r="AX213" i="1"/>
  <c r="AW213" i="1"/>
  <c r="AU213" i="1" s="1"/>
  <c r="AV213" i="1" s="1"/>
  <c r="AN213" i="1"/>
  <c r="K213" i="1" s="1"/>
  <c r="J213" i="1" s="1"/>
  <c r="AI213" i="1"/>
  <c r="L213" i="1" s="1"/>
  <c r="AA213" i="1"/>
  <c r="Z213" i="1"/>
  <c r="R213" i="1"/>
  <c r="BA212" i="1"/>
  <c r="AZ212" i="1"/>
  <c r="AX212" i="1"/>
  <c r="AW212" i="1"/>
  <c r="AU212" i="1" s="1"/>
  <c r="AN212" i="1"/>
  <c r="K212" i="1" s="1"/>
  <c r="J212" i="1" s="1"/>
  <c r="AC212" i="1" s="1"/>
  <c r="AI212" i="1"/>
  <c r="L212" i="1" s="1"/>
  <c r="AA212" i="1"/>
  <c r="Z212" i="1"/>
  <c r="R212" i="1"/>
  <c r="BA211" i="1"/>
  <c r="AZ211" i="1"/>
  <c r="AX211" i="1"/>
  <c r="AW211" i="1"/>
  <c r="AU211" i="1" s="1"/>
  <c r="AN211" i="1"/>
  <c r="K211" i="1" s="1"/>
  <c r="J211" i="1" s="1"/>
  <c r="AI211" i="1"/>
  <c r="L211" i="1" s="1"/>
  <c r="AA211" i="1"/>
  <c r="Z211" i="1"/>
  <c r="R211" i="1"/>
  <c r="BA210" i="1"/>
  <c r="AZ210" i="1"/>
  <c r="AX210" i="1"/>
  <c r="AW210" i="1"/>
  <c r="AU210" i="1" s="1"/>
  <c r="AV210" i="1" s="1"/>
  <c r="AN210" i="1"/>
  <c r="K210" i="1" s="1"/>
  <c r="J210" i="1" s="1"/>
  <c r="AI210" i="1"/>
  <c r="L210" i="1" s="1"/>
  <c r="AA210" i="1"/>
  <c r="Z210" i="1"/>
  <c r="R210" i="1"/>
  <c r="BA209" i="1"/>
  <c r="AZ209" i="1"/>
  <c r="AX209" i="1"/>
  <c r="AW209" i="1"/>
  <c r="AU209" i="1" s="1"/>
  <c r="M209" i="1" s="1"/>
  <c r="AN209" i="1"/>
  <c r="K209" i="1" s="1"/>
  <c r="J209" i="1" s="1"/>
  <c r="AC209" i="1" s="1"/>
  <c r="AI209" i="1"/>
  <c r="L209" i="1" s="1"/>
  <c r="AA209" i="1"/>
  <c r="Z209" i="1"/>
  <c r="R209" i="1"/>
  <c r="BA208" i="1"/>
  <c r="AZ208" i="1"/>
  <c r="AX208" i="1"/>
  <c r="AW208" i="1"/>
  <c r="AU208" i="1" s="1"/>
  <c r="AV208" i="1" s="1"/>
  <c r="AN208" i="1"/>
  <c r="K208" i="1" s="1"/>
  <c r="J208" i="1" s="1"/>
  <c r="AI208" i="1"/>
  <c r="L208" i="1" s="1"/>
  <c r="AA208" i="1"/>
  <c r="Z208" i="1"/>
  <c r="R208" i="1"/>
  <c r="BA207" i="1"/>
  <c r="AZ207" i="1"/>
  <c r="AX207" i="1"/>
  <c r="AW207" i="1"/>
  <c r="AU207" i="1" s="1"/>
  <c r="AN207" i="1"/>
  <c r="K207" i="1" s="1"/>
  <c r="J207" i="1" s="1"/>
  <c r="AI207" i="1"/>
  <c r="L207" i="1" s="1"/>
  <c r="AA207" i="1"/>
  <c r="Z207" i="1"/>
  <c r="R207" i="1"/>
  <c r="BA206" i="1"/>
  <c r="AZ206" i="1"/>
  <c r="AX206" i="1"/>
  <c r="AW206" i="1"/>
  <c r="AU206" i="1" s="1"/>
  <c r="AV206" i="1" s="1"/>
  <c r="AN206" i="1"/>
  <c r="K206" i="1" s="1"/>
  <c r="J206" i="1" s="1"/>
  <c r="AC206" i="1" s="1"/>
  <c r="AI206" i="1"/>
  <c r="L206" i="1" s="1"/>
  <c r="AA206" i="1"/>
  <c r="Z206" i="1"/>
  <c r="R206" i="1"/>
  <c r="BA205" i="1"/>
  <c r="AZ205" i="1"/>
  <c r="AX205" i="1"/>
  <c r="AW205" i="1"/>
  <c r="AU205" i="1" s="1"/>
  <c r="M205" i="1" s="1"/>
  <c r="AN205" i="1"/>
  <c r="K205" i="1" s="1"/>
  <c r="J205" i="1" s="1"/>
  <c r="AC205" i="1" s="1"/>
  <c r="AI205" i="1"/>
  <c r="L205" i="1" s="1"/>
  <c r="AA205" i="1"/>
  <c r="Z205" i="1"/>
  <c r="R205" i="1"/>
  <c r="BA204" i="1"/>
  <c r="AZ204" i="1"/>
  <c r="AX204" i="1"/>
  <c r="AW204" i="1"/>
  <c r="AU204" i="1" s="1"/>
  <c r="AN204" i="1"/>
  <c r="K204" i="1" s="1"/>
  <c r="J204" i="1" s="1"/>
  <c r="AI204" i="1"/>
  <c r="L204" i="1" s="1"/>
  <c r="AA204" i="1"/>
  <c r="Z204" i="1"/>
  <c r="R204" i="1"/>
  <c r="BA203" i="1"/>
  <c r="AZ203" i="1"/>
  <c r="AX203" i="1"/>
  <c r="AW203" i="1"/>
  <c r="AU203" i="1" s="1"/>
  <c r="AN203" i="1"/>
  <c r="K203" i="1" s="1"/>
  <c r="J203" i="1" s="1"/>
  <c r="AI203" i="1"/>
  <c r="L203" i="1" s="1"/>
  <c r="AA203" i="1"/>
  <c r="Z203" i="1"/>
  <c r="R203" i="1"/>
  <c r="BA202" i="1"/>
  <c r="AZ202" i="1"/>
  <c r="AX202" i="1"/>
  <c r="AW202" i="1"/>
  <c r="AU202" i="1" s="1"/>
  <c r="AH202" i="1" s="1"/>
  <c r="AN202" i="1"/>
  <c r="K202" i="1" s="1"/>
  <c r="J202" i="1" s="1"/>
  <c r="AI202" i="1"/>
  <c r="L202" i="1" s="1"/>
  <c r="AA202" i="1"/>
  <c r="Z202" i="1"/>
  <c r="R202" i="1"/>
  <c r="BA201" i="1"/>
  <c r="AZ201" i="1"/>
  <c r="AX201" i="1"/>
  <c r="AW201" i="1"/>
  <c r="AU201" i="1" s="1"/>
  <c r="AV201" i="1" s="1"/>
  <c r="AN201" i="1"/>
  <c r="K201" i="1" s="1"/>
  <c r="J201" i="1" s="1"/>
  <c r="AI201" i="1"/>
  <c r="L201" i="1" s="1"/>
  <c r="AA201" i="1"/>
  <c r="Z201" i="1"/>
  <c r="R201" i="1"/>
  <c r="BA200" i="1"/>
  <c r="AZ200" i="1"/>
  <c r="AX200" i="1"/>
  <c r="AW200" i="1"/>
  <c r="AU200" i="1" s="1"/>
  <c r="AN200" i="1"/>
  <c r="K200" i="1" s="1"/>
  <c r="J200" i="1" s="1"/>
  <c r="AC200" i="1" s="1"/>
  <c r="AI200" i="1"/>
  <c r="L200" i="1" s="1"/>
  <c r="AA200" i="1"/>
  <c r="Z200" i="1"/>
  <c r="R200" i="1"/>
  <c r="BA199" i="1"/>
  <c r="AZ199" i="1"/>
  <c r="AX199" i="1"/>
  <c r="AW199" i="1"/>
  <c r="AU199" i="1" s="1"/>
  <c r="AN199" i="1"/>
  <c r="K199" i="1" s="1"/>
  <c r="J199" i="1" s="1"/>
  <c r="AI199" i="1"/>
  <c r="L199" i="1" s="1"/>
  <c r="AA199" i="1"/>
  <c r="Z199" i="1"/>
  <c r="R199" i="1"/>
  <c r="BA198" i="1"/>
  <c r="AZ198" i="1"/>
  <c r="AX198" i="1"/>
  <c r="AW198" i="1"/>
  <c r="AU198" i="1" s="1"/>
  <c r="AN198" i="1"/>
  <c r="K198" i="1" s="1"/>
  <c r="J198" i="1" s="1"/>
  <c r="AI198" i="1"/>
  <c r="L198" i="1" s="1"/>
  <c r="AA198" i="1"/>
  <c r="Z198" i="1"/>
  <c r="R198" i="1"/>
  <c r="BA197" i="1"/>
  <c r="AZ197" i="1"/>
  <c r="AX197" i="1"/>
  <c r="AW197" i="1"/>
  <c r="AU197" i="1" s="1"/>
  <c r="AN197" i="1"/>
  <c r="K197" i="1" s="1"/>
  <c r="J197" i="1" s="1"/>
  <c r="AI197" i="1"/>
  <c r="L197" i="1" s="1"/>
  <c r="AA197" i="1"/>
  <c r="Z197" i="1"/>
  <c r="R197" i="1"/>
  <c r="BA196" i="1"/>
  <c r="AZ196" i="1"/>
  <c r="AX196" i="1"/>
  <c r="AW196" i="1"/>
  <c r="AU196" i="1" s="1"/>
  <c r="P196" i="1" s="1"/>
  <c r="AN196" i="1"/>
  <c r="K196" i="1" s="1"/>
  <c r="J196" i="1" s="1"/>
  <c r="AI196" i="1"/>
  <c r="L196" i="1" s="1"/>
  <c r="AA196" i="1"/>
  <c r="Z196" i="1"/>
  <c r="R196" i="1"/>
  <c r="BA195" i="1"/>
  <c r="AZ195" i="1"/>
  <c r="AX195" i="1"/>
  <c r="AW195" i="1"/>
  <c r="AU195" i="1" s="1"/>
  <c r="AN195" i="1"/>
  <c r="K195" i="1" s="1"/>
  <c r="J195" i="1" s="1"/>
  <c r="AC195" i="1" s="1"/>
  <c r="AI195" i="1"/>
  <c r="L195" i="1" s="1"/>
  <c r="AA195" i="1"/>
  <c r="Z195" i="1"/>
  <c r="R195" i="1"/>
  <c r="BA194" i="1"/>
  <c r="AZ194" i="1"/>
  <c r="AX194" i="1"/>
  <c r="AW194" i="1"/>
  <c r="AU194" i="1" s="1"/>
  <c r="AN194" i="1"/>
  <c r="K194" i="1" s="1"/>
  <c r="J194" i="1" s="1"/>
  <c r="AI194" i="1"/>
  <c r="L194" i="1" s="1"/>
  <c r="AA194" i="1"/>
  <c r="Z194" i="1"/>
  <c r="R194" i="1"/>
  <c r="BA193" i="1"/>
  <c r="AZ193" i="1"/>
  <c r="AX193" i="1"/>
  <c r="AW193" i="1"/>
  <c r="AU193" i="1" s="1"/>
  <c r="AN193" i="1"/>
  <c r="K193" i="1" s="1"/>
  <c r="J193" i="1" s="1"/>
  <c r="AI193" i="1"/>
  <c r="L193" i="1" s="1"/>
  <c r="AA193" i="1"/>
  <c r="Z193" i="1"/>
  <c r="R193" i="1"/>
  <c r="BA192" i="1"/>
  <c r="AZ192" i="1"/>
  <c r="AX192" i="1"/>
  <c r="AW192" i="1"/>
  <c r="AU192" i="1" s="1"/>
  <c r="AN192" i="1"/>
  <c r="K192" i="1" s="1"/>
  <c r="J192" i="1" s="1"/>
  <c r="AC192" i="1" s="1"/>
  <c r="AI192" i="1"/>
  <c r="L192" i="1" s="1"/>
  <c r="AA192" i="1"/>
  <c r="Z192" i="1"/>
  <c r="R192" i="1"/>
  <c r="BA191" i="1"/>
  <c r="AZ191" i="1"/>
  <c r="AX191" i="1"/>
  <c r="AW191" i="1"/>
  <c r="AU191" i="1" s="1"/>
  <c r="AN191" i="1"/>
  <c r="K191" i="1" s="1"/>
  <c r="J191" i="1" s="1"/>
  <c r="AI191" i="1"/>
  <c r="L191" i="1" s="1"/>
  <c r="AA191" i="1"/>
  <c r="Z191" i="1"/>
  <c r="R191" i="1"/>
  <c r="BA190" i="1"/>
  <c r="AZ190" i="1"/>
  <c r="AX190" i="1"/>
  <c r="AW190" i="1"/>
  <c r="AU190" i="1" s="1"/>
  <c r="AN190" i="1"/>
  <c r="K190" i="1" s="1"/>
  <c r="J190" i="1" s="1"/>
  <c r="AI190" i="1"/>
  <c r="L190" i="1" s="1"/>
  <c r="AA190" i="1"/>
  <c r="Z190" i="1"/>
  <c r="R190" i="1"/>
  <c r="BA189" i="1"/>
  <c r="AZ189" i="1"/>
  <c r="AX189" i="1"/>
  <c r="AW189" i="1"/>
  <c r="AU189" i="1" s="1"/>
  <c r="AN189" i="1"/>
  <c r="K189" i="1" s="1"/>
  <c r="J189" i="1" s="1"/>
  <c r="AI189" i="1"/>
  <c r="L189" i="1" s="1"/>
  <c r="AA189" i="1"/>
  <c r="Z189" i="1"/>
  <c r="R189" i="1"/>
  <c r="BA188" i="1"/>
  <c r="AZ188" i="1"/>
  <c r="AX188" i="1"/>
  <c r="AW188" i="1"/>
  <c r="AU188" i="1" s="1"/>
  <c r="AN188" i="1"/>
  <c r="K188" i="1" s="1"/>
  <c r="J188" i="1" s="1"/>
  <c r="AI188" i="1"/>
  <c r="L188" i="1" s="1"/>
  <c r="AA188" i="1"/>
  <c r="Z188" i="1"/>
  <c r="R188" i="1"/>
  <c r="BA187" i="1"/>
  <c r="AZ187" i="1"/>
  <c r="AX187" i="1"/>
  <c r="AW187" i="1"/>
  <c r="AU187" i="1" s="1"/>
  <c r="AH187" i="1" s="1"/>
  <c r="AN187" i="1"/>
  <c r="K187" i="1" s="1"/>
  <c r="J187" i="1" s="1"/>
  <c r="AI187" i="1"/>
  <c r="L187" i="1" s="1"/>
  <c r="AA187" i="1"/>
  <c r="Z187" i="1"/>
  <c r="R187" i="1"/>
  <c r="BA186" i="1"/>
  <c r="AZ186" i="1"/>
  <c r="AX186" i="1"/>
  <c r="AW186" i="1"/>
  <c r="AU186" i="1" s="1"/>
  <c r="P186" i="1" s="1"/>
  <c r="AN186" i="1"/>
  <c r="K186" i="1" s="1"/>
  <c r="J186" i="1" s="1"/>
  <c r="AI186" i="1"/>
  <c r="L186" i="1" s="1"/>
  <c r="AA186" i="1"/>
  <c r="Z186" i="1"/>
  <c r="R186" i="1"/>
  <c r="BA185" i="1"/>
  <c r="AZ185" i="1"/>
  <c r="AX185" i="1"/>
  <c r="AW185" i="1"/>
  <c r="AU185" i="1" s="1"/>
  <c r="AN185" i="1"/>
  <c r="K185" i="1" s="1"/>
  <c r="J185" i="1" s="1"/>
  <c r="AC185" i="1" s="1"/>
  <c r="AI185" i="1"/>
  <c r="L185" i="1" s="1"/>
  <c r="AA185" i="1"/>
  <c r="Z185" i="1"/>
  <c r="R185" i="1"/>
  <c r="BA184" i="1"/>
  <c r="AZ184" i="1"/>
  <c r="AX184" i="1"/>
  <c r="AW184" i="1"/>
  <c r="AU184" i="1" s="1"/>
  <c r="AN184" i="1"/>
  <c r="K184" i="1" s="1"/>
  <c r="J184" i="1" s="1"/>
  <c r="AC184" i="1" s="1"/>
  <c r="AI184" i="1"/>
  <c r="L184" i="1" s="1"/>
  <c r="AA184" i="1"/>
  <c r="Z184" i="1"/>
  <c r="R184" i="1"/>
  <c r="BA183" i="1"/>
  <c r="AZ183" i="1"/>
  <c r="AX183" i="1"/>
  <c r="AW183" i="1"/>
  <c r="AU183" i="1" s="1"/>
  <c r="AN183" i="1"/>
  <c r="K183" i="1" s="1"/>
  <c r="J183" i="1" s="1"/>
  <c r="AI183" i="1"/>
  <c r="L183" i="1" s="1"/>
  <c r="AA183" i="1"/>
  <c r="Z183" i="1"/>
  <c r="R183" i="1"/>
  <c r="BA182" i="1"/>
  <c r="AZ182" i="1"/>
  <c r="AX182" i="1"/>
  <c r="AW182" i="1"/>
  <c r="AU182" i="1" s="1"/>
  <c r="AN182" i="1"/>
  <c r="K182" i="1" s="1"/>
  <c r="J182" i="1" s="1"/>
  <c r="AC182" i="1" s="1"/>
  <c r="AI182" i="1"/>
  <c r="L182" i="1" s="1"/>
  <c r="AA182" i="1"/>
  <c r="Z182" i="1"/>
  <c r="R182" i="1"/>
  <c r="BA181" i="1"/>
  <c r="AZ181" i="1"/>
  <c r="AX181" i="1"/>
  <c r="AW181" i="1"/>
  <c r="AU181" i="1" s="1"/>
  <c r="AN181" i="1"/>
  <c r="K181" i="1" s="1"/>
  <c r="J181" i="1" s="1"/>
  <c r="AI181" i="1"/>
  <c r="L181" i="1" s="1"/>
  <c r="AA181" i="1"/>
  <c r="Z181" i="1"/>
  <c r="R181" i="1"/>
  <c r="BA180" i="1"/>
  <c r="AZ180" i="1"/>
  <c r="AX180" i="1"/>
  <c r="AW180" i="1"/>
  <c r="AU180" i="1" s="1"/>
  <c r="AH180" i="1" s="1"/>
  <c r="AN180" i="1"/>
  <c r="K180" i="1" s="1"/>
  <c r="J180" i="1" s="1"/>
  <c r="AI180" i="1"/>
  <c r="L180" i="1" s="1"/>
  <c r="AA180" i="1"/>
  <c r="Z180" i="1"/>
  <c r="R180" i="1"/>
  <c r="BA179" i="1"/>
  <c r="AZ179" i="1"/>
  <c r="AX179" i="1"/>
  <c r="AW179" i="1"/>
  <c r="AU179" i="1" s="1"/>
  <c r="AN179" i="1"/>
  <c r="K179" i="1" s="1"/>
  <c r="J179" i="1" s="1"/>
  <c r="AC179" i="1" s="1"/>
  <c r="AI179" i="1"/>
  <c r="L179" i="1" s="1"/>
  <c r="AA179" i="1"/>
  <c r="Z179" i="1"/>
  <c r="R179" i="1"/>
  <c r="BA178" i="1"/>
  <c r="AZ178" i="1"/>
  <c r="AX178" i="1"/>
  <c r="AW178" i="1"/>
  <c r="AU178" i="1" s="1"/>
  <c r="M178" i="1" s="1"/>
  <c r="AN178" i="1"/>
  <c r="K178" i="1" s="1"/>
  <c r="J178" i="1" s="1"/>
  <c r="AI178" i="1"/>
  <c r="L178" i="1" s="1"/>
  <c r="AA178" i="1"/>
  <c r="Z178" i="1"/>
  <c r="R178" i="1"/>
  <c r="BA177" i="1"/>
  <c r="AZ177" i="1"/>
  <c r="AX177" i="1"/>
  <c r="AW177" i="1"/>
  <c r="AU177" i="1" s="1"/>
  <c r="AV177" i="1" s="1"/>
  <c r="AN177" i="1"/>
  <c r="K177" i="1" s="1"/>
  <c r="J177" i="1" s="1"/>
  <c r="AI177" i="1"/>
  <c r="L177" i="1" s="1"/>
  <c r="AA177" i="1"/>
  <c r="Z177" i="1"/>
  <c r="R177" i="1"/>
  <c r="BA176" i="1"/>
  <c r="AZ176" i="1"/>
  <c r="AX176" i="1"/>
  <c r="AW176" i="1"/>
  <c r="AU176" i="1" s="1"/>
  <c r="AN176" i="1"/>
  <c r="K176" i="1" s="1"/>
  <c r="J176" i="1" s="1"/>
  <c r="AI176" i="1"/>
  <c r="L176" i="1" s="1"/>
  <c r="AA176" i="1"/>
  <c r="Z176" i="1"/>
  <c r="R176" i="1"/>
  <c r="BA175" i="1"/>
  <c r="AZ175" i="1"/>
  <c r="AX175" i="1"/>
  <c r="AW175" i="1"/>
  <c r="AU175" i="1" s="1"/>
  <c r="AN175" i="1"/>
  <c r="K175" i="1" s="1"/>
  <c r="J175" i="1" s="1"/>
  <c r="AI175" i="1"/>
  <c r="L175" i="1" s="1"/>
  <c r="AA175" i="1"/>
  <c r="Z175" i="1"/>
  <c r="Y175" i="1" s="1"/>
  <c r="R175" i="1"/>
  <c r="BA174" i="1"/>
  <c r="AZ174" i="1"/>
  <c r="AX174" i="1"/>
  <c r="AW174" i="1"/>
  <c r="AU174" i="1" s="1"/>
  <c r="AN174" i="1"/>
  <c r="K174" i="1" s="1"/>
  <c r="J174" i="1" s="1"/>
  <c r="AI174" i="1"/>
  <c r="L174" i="1" s="1"/>
  <c r="AA174" i="1"/>
  <c r="Z174" i="1"/>
  <c r="R174" i="1"/>
  <c r="BA173" i="1"/>
  <c r="AZ173" i="1"/>
  <c r="AX173" i="1"/>
  <c r="AW173" i="1"/>
  <c r="AU173" i="1" s="1"/>
  <c r="M173" i="1" s="1"/>
  <c r="AN173" i="1"/>
  <c r="K173" i="1" s="1"/>
  <c r="J173" i="1" s="1"/>
  <c r="AI173" i="1"/>
  <c r="L173" i="1" s="1"/>
  <c r="AA173" i="1"/>
  <c r="Z173" i="1"/>
  <c r="R173" i="1"/>
  <c r="BA172" i="1"/>
  <c r="AZ172" i="1"/>
  <c r="AX172" i="1"/>
  <c r="AW172" i="1"/>
  <c r="AU172" i="1" s="1"/>
  <c r="P172" i="1" s="1"/>
  <c r="AN172" i="1"/>
  <c r="K172" i="1" s="1"/>
  <c r="J172" i="1" s="1"/>
  <c r="AI172" i="1"/>
  <c r="L172" i="1" s="1"/>
  <c r="AA172" i="1"/>
  <c r="Z172" i="1"/>
  <c r="R172" i="1"/>
  <c r="BA171" i="1"/>
  <c r="AZ171" i="1"/>
  <c r="AX171" i="1"/>
  <c r="AW171" i="1"/>
  <c r="AU171" i="1" s="1"/>
  <c r="AN171" i="1"/>
  <c r="K171" i="1" s="1"/>
  <c r="J171" i="1" s="1"/>
  <c r="AI171" i="1"/>
  <c r="L171" i="1" s="1"/>
  <c r="AA171" i="1"/>
  <c r="Z171" i="1"/>
  <c r="R171" i="1"/>
  <c r="BA170" i="1"/>
  <c r="AZ170" i="1"/>
  <c r="AX170" i="1"/>
  <c r="AW170" i="1"/>
  <c r="AU170" i="1" s="1"/>
  <c r="AN170" i="1"/>
  <c r="K170" i="1" s="1"/>
  <c r="J170" i="1" s="1"/>
  <c r="AI170" i="1"/>
  <c r="L170" i="1" s="1"/>
  <c r="AA170" i="1"/>
  <c r="Z170" i="1"/>
  <c r="R170" i="1"/>
  <c r="BA169" i="1"/>
  <c r="AZ169" i="1"/>
  <c r="AX169" i="1"/>
  <c r="AW169" i="1"/>
  <c r="AU169" i="1" s="1"/>
  <c r="AV169" i="1" s="1"/>
  <c r="AN169" i="1"/>
  <c r="K169" i="1" s="1"/>
  <c r="J169" i="1" s="1"/>
  <c r="AC169" i="1" s="1"/>
  <c r="AI169" i="1"/>
  <c r="L169" i="1" s="1"/>
  <c r="AA169" i="1"/>
  <c r="Z169" i="1"/>
  <c r="R169" i="1"/>
  <c r="BA168" i="1"/>
  <c r="AZ168" i="1"/>
  <c r="AX168" i="1"/>
  <c r="AW168" i="1"/>
  <c r="AU168" i="1" s="1"/>
  <c r="AH168" i="1" s="1"/>
  <c r="AN168" i="1"/>
  <c r="K168" i="1" s="1"/>
  <c r="J168" i="1" s="1"/>
  <c r="AI168" i="1"/>
  <c r="L168" i="1" s="1"/>
  <c r="AA168" i="1"/>
  <c r="Z168" i="1"/>
  <c r="R168" i="1"/>
  <c r="BA167" i="1"/>
  <c r="AZ167" i="1"/>
  <c r="AX167" i="1"/>
  <c r="AW167" i="1"/>
  <c r="AU167" i="1" s="1"/>
  <c r="AV167" i="1" s="1"/>
  <c r="AN167" i="1"/>
  <c r="K167" i="1" s="1"/>
  <c r="J167" i="1" s="1"/>
  <c r="AI167" i="1"/>
  <c r="L167" i="1" s="1"/>
  <c r="AA167" i="1"/>
  <c r="Z167" i="1"/>
  <c r="Y167" i="1" s="1"/>
  <c r="R167" i="1"/>
  <c r="BA166" i="1"/>
  <c r="AZ166" i="1"/>
  <c r="AX166" i="1"/>
  <c r="AW166" i="1"/>
  <c r="AU166" i="1" s="1"/>
  <c r="P166" i="1" s="1"/>
  <c r="AN166" i="1"/>
  <c r="K166" i="1" s="1"/>
  <c r="J166" i="1" s="1"/>
  <c r="AI166" i="1"/>
  <c r="L166" i="1" s="1"/>
  <c r="AA166" i="1"/>
  <c r="Z166" i="1"/>
  <c r="R166" i="1"/>
  <c r="BA165" i="1"/>
  <c r="AZ165" i="1"/>
  <c r="AX165" i="1"/>
  <c r="AW165" i="1"/>
  <c r="AU165" i="1" s="1"/>
  <c r="AN165" i="1"/>
  <c r="K165" i="1" s="1"/>
  <c r="J165" i="1" s="1"/>
  <c r="AI165" i="1"/>
  <c r="L165" i="1" s="1"/>
  <c r="AA165" i="1"/>
  <c r="Z165" i="1"/>
  <c r="R165" i="1"/>
  <c r="BA164" i="1"/>
  <c r="AZ164" i="1"/>
  <c r="AX164" i="1"/>
  <c r="AW164" i="1"/>
  <c r="AU164" i="1" s="1"/>
  <c r="AV164" i="1" s="1"/>
  <c r="AN164" i="1"/>
  <c r="K164" i="1" s="1"/>
  <c r="J164" i="1" s="1"/>
  <c r="AC164" i="1" s="1"/>
  <c r="AI164" i="1"/>
  <c r="L164" i="1" s="1"/>
  <c r="AA164" i="1"/>
  <c r="Z164" i="1"/>
  <c r="R164" i="1"/>
  <c r="BA163" i="1"/>
  <c r="AZ163" i="1"/>
  <c r="AX163" i="1"/>
  <c r="AW163" i="1"/>
  <c r="AU163" i="1" s="1"/>
  <c r="AN163" i="1"/>
  <c r="K163" i="1" s="1"/>
  <c r="J163" i="1" s="1"/>
  <c r="AI163" i="1"/>
  <c r="L163" i="1" s="1"/>
  <c r="AA163" i="1"/>
  <c r="Z163" i="1"/>
  <c r="R163" i="1"/>
  <c r="BA162" i="1"/>
  <c r="AZ162" i="1"/>
  <c r="AX162" i="1"/>
  <c r="AW162" i="1"/>
  <c r="AU162" i="1" s="1"/>
  <c r="AN162" i="1"/>
  <c r="K162" i="1" s="1"/>
  <c r="J162" i="1" s="1"/>
  <c r="AI162" i="1"/>
  <c r="L162" i="1" s="1"/>
  <c r="AA162" i="1"/>
  <c r="Z162" i="1"/>
  <c r="Y162" i="1" s="1"/>
  <c r="R162" i="1"/>
  <c r="BA161" i="1"/>
  <c r="AZ161" i="1"/>
  <c r="AX161" i="1"/>
  <c r="AW161" i="1"/>
  <c r="AU161" i="1" s="1"/>
  <c r="AN161" i="1"/>
  <c r="K161" i="1" s="1"/>
  <c r="J161" i="1" s="1"/>
  <c r="AI161" i="1"/>
  <c r="L161" i="1" s="1"/>
  <c r="AA161" i="1"/>
  <c r="Z161" i="1"/>
  <c r="R161" i="1"/>
  <c r="BA160" i="1"/>
  <c r="AZ160" i="1"/>
  <c r="AX160" i="1"/>
  <c r="AW160" i="1"/>
  <c r="AU160" i="1" s="1"/>
  <c r="AN160" i="1"/>
  <c r="K160" i="1" s="1"/>
  <c r="J160" i="1" s="1"/>
  <c r="AI160" i="1"/>
  <c r="L160" i="1" s="1"/>
  <c r="AA160" i="1"/>
  <c r="Z160" i="1"/>
  <c r="R160" i="1"/>
  <c r="BA159" i="1"/>
  <c r="AZ159" i="1"/>
  <c r="AX159" i="1"/>
  <c r="AW159" i="1"/>
  <c r="AU159" i="1" s="1"/>
  <c r="AV159" i="1" s="1"/>
  <c r="AN159" i="1"/>
  <c r="K159" i="1" s="1"/>
  <c r="J159" i="1" s="1"/>
  <c r="AI159" i="1"/>
  <c r="L159" i="1" s="1"/>
  <c r="AA159" i="1"/>
  <c r="Z159" i="1"/>
  <c r="R159" i="1"/>
  <c r="BA158" i="1"/>
  <c r="AZ158" i="1"/>
  <c r="AX158" i="1"/>
  <c r="AW158" i="1"/>
  <c r="AU158" i="1" s="1"/>
  <c r="AV158" i="1" s="1"/>
  <c r="AN158" i="1"/>
  <c r="K158" i="1" s="1"/>
  <c r="J158" i="1" s="1"/>
  <c r="AI158" i="1"/>
  <c r="L158" i="1" s="1"/>
  <c r="AA158" i="1"/>
  <c r="Z158" i="1"/>
  <c r="R158" i="1"/>
  <c r="BA157" i="1"/>
  <c r="AZ157" i="1"/>
  <c r="AX157" i="1"/>
  <c r="AW157" i="1"/>
  <c r="AU157" i="1" s="1"/>
  <c r="AN157" i="1"/>
  <c r="K157" i="1" s="1"/>
  <c r="J157" i="1" s="1"/>
  <c r="AI157" i="1"/>
  <c r="L157" i="1" s="1"/>
  <c r="AA157" i="1"/>
  <c r="Z157" i="1"/>
  <c r="R157" i="1"/>
  <c r="BA156" i="1"/>
  <c r="AZ156" i="1"/>
  <c r="AX156" i="1"/>
  <c r="AW156" i="1"/>
  <c r="AU156" i="1" s="1"/>
  <c r="AN156" i="1"/>
  <c r="K156" i="1" s="1"/>
  <c r="J156" i="1" s="1"/>
  <c r="AI156" i="1"/>
  <c r="L156" i="1" s="1"/>
  <c r="AA156" i="1"/>
  <c r="Z156" i="1"/>
  <c r="R156" i="1"/>
  <c r="BA155" i="1"/>
  <c r="AZ155" i="1"/>
  <c r="AX155" i="1"/>
  <c r="AW155" i="1"/>
  <c r="AU155" i="1" s="1"/>
  <c r="AN155" i="1"/>
  <c r="K155" i="1" s="1"/>
  <c r="J155" i="1" s="1"/>
  <c r="AI155" i="1"/>
  <c r="L155" i="1" s="1"/>
  <c r="AA155" i="1"/>
  <c r="Z155" i="1"/>
  <c r="R155" i="1"/>
  <c r="BA154" i="1"/>
  <c r="AZ154" i="1"/>
  <c r="AX154" i="1"/>
  <c r="AW154" i="1"/>
  <c r="AU154" i="1" s="1"/>
  <c r="AV154" i="1" s="1"/>
  <c r="AN154" i="1"/>
  <c r="K154" i="1" s="1"/>
  <c r="J154" i="1" s="1"/>
  <c r="AI154" i="1"/>
  <c r="L154" i="1" s="1"/>
  <c r="AA154" i="1"/>
  <c r="Z154" i="1"/>
  <c r="R154" i="1"/>
  <c r="BA153" i="1"/>
  <c r="AZ153" i="1"/>
  <c r="AX153" i="1"/>
  <c r="AW153" i="1"/>
  <c r="AU153" i="1" s="1"/>
  <c r="AH153" i="1" s="1"/>
  <c r="AN153" i="1"/>
  <c r="K153" i="1" s="1"/>
  <c r="J153" i="1" s="1"/>
  <c r="AI153" i="1"/>
  <c r="L153" i="1" s="1"/>
  <c r="AA153" i="1"/>
  <c r="Z153" i="1"/>
  <c r="R153" i="1"/>
  <c r="BA152" i="1"/>
  <c r="AZ152" i="1"/>
  <c r="AX152" i="1"/>
  <c r="AW152" i="1"/>
  <c r="AU152" i="1" s="1"/>
  <c r="AH152" i="1" s="1"/>
  <c r="AN152" i="1"/>
  <c r="K152" i="1" s="1"/>
  <c r="J152" i="1" s="1"/>
  <c r="AC152" i="1" s="1"/>
  <c r="AI152" i="1"/>
  <c r="L152" i="1" s="1"/>
  <c r="AA152" i="1"/>
  <c r="Z152" i="1"/>
  <c r="R152" i="1"/>
  <c r="BA151" i="1"/>
  <c r="AZ151" i="1"/>
  <c r="AX151" i="1"/>
  <c r="AW151" i="1"/>
  <c r="AU151" i="1" s="1"/>
  <c r="AN151" i="1"/>
  <c r="K151" i="1" s="1"/>
  <c r="J151" i="1" s="1"/>
  <c r="AI151" i="1"/>
  <c r="L151" i="1" s="1"/>
  <c r="AA151" i="1"/>
  <c r="Z151" i="1"/>
  <c r="R151" i="1"/>
  <c r="BA150" i="1"/>
  <c r="AZ150" i="1"/>
  <c r="AX150" i="1"/>
  <c r="AW150" i="1"/>
  <c r="AU150" i="1" s="1"/>
  <c r="AV150" i="1" s="1"/>
  <c r="AN150" i="1"/>
  <c r="K150" i="1" s="1"/>
  <c r="J150" i="1" s="1"/>
  <c r="AI150" i="1"/>
  <c r="L150" i="1" s="1"/>
  <c r="AA150" i="1"/>
  <c r="Z150" i="1"/>
  <c r="R150" i="1"/>
  <c r="BA149" i="1"/>
  <c r="AZ149" i="1"/>
  <c r="AX149" i="1"/>
  <c r="AW149" i="1"/>
  <c r="AU149" i="1" s="1"/>
  <c r="AV149" i="1" s="1"/>
  <c r="AN149" i="1"/>
  <c r="K149" i="1" s="1"/>
  <c r="J149" i="1" s="1"/>
  <c r="AC149" i="1" s="1"/>
  <c r="AI149" i="1"/>
  <c r="L149" i="1" s="1"/>
  <c r="AA149" i="1"/>
  <c r="Z149" i="1"/>
  <c r="R149" i="1"/>
  <c r="BA148" i="1"/>
  <c r="AZ148" i="1"/>
  <c r="AX148" i="1"/>
  <c r="AW148" i="1"/>
  <c r="AU148" i="1" s="1"/>
  <c r="M148" i="1" s="1"/>
  <c r="AN148" i="1"/>
  <c r="K148" i="1" s="1"/>
  <c r="J148" i="1" s="1"/>
  <c r="AI148" i="1"/>
  <c r="L148" i="1" s="1"/>
  <c r="AA148" i="1"/>
  <c r="Z148" i="1"/>
  <c r="R148" i="1"/>
  <c r="BA147" i="1"/>
  <c r="AZ147" i="1"/>
  <c r="AX147" i="1"/>
  <c r="AW147" i="1"/>
  <c r="AU147" i="1" s="1"/>
  <c r="AH147" i="1" s="1"/>
  <c r="AN147" i="1"/>
  <c r="K147" i="1" s="1"/>
  <c r="J147" i="1" s="1"/>
  <c r="AI147" i="1"/>
  <c r="L147" i="1" s="1"/>
  <c r="AA147" i="1"/>
  <c r="Z147" i="1"/>
  <c r="R147" i="1"/>
  <c r="BA146" i="1"/>
  <c r="AZ146" i="1"/>
  <c r="AX146" i="1"/>
  <c r="AW146" i="1"/>
  <c r="AU146" i="1" s="1"/>
  <c r="AV146" i="1" s="1"/>
  <c r="AN146" i="1"/>
  <c r="K146" i="1" s="1"/>
  <c r="J146" i="1" s="1"/>
  <c r="AI146" i="1"/>
  <c r="L146" i="1" s="1"/>
  <c r="AA146" i="1"/>
  <c r="Z146" i="1"/>
  <c r="R146" i="1"/>
  <c r="BA145" i="1"/>
  <c r="AZ145" i="1"/>
  <c r="AX145" i="1"/>
  <c r="AW145" i="1"/>
  <c r="AU145" i="1" s="1"/>
  <c r="AN145" i="1"/>
  <c r="K145" i="1" s="1"/>
  <c r="J145" i="1" s="1"/>
  <c r="AI145" i="1"/>
  <c r="L145" i="1" s="1"/>
  <c r="AA145" i="1"/>
  <c r="Z145" i="1"/>
  <c r="R145" i="1"/>
  <c r="BA144" i="1"/>
  <c r="AZ144" i="1"/>
  <c r="AX144" i="1"/>
  <c r="AW144" i="1"/>
  <c r="AU144" i="1" s="1"/>
  <c r="P144" i="1" s="1"/>
  <c r="AN144" i="1"/>
  <c r="K144" i="1" s="1"/>
  <c r="J144" i="1" s="1"/>
  <c r="AI144" i="1"/>
  <c r="L144" i="1" s="1"/>
  <c r="AA144" i="1"/>
  <c r="Z144" i="1"/>
  <c r="R144" i="1"/>
  <c r="BA143" i="1"/>
  <c r="AZ143" i="1"/>
  <c r="AX143" i="1"/>
  <c r="AW143" i="1"/>
  <c r="AU143" i="1" s="1"/>
  <c r="M143" i="1" s="1"/>
  <c r="AN143" i="1"/>
  <c r="K143" i="1" s="1"/>
  <c r="J143" i="1" s="1"/>
  <c r="AC143" i="1" s="1"/>
  <c r="AI143" i="1"/>
  <c r="L143" i="1" s="1"/>
  <c r="AA143" i="1"/>
  <c r="Z143" i="1"/>
  <c r="R143" i="1"/>
  <c r="BA142" i="1"/>
  <c r="AZ142" i="1"/>
  <c r="AX142" i="1"/>
  <c r="AW142" i="1"/>
  <c r="AU142" i="1" s="1"/>
  <c r="AH142" i="1" s="1"/>
  <c r="AN142" i="1"/>
  <c r="K142" i="1" s="1"/>
  <c r="J142" i="1" s="1"/>
  <c r="AI142" i="1"/>
  <c r="L142" i="1" s="1"/>
  <c r="AA142" i="1"/>
  <c r="Z142" i="1"/>
  <c r="R142" i="1"/>
  <c r="BA141" i="1"/>
  <c r="AZ141" i="1"/>
  <c r="AX141" i="1"/>
  <c r="AW141" i="1"/>
  <c r="AU141" i="1" s="1"/>
  <c r="AN141" i="1"/>
  <c r="K141" i="1" s="1"/>
  <c r="J141" i="1" s="1"/>
  <c r="AI141" i="1"/>
  <c r="L141" i="1" s="1"/>
  <c r="AA141" i="1"/>
  <c r="Z141" i="1"/>
  <c r="R141" i="1"/>
  <c r="BA140" i="1"/>
  <c r="AZ140" i="1"/>
  <c r="AX140" i="1"/>
  <c r="AW140" i="1"/>
  <c r="AU140" i="1" s="1"/>
  <c r="AH140" i="1" s="1"/>
  <c r="AN140" i="1"/>
  <c r="K140" i="1" s="1"/>
  <c r="J140" i="1" s="1"/>
  <c r="AI140" i="1"/>
  <c r="L140" i="1" s="1"/>
  <c r="AA140" i="1"/>
  <c r="Z140" i="1"/>
  <c r="R140" i="1"/>
  <c r="BA139" i="1"/>
  <c r="AZ139" i="1"/>
  <c r="AX139" i="1"/>
  <c r="AW139" i="1"/>
  <c r="AU139" i="1" s="1"/>
  <c r="AG139" i="1" s="1"/>
  <c r="AN139" i="1"/>
  <c r="K139" i="1" s="1"/>
  <c r="J139" i="1" s="1"/>
  <c r="AI139" i="1"/>
  <c r="L139" i="1" s="1"/>
  <c r="AA139" i="1"/>
  <c r="Z139" i="1"/>
  <c r="R139" i="1"/>
  <c r="BA138" i="1"/>
  <c r="AZ138" i="1"/>
  <c r="AX138" i="1"/>
  <c r="AW138" i="1"/>
  <c r="AU138" i="1" s="1"/>
  <c r="AN138" i="1"/>
  <c r="K138" i="1" s="1"/>
  <c r="J138" i="1" s="1"/>
  <c r="AI138" i="1"/>
  <c r="L138" i="1" s="1"/>
  <c r="AA138" i="1"/>
  <c r="Z138" i="1"/>
  <c r="R138" i="1"/>
  <c r="BA137" i="1"/>
  <c r="AZ137" i="1"/>
  <c r="AX137" i="1"/>
  <c r="AW137" i="1"/>
  <c r="AU137" i="1" s="1"/>
  <c r="AN137" i="1"/>
  <c r="K137" i="1" s="1"/>
  <c r="J137" i="1" s="1"/>
  <c r="AC137" i="1" s="1"/>
  <c r="AI137" i="1"/>
  <c r="L137" i="1" s="1"/>
  <c r="AA137" i="1"/>
  <c r="Z137" i="1"/>
  <c r="R137" i="1"/>
  <c r="BA136" i="1"/>
  <c r="AZ136" i="1"/>
  <c r="AX136" i="1"/>
  <c r="AW136" i="1"/>
  <c r="AU136" i="1" s="1"/>
  <c r="AN136" i="1"/>
  <c r="K136" i="1" s="1"/>
  <c r="J136" i="1" s="1"/>
  <c r="AI136" i="1"/>
  <c r="L136" i="1" s="1"/>
  <c r="AA136" i="1"/>
  <c r="Z136" i="1"/>
  <c r="R136" i="1"/>
  <c r="BA135" i="1"/>
  <c r="AZ135" i="1"/>
  <c r="AX135" i="1"/>
  <c r="AW135" i="1"/>
  <c r="AU135" i="1" s="1"/>
  <c r="AN135" i="1"/>
  <c r="K135" i="1" s="1"/>
  <c r="J135" i="1" s="1"/>
  <c r="AI135" i="1"/>
  <c r="L135" i="1" s="1"/>
  <c r="AA135" i="1"/>
  <c r="Z135" i="1"/>
  <c r="R135" i="1"/>
  <c r="BA134" i="1"/>
  <c r="AZ134" i="1"/>
  <c r="AX134" i="1"/>
  <c r="AW134" i="1"/>
  <c r="AU134" i="1" s="1"/>
  <c r="M134" i="1" s="1"/>
  <c r="AN134" i="1"/>
  <c r="K134" i="1" s="1"/>
  <c r="J134" i="1" s="1"/>
  <c r="AI134" i="1"/>
  <c r="L134" i="1" s="1"/>
  <c r="AA134" i="1"/>
  <c r="Z134" i="1"/>
  <c r="R134" i="1"/>
  <c r="BA133" i="1"/>
  <c r="AZ133" i="1"/>
  <c r="AX133" i="1"/>
  <c r="AW133" i="1"/>
  <c r="AU133" i="1" s="1"/>
  <c r="AV133" i="1" s="1"/>
  <c r="AN133" i="1"/>
  <c r="K133" i="1" s="1"/>
  <c r="J133" i="1" s="1"/>
  <c r="AI133" i="1"/>
  <c r="L133" i="1" s="1"/>
  <c r="AA133" i="1"/>
  <c r="Z133" i="1"/>
  <c r="R133" i="1"/>
  <c r="BA132" i="1"/>
  <c r="AZ132" i="1"/>
  <c r="AX132" i="1"/>
  <c r="AW132" i="1"/>
  <c r="AU132" i="1" s="1"/>
  <c r="AN132" i="1"/>
  <c r="K132" i="1" s="1"/>
  <c r="J132" i="1" s="1"/>
  <c r="AI132" i="1"/>
  <c r="L132" i="1" s="1"/>
  <c r="AA132" i="1"/>
  <c r="Z132" i="1"/>
  <c r="R132" i="1"/>
  <c r="BA131" i="1"/>
  <c r="AZ131" i="1"/>
  <c r="AX131" i="1"/>
  <c r="AW131" i="1"/>
  <c r="AU131" i="1" s="1"/>
  <c r="AN131" i="1"/>
  <c r="K131" i="1" s="1"/>
  <c r="J131" i="1" s="1"/>
  <c r="AI131" i="1"/>
  <c r="L131" i="1" s="1"/>
  <c r="AA131" i="1"/>
  <c r="Z131" i="1"/>
  <c r="R131" i="1"/>
  <c r="BA130" i="1"/>
  <c r="AZ130" i="1"/>
  <c r="AX130" i="1"/>
  <c r="AW130" i="1"/>
  <c r="AU130" i="1" s="1"/>
  <c r="AN130" i="1"/>
  <c r="K130" i="1" s="1"/>
  <c r="J130" i="1" s="1"/>
  <c r="AC130" i="1" s="1"/>
  <c r="AI130" i="1"/>
  <c r="L130" i="1" s="1"/>
  <c r="AA130" i="1"/>
  <c r="Z130" i="1"/>
  <c r="R130" i="1"/>
  <c r="BA129" i="1"/>
  <c r="AZ129" i="1"/>
  <c r="AX129" i="1"/>
  <c r="AW129" i="1"/>
  <c r="AU129" i="1" s="1"/>
  <c r="AV129" i="1" s="1"/>
  <c r="AN129" i="1"/>
  <c r="K129" i="1" s="1"/>
  <c r="J129" i="1" s="1"/>
  <c r="AC129" i="1" s="1"/>
  <c r="AI129" i="1"/>
  <c r="L129" i="1" s="1"/>
  <c r="AA129" i="1"/>
  <c r="Z129" i="1"/>
  <c r="R129" i="1"/>
  <c r="BA128" i="1"/>
  <c r="AZ128" i="1"/>
  <c r="AX128" i="1"/>
  <c r="AW128" i="1"/>
  <c r="AU128" i="1" s="1"/>
  <c r="AG128" i="1" s="1"/>
  <c r="AN128" i="1"/>
  <c r="K128" i="1" s="1"/>
  <c r="J128" i="1" s="1"/>
  <c r="AC128" i="1" s="1"/>
  <c r="AI128" i="1"/>
  <c r="L128" i="1" s="1"/>
  <c r="AA128" i="1"/>
  <c r="Z128" i="1"/>
  <c r="R128" i="1"/>
  <c r="BA127" i="1"/>
  <c r="AZ127" i="1"/>
  <c r="AX127" i="1"/>
  <c r="AW127" i="1"/>
  <c r="AU127" i="1" s="1"/>
  <c r="AN127" i="1"/>
  <c r="K127" i="1" s="1"/>
  <c r="J127" i="1" s="1"/>
  <c r="AI127" i="1"/>
  <c r="L127" i="1" s="1"/>
  <c r="AA127" i="1"/>
  <c r="Z127" i="1"/>
  <c r="R127" i="1"/>
  <c r="BA126" i="1"/>
  <c r="AZ126" i="1"/>
  <c r="AX126" i="1"/>
  <c r="AW126" i="1"/>
  <c r="AU126" i="1" s="1"/>
  <c r="AG126" i="1" s="1"/>
  <c r="AN126" i="1"/>
  <c r="K126" i="1" s="1"/>
  <c r="J126" i="1" s="1"/>
  <c r="AI126" i="1"/>
  <c r="L126" i="1" s="1"/>
  <c r="AA126" i="1"/>
  <c r="Z126" i="1"/>
  <c r="R126" i="1"/>
  <c r="BA125" i="1"/>
  <c r="AZ125" i="1"/>
  <c r="AX125" i="1"/>
  <c r="AW125" i="1"/>
  <c r="AU125" i="1" s="1"/>
  <c r="AN125" i="1"/>
  <c r="K125" i="1" s="1"/>
  <c r="J125" i="1" s="1"/>
  <c r="AI125" i="1"/>
  <c r="L125" i="1" s="1"/>
  <c r="AA125" i="1"/>
  <c r="Z125" i="1"/>
  <c r="R125" i="1"/>
  <c r="BA124" i="1"/>
  <c r="AZ124" i="1"/>
  <c r="AX124" i="1"/>
  <c r="AW124" i="1"/>
  <c r="AU124" i="1" s="1"/>
  <c r="AH124" i="1" s="1"/>
  <c r="AN124" i="1"/>
  <c r="K124" i="1" s="1"/>
  <c r="J124" i="1" s="1"/>
  <c r="AI124" i="1"/>
  <c r="L124" i="1" s="1"/>
  <c r="AA124" i="1"/>
  <c r="Z124" i="1"/>
  <c r="R124" i="1"/>
  <c r="BA123" i="1"/>
  <c r="AZ123" i="1"/>
  <c r="AX123" i="1"/>
  <c r="AW123" i="1"/>
  <c r="AU123" i="1" s="1"/>
  <c r="AV123" i="1" s="1"/>
  <c r="AN123" i="1"/>
  <c r="K123" i="1" s="1"/>
  <c r="J123" i="1" s="1"/>
  <c r="AC123" i="1" s="1"/>
  <c r="AI123" i="1"/>
  <c r="L123" i="1" s="1"/>
  <c r="AA123" i="1"/>
  <c r="Z123" i="1"/>
  <c r="R123" i="1"/>
  <c r="BA122" i="1"/>
  <c r="AZ122" i="1"/>
  <c r="AX122" i="1"/>
  <c r="AW122" i="1"/>
  <c r="AU122" i="1" s="1"/>
  <c r="AN122" i="1"/>
  <c r="K122" i="1" s="1"/>
  <c r="J122" i="1" s="1"/>
  <c r="AI122" i="1"/>
  <c r="L122" i="1" s="1"/>
  <c r="AA122" i="1"/>
  <c r="Z122" i="1"/>
  <c r="R122" i="1"/>
  <c r="BA121" i="1"/>
  <c r="AZ121" i="1"/>
  <c r="AX121" i="1"/>
  <c r="AW121" i="1"/>
  <c r="AU121" i="1" s="1"/>
  <c r="AH121" i="1" s="1"/>
  <c r="AN121" i="1"/>
  <c r="K121" i="1" s="1"/>
  <c r="J121" i="1" s="1"/>
  <c r="AI121" i="1"/>
  <c r="L121" i="1" s="1"/>
  <c r="AA121" i="1"/>
  <c r="Z121" i="1"/>
  <c r="R121" i="1"/>
  <c r="BA120" i="1"/>
  <c r="AZ120" i="1"/>
  <c r="AX120" i="1"/>
  <c r="AW120" i="1"/>
  <c r="AU120" i="1" s="1"/>
  <c r="AV120" i="1" s="1"/>
  <c r="AN120" i="1"/>
  <c r="K120" i="1" s="1"/>
  <c r="J120" i="1" s="1"/>
  <c r="AC120" i="1" s="1"/>
  <c r="AI120" i="1"/>
  <c r="L120" i="1" s="1"/>
  <c r="AA120" i="1"/>
  <c r="Z120" i="1"/>
  <c r="R120" i="1"/>
  <c r="BA119" i="1"/>
  <c r="AZ119" i="1"/>
  <c r="AX119" i="1"/>
  <c r="AW119" i="1"/>
  <c r="AU119" i="1" s="1"/>
  <c r="AN119" i="1"/>
  <c r="K119" i="1" s="1"/>
  <c r="J119" i="1" s="1"/>
  <c r="AI119" i="1"/>
  <c r="L119" i="1" s="1"/>
  <c r="AA119" i="1"/>
  <c r="Z119" i="1"/>
  <c r="R119" i="1"/>
  <c r="BA118" i="1"/>
  <c r="AZ118" i="1"/>
  <c r="AX118" i="1"/>
  <c r="AW118" i="1"/>
  <c r="AU118" i="1" s="1"/>
  <c r="AN118" i="1"/>
  <c r="K118" i="1" s="1"/>
  <c r="J118" i="1" s="1"/>
  <c r="AI118" i="1"/>
  <c r="L118" i="1" s="1"/>
  <c r="AA118" i="1"/>
  <c r="Z118" i="1"/>
  <c r="R118" i="1"/>
  <c r="BA117" i="1"/>
  <c r="AZ117" i="1"/>
  <c r="AX117" i="1"/>
  <c r="AW117" i="1"/>
  <c r="AU117" i="1" s="1"/>
  <c r="AV117" i="1" s="1"/>
  <c r="AN117" i="1"/>
  <c r="K117" i="1" s="1"/>
  <c r="J117" i="1" s="1"/>
  <c r="AI117" i="1"/>
  <c r="L117" i="1" s="1"/>
  <c r="AA117" i="1"/>
  <c r="Z117" i="1"/>
  <c r="R117" i="1"/>
  <c r="BA116" i="1"/>
  <c r="AZ116" i="1"/>
  <c r="AX116" i="1"/>
  <c r="AW116" i="1"/>
  <c r="AU116" i="1" s="1"/>
  <c r="AG116" i="1" s="1"/>
  <c r="AN116" i="1"/>
  <c r="K116" i="1" s="1"/>
  <c r="J116" i="1" s="1"/>
  <c r="AI116" i="1"/>
  <c r="L116" i="1" s="1"/>
  <c r="AA116" i="1"/>
  <c r="Z116" i="1"/>
  <c r="R116" i="1"/>
  <c r="BA115" i="1"/>
  <c r="AZ115" i="1"/>
  <c r="AX115" i="1"/>
  <c r="AW115" i="1"/>
  <c r="AU115" i="1" s="1"/>
  <c r="AN115" i="1"/>
  <c r="K115" i="1" s="1"/>
  <c r="J115" i="1" s="1"/>
  <c r="AC115" i="1" s="1"/>
  <c r="AI115" i="1"/>
  <c r="L115" i="1" s="1"/>
  <c r="AA115" i="1"/>
  <c r="Z115" i="1"/>
  <c r="R115" i="1"/>
  <c r="BA114" i="1"/>
  <c r="AZ114" i="1"/>
  <c r="AX114" i="1"/>
  <c r="AW114" i="1"/>
  <c r="AU114" i="1" s="1"/>
  <c r="AV114" i="1" s="1"/>
  <c r="AN114" i="1"/>
  <c r="K114" i="1" s="1"/>
  <c r="J114" i="1" s="1"/>
  <c r="AI114" i="1"/>
  <c r="L114" i="1" s="1"/>
  <c r="AA114" i="1"/>
  <c r="Z114" i="1"/>
  <c r="R114" i="1"/>
  <c r="BA113" i="1"/>
  <c r="AZ113" i="1"/>
  <c r="AX113" i="1"/>
  <c r="AW113" i="1"/>
  <c r="AU113" i="1" s="1"/>
  <c r="P113" i="1" s="1"/>
  <c r="AN113" i="1"/>
  <c r="K113" i="1" s="1"/>
  <c r="J113" i="1" s="1"/>
  <c r="AI113" i="1"/>
  <c r="L113" i="1" s="1"/>
  <c r="AA113" i="1"/>
  <c r="Z113" i="1"/>
  <c r="R113" i="1"/>
  <c r="BA112" i="1"/>
  <c r="AZ112" i="1"/>
  <c r="AX112" i="1"/>
  <c r="AW112" i="1"/>
  <c r="AU112" i="1" s="1"/>
  <c r="AV112" i="1" s="1"/>
  <c r="AN112" i="1"/>
  <c r="K112" i="1" s="1"/>
  <c r="J112" i="1" s="1"/>
  <c r="AI112" i="1"/>
  <c r="L112" i="1" s="1"/>
  <c r="AA112" i="1"/>
  <c r="Z112" i="1"/>
  <c r="R112" i="1"/>
  <c r="BA111" i="1"/>
  <c r="AZ111" i="1"/>
  <c r="AX111" i="1"/>
  <c r="AW111" i="1"/>
  <c r="AU111" i="1" s="1"/>
  <c r="AG111" i="1" s="1"/>
  <c r="AN111" i="1"/>
  <c r="K111" i="1" s="1"/>
  <c r="J111" i="1" s="1"/>
  <c r="AI111" i="1"/>
  <c r="L111" i="1" s="1"/>
  <c r="AA111" i="1"/>
  <c r="Z111" i="1"/>
  <c r="R111" i="1"/>
  <c r="BA110" i="1"/>
  <c r="AZ110" i="1"/>
  <c r="AX110" i="1"/>
  <c r="AW110" i="1"/>
  <c r="AU110" i="1" s="1"/>
  <c r="P110" i="1" s="1"/>
  <c r="AN110" i="1"/>
  <c r="K110" i="1" s="1"/>
  <c r="J110" i="1" s="1"/>
  <c r="AI110" i="1"/>
  <c r="L110" i="1" s="1"/>
  <c r="AA110" i="1"/>
  <c r="Z110" i="1"/>
  <c r="R110" i="1"/>
  <c r="BA109" i="1"/>
  <c r="AZ109" i="1"/>
  <c r="AX109" i="1"/>
  <c r="AW109" i="1"/>
  <c r="AU109" i="1" s="1"/>
  <c r="AN109" i="1"/>
  <c r="K109" i="1" s="1"/>
  <c r="J109" i="1" s="1"/>
  <c r="AI109" i="1"/>
  <c r="L109" i="1" s="1"/>
  <c r="AA109" i="1"/>
  <c r="Z109" i="1"/>
  <c r="R109" i="1"/>
  <c r="BA108" i="1"/>
  <c r="AZ108" i="1"/>
  <c r="AX108" i="1"/>
  <c r="AW108" i="1"/>
  <c r="AU108" i="1" s="1"/>
  <c r="AN108" i="1"/>
  <c r="K108" i="1" s="1"/>
  <c r="J108" i="1" s="1"/>
  <c r="AI108" i="1"/>
  <c r="L108" i="1" s="1"/>
  <c r="AA108" i="1"/>
  <c r="Z108" i="1"/>
  <c r="R108" i="1"/>
  <c r="BA107" i="1"/>
  <c r="AZ107" i="1"/>
  <c r="AX107" i="1"/>
  <c r="AW107" i="1"/>
  <c r="AU107" i="1" s="1"/>
  <c r="AV107" i="1" s="1"/>
  <c r="AN107" i="1"/>
  <c r="K107" i="1" s="1"/>
  <c r="J107" i="1" s="1"/>
  <c r="AI107" i="1"/>
  <c r="L107" i="1" s="1"/>
  <c r="AA107" i="1"/>
  <c r="Z107" i="1"/>
  <c r="R107" i="1"/>
  <c r="BA106" i="1"/>
  <c r="AZ106" i="1"/>
  <c r="AX106" i="1"/>
  <c r="AW106" i="1"/>
  <c r="AU106" i="1" s="1"/>
  <c r="AV106" i="1" s="1"/>
  <c r="AN106" i="1"/>
  <c r="K106" i="1" s="1"/>
  <c r="J106" i="1" s="1"/>
  <c r="AI106" i="1"/>
  <c r="L106" i="1" s="1"/>
  <c r="AA106" i="1"/>
  <c r="Z106" i="1"/>
  <c r="R106" i="1"/>
  <c r="BA105" i="1"/>
  <c r="AZ105" i="1"/>
  <c r="AX105" i="1"/>
  <c r="AW105" i="1"/>
  <c r="AU105" i="1"/>
  <c r="P105" i="1" s="1"/>
  <c r="AN105" i="1"/>
  <c r="K105" i="1" s="1"/>
  <c r="J105" i="1" s="1"/>
  <c r="AI105" i="1"/>
  <c r="L105" i="1" s="1"/>
  <c r="AA105" i="1"/>
  <c r="Z105" i="1"/>
  <c r="R105" i="1"/>
  <c r="BA104" i="1"/>
  <c r="AZ104" i="1"/>
  <c r="AX104" i="1"/>
  <c r="AW104" i="1"/>
  <c r="AU104" i="1" s="1"/>
  <c r="AV104" i="1" s="1"/>
  <c r="AN104" i="1"/>
  <c r="K104" i="1" s="1"/>
  <c r="J104" i="1" s="1"/>
  <c r="AI104" i="1"/>
  <c r="L104" i="1" s="1"/>
  <c r="AA104" i="1"/>
  <c r="Z104" i="1"/>
  <c r="R104" i="1"/>
  <c r="BA103" i="1"/>
  <c r="AZ103" i="1"/>
  <c r="AX103" i="1"/>
  <c r="AW103" i="1"/>
  <c r="AU103" i="1" s="1"/>
  <c r="AN103" i="1"/>
  <c r="K103" i="1" s="1"/>
  <c r="J103" i="1" s="1"/>
  <c r="AI103" i="1"/>
  <c r="L103" i="1" s="1"/>
  <c r="AA103" i="1"/>
  <c r="Z103" i="1"/>
  <c r="R103" i="1"/>
  <c r="BA102" i="1"/>
  <c r="AZ102" i="1"/>
  <c r="AX102" i="1"/>
  <c r="AW102" i="1"/>
  <c r="AU102" i="1" s="1"/>
  <c r="AN102" i="1"/>
  <c r="K102" i="1" s="1"/>
  <c r="J102" i="1" s="1"/>
  <c r="AI102" i="1"/>
  <c r="L102" i="1" s="1"/>
  <c r="AA102" i="1"/>
  <c r="Z102" i="1"/>
  <c r="R102" i="1"/>
  <c r="BA101" i="1"/>
  <c r="AZ101" i="1"/>
  <c r="AX101" i="1"/>
  <c r="AW101" i="1"/>
  <c r="AU101" i="1" s="1"/>
  <c r="AV101" i="1" s="1"/>
  <c r="AN101" i="1"/>
  <c r="K101" i="1" s="1"/>
  <c r="J101" i="1" s="1"/>
  <c r="AI101" i="1"/>
  <c r="L101" i="1" s="1"/>
  <c r="AA101" i="1"/>
  <c r="Z101" i="1"/>
  <c r="R101" i="1"/>
  <c r="BA100" i="1"/>
  <c r="AZ100" i="1"/>
  <c r="AX100" i="1"/>
  <c r="AW100" i="1"/>
  <c r="AU100" i="1" s="1"/>
  <c r="AN100" i="1"/>
  <c r="K100" i="1" s="1"/>
  <c r="J100" i="1" s="1"/>
  <c r="AI100" i="1"/>
  <c r="AA100" i="1"/>
  <c r="Z100" i="1"/>
  <c r="R100" i="1"/>
  <c r="L100" i="1"/>
  <c r="BA99" i="1"/>
  <c r="AZ99" i="1"/>
  <c r="AX99" i="1"/>
  <c r="AW99" i="1"/>
  <c r="AU99" i="1" s="1"/>
  <c r="AN99" i="1"/>
  <c r="K99" i="1" s="1"/>
  <c r="J99" i="1" s="1"/>
  <c r="AI99" i="1"/>
  <c r="L99" i="1" s="1"/>
  <c r="AA99" i="1"/>
  <c r="Z99" i="1"/>
  <c r="R99" i="1"/>
  <c r="BA98" i="1"/>
  <c r="AZ98" i="1"/>
  <c r="AX98" i="1"/>
  <c r="AW98" i="1"/>
  <c r="AU98" i="1" s="1"/>
  <c r="AN98" i="1"/>
  <c r="K98" i="1" s="1"/>
  <c r="J98" i="1" s="1"/>
  <c r="AI98" i="1"/>
  <c r="L98" i="1" s="1"/>
  <c r="AA98" i="1"/>
  <c r="Z98" i="1"/>
  <c r="R98" i="1"/>
  <c r="BA97" i="1"/>
  <c r="AZ97" i="1"/>
  <c r="AX97" i="1"/>
  <c r="AW97" i="1"/>
  <c r="AU97" i="1" s="1"/>
  <c r="AV97" i="1" s="1"/>
  <c r="AN97" i="1"/>
  <c r="K97" i="1" s="1"/>
  <c r="J97" i="1" s="1"/>
  <c r="AC97" i="1" s="1"/>
  <c r="AI97" i="1"/>
  <c r="L97" i="1" s="1"/>
  <c r="AA97" i="1"/>
  <c r="Z97" i="1"/>
  <c r="R97" i="1"/>
  <c r="BA96" i="1"/>
  <c r="AZ96" i="1"/>
  <c r="AX96" i="1"/>
  <c r="AW96" i="1"/>
  <c r="AU96" i="1" s="1"/>
  <c r="AN96" i="1"/>
  <c r="K96" i="1" s="1"/>
  <c r="J96" i="1" s="1"/>
  <c r="AI96" i="1"/>
  <c r="L96" i="1" s="1"/>
  <c r="AA96" i="1"/>
  <c r="Z96" i="1"/>
  <c r="R96" i="1"/>
  <c r="BA95" i="1"/>
  <c r="AZ95" i="1"/>
  <c r="AX95" i="1"/>
  <c r="AW95" i="1"/>
  <c r="AU95" i="1" s="1"/>
  <c r="AH95" i="1" s="1"/>
  <c r="AN95" i="1"/>
  <c r="K95" i="1" s="1"/>
  <c r="J95" i="1" s="1"/>
  <c r="AC95" i="1" s="1"/>
  <c r="AI95" i="1"/>
  <c r="L95" i="1" s="1"/>
  <c r="AA95" i="1"/>
  <c r="Z95" i="1"/>
  <c r="R95" i="1"/>
  <c r="BA94" i="1"/>
  <c r="AZ94" i="1"/>
  <c r="AX94" i="1"/>
  <c r="AW94" i="1"/>
  <c r="AU94" i="1" s="1"/>
  <c r="AN94" i="1"/>
  <c r="K94" i="1" s="1"/>
  <c r="J94" i="1" s="1"/>
  <c r="AI94" i="1"/>
  <c r="L94" i="1" s="1"/>
  <c r="AA94" i="1"/>
  <c r="Z94" i="1"/>
  <c r="R94" i="1"/>
  <c r="BA93" i="1"/>
  <c r="AZ93" i="1"/>
  <c r="AX93" i="1"/>
  <c r="AW93" i="1"/>
  <c r="AU93" i="1" s="1"/>
  <c r="AH93" i="1" s="1"/>
  <c r="AN93" i="1"/>
  <c r="K93" i="1" s="1"/>
  <c r="J93" i="1" s="1"/>
  <c r="AI93" i="1"/>
  <c r="L93" i="1" s="1"/>
  <c r="AA93" i="1"/>
  <c r="Z93" i="1"/>
  <c r="R93" i="1"/>
  <c r="BA92" i="1"/>
  <c r="AZ92" i="1"/>
  <c r="AX92" i="1"/>
  <c r="AW92" i="1"/>
  <c r="AU92" i="1" s="1"/>
  <c r="AV92" i="1" s="1"/>
  <c r="AN92" i="1"/>
  <c r="K92" i="1" s="1"/>
  <c r="J92" i="1" s="1"/>
  <c r="AC92" i="1" s="1"/>
  <c r="AI92" i="1"/>
  <c r="L92" i="1" s="1"/>
  <c r="AA92" i="1"/>
  <c r="Z92" i="1"/>
  <c r="R92" i="1"/>
  <c r="BA91" i="1"/>
  <c r="AZ91" i="1"/>
  <c r="AX91" i="1"/>
  <c r="AW91" i="1"/>
  <c r="AU91" i="1" s="1"/>
  <c r="AN91" i="1"/>
  <c r="K91" i="1" s="1"/>
  <c r="J91" i="1" s="1"/>
  <c r="AI91" i="1"/>
  <c r="L91" i="1" s="1"/>
  <c r="AA91" i="1"/>
  <c r="Z91" i="1"/>
  <c r="R91" i="1"/>
  <c r="BA90" i="1"/>
  <c r="AZ90" i="1"/>
  <c r="AX90" i="1"/>
  <c r="AW90" i="1"/>
  <c r="AU90" i="1" s="1"/>
  <c r="P90" i="1" s="1"/>
  <c r="AN90" i="1"/>
  <c r="K90" i="1" s="1"/>
  <c r="J90" i="1" s="1"/>
  <c r="AC90" i="1" s="1"/>
  <c r="AI90" i="1"/>
  <c r="L90" i="1" s="1"/>
  <c r="AA90" i="1"/>
  <c r="Z90" i="1"/>
  <c r="R90" i="1"/>
  <c r="BA89" i="1"/>
  <c r="AZ89" i="1"/>
  <c r="AX89" i="1"/>
  <c r="AW89" i="1"/>
  <c r="AU89" i="1" s="1"/>
  <c r="AN89" i="1"/>
  <c r="K89" i="1" s="1"/>
  <c r="J89" i="1" s="1"/>
  <c r="AI89" i="1"/>
  <c r="L89" i="1" s="1"/>
  <c r="AA89" i="1"/>
  <c r="Z89" i="1"/>
  <c r="R89" i="1"/>
  <c r="BA88" i="1"/>
  <c r="AZ88" i="1"/>
  <c r="AX88" i="1"/>
  <c r="AW88" i="1"/>
  <c r="AU88" i="1" s="1"/>
  <c r="AH88" i="1" s="1"/>
  <c r="AN88" i="1"/>
  <c r="K88" i="1" s="1"/>
  <c r="J88" i="1" s="1"/>
  <c r="AI88" i="1"/>
  <c r="L88" i="1" s="1"/>
  <c r="AA88" i="1"/>
  <c r="Z88" i="1"/>
  <c r="R88" i="1"/>
  <c r="BA87" i="1"/>
  <c r="AZ87" i="1"/>
  <c r="AX87" i="1"/>
  <c r="AW87" i="1"/>
  <c r="AU87" i="1" s="1"/>
  <c r="P87" i="1" s="1"/>
  <c r="AN87" i="1"/>
  <c r="K87" i="1" s="1"/>
  <c r="J87" i="1" s="1"/>
  <c r="AI87" i="1"/>
  <c r="L87" i="1" s="1"/>
  <c r="AA87" i="1"/>
  <c r="Z87" i="1"/>
  <c r="R87" i="1"/>
  <c r="BA86" i="1"/>
  <c r="AZ86" i="1"/>
  <c r="AX86" i="1"/>
  <c r="AW86" i="1"/>
  <c r="AU86" i="1" s="1"/>
  <c r="AG86" i="1" s="1"/>
  <c r="AN86" i="1"/>
  <c r="K86" i="1" s="1"/>
  <c r="J86" i="1" s="1"/>
  <c r="AC86" i="1" s="1"/>
  <c r="AI86" i="1"/>
  <c r="L86" i="1" s="1"/>
  <c r="AA86" i="1"/>
  <c r="Z86" i="1"/>
  <c r="R86" i="1"/>
  <c r="BA85" i="1"/>
  <c r="AZ85" i="1"/>
  <c r="AX85" i="1"/>
  <c r="AW85" i="1"/>
  <c r="AU85" i="1" s="1"/>
  <c r="AN85" i="1"/>
  <c r="K85" i="1" s="1"/>
  <c r="J85" i="1" s="1"/>
  <c r="AC85" i="1" s="1"/>
  <c r="AI85" i="1"/>
  <c r="L85" i="1" s="1"/>
  <c r="AA85" i="1"/>
  <c r="Z85" i="1"/>
  <c r="R85" i="1"/>
  <c r="BA84" i="1"/>
  <c r="AZ84" i="1"/>
  <c r="AX84" i="1"/>
  <c r="AW84" i="1"/>
  <c r="AU84" i="1" s="1"/>
  <c r="AV84" i="1" s="1"/>
  <c r="AN84" i="1"/>
  <c r="K84" i="1" s="1"/>
  <c r="J84" i="1" s="1"/>
  <c r="AI84" i="1"/>
  <c r="L84" i="1" s="1"/>
  <c r="AA84" i="1"/>
  <c r="Z84" i="1"/>
  <c r="R84" i="1"/>
  <c r="BA83" i="1"/>
  <c r="AZ83" i="1"/>
  <c r="AX83" i="1"/>
  <c r="AW83" i="1"/>
  <c r="AU83" i="1" s="1"/>
  <c r="AH83" i="1" s="1"/>
  <c r="AN83" i="1"/>
  <c r="K83" i="1" s="1"/>
  <c r="J83" i="1" s="1"/>
  <c r="AI83" i="1"/>
  <c r="L83" i="1" s="1"/>
  <c r="AA83" i="1"/>
  <c r="Z83" i="1"/>
  <c r="R83" i="1"/>
  <c r="BA82" i="1"/>
  <c r="AZ82" i="1"/>
  <c r="AX82" i="1"/>
  <c r="AW82" i="1"/>
  <c r="AU82" i="1" s="1"/>
  <c r="AH82" i="1" s="1"/>
  <c r="AN82" i="1"/>
  <c r="K82" i="1" s="1"/>
  <c r="J82" i="1" s="1"/>
  <c r="AI82" i="1"/>
  <c r="L82" i="1" s="1"/>
  <c r="AA82" i="1"/>
  <c r="Z82" i="1"/>
  <c r="R82" i="1"/>
  <c r="BA81" i="1"/>
  <c r="AZ81" i="1"/>
  <c r="AX81" i="1"/>
  <c r="AW81" i="1"/>
  <c r="AU81" i="1" s="1"/>
  <c r="AN81" i="1"/>
  <c r="K81" i="1" s="1"/>
  <c r="J81" i="1" s="1"/>
  <c r="AI81" i="1"/>
  <c r="L81" i="1" s="1"/>
  <c r="AA81" i="1"/>
  <c r="Z81" i="1"/>
  <c r="R81" i="1"/>
  <c r="BA80" i="1"/>
  <c r="AZ80" i="1"/>
  <c r="AX80" i="1"/>
  <c r="AW80" i="1"/>
  <c r="AU80" i="1" s="1"/>
  <c r="AN80" i="1"/>
  <c r="K80" i="1" s="1"/>
  <c r="J80" i="1" s="1"/>
  <c r="AI80" i="1"/>
  <c r="L80" i="1" s="1"/>
  <c r="AA80" i="1"/>
  <c r="Z80" i="1"/>
  <c r="R80" i="1"/>
  <c r="BA79" i="1"/>
  <c r="AZ79" i="1"/>
  <c r="AX79" i="1"/>
  <c r="AW79" i="1"/>
  <c r="AU79" i="1" s="1"/>
  <c r="P79" i="1" s="1"/>
  <c r="AN79" i="1"/>
  <c r="K79" i="1" s="1"/>
  <c r="J79" i="1" s="1"/>
  <c r="AI79" i="1"/>
  <c r="L79" i="1" s="1"/>
  <c r="AA79" i="1"/>
  <c r="Z79" i="1"/>
  <c r="R79" i="1"/>
  <c r="BA78" i="1"/>
  <c r="AZ78" i="1"/>
  <c r="AX78" i="1"/>
  <c r="AW78" i="1"/>
  <c r="AU78" i="1" s="1"/>
  <c r="AH78" i="1" s="1"/>
  <c r="AN78" i="1"/>
  <c r="K78" i="1" s="1"/>
  <c r="J78" i="1" s="1"/>
  <c r="AC78" i="1" s="1"/>
  <c r="AI78" i="1"/>
  <c r="L78" i="1" s="1"/>
  <c r="AA78" i="1"/>
  <c r="Z78" i="1"/>
  <c r="R78" i="1"/>
  <c r="BA77" i="1"/>
  <c r="AZ77" i="1"/>
  <c r="AX77" i="1"/>
  <c r="AW77" i="1"/>
  <c r="AU77" i="1" s="1"/>
  <c r="AG77" i="1" s="1"/>
  <c r="AN77" i="1"/>
  <c r="K77" i="1" s="1"/>
  <c r="J77" i="1" s="1"/>
  <c r="AI77" i="1"/>
  <c r="L77" i="1" s="1"/>
  <c r="AA77" i="1"/>
  <c r="Z77" i="1"/>
  <c r="R77" i="1"/>
  <c r="BA76" i="1"/>
  <c r="AZ76" i="1"/>
  <c r="AX76" i="1"/>
  <c r="AW76" i="1"/>
  <c r="AU76" i="1" s="1"/>
  <c r="AH76" i="1" s="1"/>
  <c r="AN76" i="1"/>
  <c r="K76" i="1" s="1"/>
  <c r="J76" i="1" s="1"/>
  <c r="AI76" i="1"/>
  <c r="L76" i="1" s="1"/>
  <c r="AA76" i="1"/>
  <c r="Z76" i="1"/>
  <c r="R76" i="1"/>
  <c r="BA75" i="1"/>
  <c r="AZ75" i="1"/>
  <c r="AX75" i="1"/>
  <c r="AW75" i="1"/>
  <c r="AU75" i="1" s="1"/>
  <c r="AN75" i="1"/>
  <c r="K75" i="1" s="1"/>
  <c r="J75" i="1" s="1"/>
  <c r="AI75" i="1"/>
  <c r="L75" i="1" s="1"/>
  <c r="AA75" i="1"/>
  <c r="Z75" i="1"/>
  <c r="R75" i="1"/>
  <c r="BA74" i="1"/>
  <c r="AZ74" i="1"/>
  <c r="AX74" i="1"/>
  <c r="AW74" i="1"/>
  <c r="AU74" i="1" s="1"/>
  <c r="AN74" i="1"/>
  <c r="K74" i="1" s="1"/>
  <c r="J74" i="1" s="1"/>
  <c r="AI74" i="1"/>
  <c r="L74" i="1" s="1"/>
  <c r="AA74" i="1"/>
  <c r="Z74" i="1"/>
  <c r="R74" i="1"/>
  <c r="BA73" i="1"/>
  <c r="AZ73" i="1"/>
  <c r="AX73" i="1"/>
  <c r="AW73" i="1"/>
  <c r="AU73" i="1" s="1"/>
  <c r="AV73" i="1" s="1"/>
  <c r="AN73" i="1"/>
  <c r="K73" i="1" s="1"/>
  <c r="J73" i="1" s="1"/>
  <c r="AI73" i="1"/>
  <c r="L73" i="1" s="1"/>
  <c r="AA73" i="1"/>
  <c r="Z73" i="1"/>
  <c r="R73" i="1"/>
  <c r="BA72" i="1"/>
  <c r="AZ72" i="1"/>
  <c r="AX72" i="1"/>
  <c r="AW72" i="1"/>
  <c r="AU72" i="1" s="1"/>
  <c r="AN72" i="1"/>
  <c r="K72" i="1" s="1"/>
  <c r="J72" i="1" s="1"/>
  <c r="AC72" i="1" s="1"/>
  <c r="AI72" i="1"/>
  <c r="L72" i="1" s="1"/>
  <c r="AA72" i="1"/>
  <c r="Z72" i="1"/>
  <c r="Y72" i="1" s="1"/>
  <c r="R72" i="1"/>
  <c r="BA71" i="1"/>
  <c r="AZ71" i="1"/>
  <c r="AX71" i="1"/>
  <c r="AW71" i="1"/>
  <c r="AU71" i="1" s="1"/>
  <c r="AN71" i="1"/>
  <c r="K71" i="1" s="1"/>
  <c r="J71" i="1" s="1"/>
  <c r="AC71" i="1" s="1"/>
  <c r="AI71" i="1"/>
  <c r="L71" i="1" s="1"/>
  <c r="AA71" i="1"/>
  <c r="Z71" i="1"/>
  <c r="R71" i="1"/>
  <c r="BA70" i="1"/>
  <c r="AZ70" i="1"/>
  <c r="AX70" i="1"/>
  <c r="AW70" i="1"/>
  <c r="AU70" i="1" s="1"/>
  <c r="AN70" i="1"/>
  <c r="K70" i="1" s="1"/>
  <c r="J70" i="1" s="1"/>
  <c r="AI70" i="1"/>
  <c r="L70" i="1" s="1"/>
  <c r="AA70" i="1"/>
  <c r="Z70" i="1"/>
  <c r="R70" i="1"/>
  <c r="BA69" i="1"/>
  <c r="AZ69" i="1"/>
  <c r="AX69" i="1"/>
  <c r="AW69" i="1"/>
  <c r="AU69" i="1" s="1"/>
  <c r="AN69" i="1"/>
  <c r="K69" i="1" s="1"/>
  <c r="J69" i="1" s="1"/>
  <c r="AI69" i="1"/>
  <c r="L69" i="1" s="1"/>
  <c r="AA69" i="1"/>
  <c r="Z69" i="1"/>
  <c r="R69" i="1"/>
  <c r="BA68" i="1"/>
  <c r="AZ68" i="1"/>
  <c r="AX68" i="1"/>
  <c r="AW68" i="1"/>
  <c r="AU68" i="1" s="1"/>
  <c r="AH68" i="1" s="1"/>
  <c r="AN68" i="1"/>
  <c r="K68" i="1" s="1"/>
  <c r="J68" i="1" s="1"/>
  <c r="AI68" i="1"/>
  <c r="L68" i="1" s="1"/>
  <c r="AA68" i="1"/>
  <c r="Z68" i="1"/>
  <c r="R68" i="1"/>
  <c r="BA67" i="1"/>
  <c r="AZ67" i="1"/>
  <c r="AX67" i="1"/>
  <c r="AW67" i="1"/>
  <c r="AU67" i="1" s="1"/>
  <c r="AG67" i="1" s="1"/>
  <c r="AN67" i="1"/>
  <c r="K67" i="1" s="1"/>
  <c r="J67" i="1" s="1"/>
  <c r="AI67" i="1"/>
  <c r="L67" i="1" s="1"/>
  <c r="AA67" i="1"/>
  <c r="Z67" i="1"/>
  <c r="R67" i="1"/>
  <c r="BA66" i="1"/>
  <c r="AZ66" i="1"/>
  <c r="AX66" i="1"/>
  <c r="AW66" i="1"/>
  <c r="AU66" i="1" s="1"/>
  <c r="AN66" i="1"/>
  <c r="K66" i="1" s="1"/>
  <c r="J66" i="1" s="1"/>
  <c r="AI66" i="1"/>
  <c r="L66" i="1" s="1"/>
  <c r="AA66" i="1"/>
  <c r="Z66" i="1"/>
  <c r="R66" i="1"/>
  <c r="BA65" i="1"/>
  <c r="AZ65" i="1"/>
  <c r="AX65" i="1"/>
  <c r="AW65" i="1"/>
  <c r="AU65" i="1" s="1"/>
  <c r="AV65" i="1" s="1"/>
  <c r="AN65" i="1"/>
  <c r="K65" i="1" s="1"/>
  <c r="J65" i="1" s="1"/>
  <c r="AC65" i="1" s="1"/>
  <c r="AI65" i="1"/>
  <c r="L65" i="1" s="1"/>
  <c r="AA65" i="1"/>
  <c r="Z65" i="1"/>
  <c r="R65" i="1"/>
  <c r="BA64" i="1"/>
  <c r="AZ64" i="1"/>
  <c r="AX64" i="1"/>
  <c r="AW64" i="1"/>
  <c r="AU64" i="1" s="1"/>
  <c r="AN64" i="1"/>
  <c r="K64" i="1" s="1"/>
  <c r="J64" i="1" s="1"/>
  <c r="AI64" i="1"/>
  <c r="L64" i="1" s="1"/>
  <c r="AA64" i="1"/>
  <c r="Z64" i="1"/>
  <c r="R64" i="1"/>
  <c r="BA63" i="1"/>
  <c r="AZ63" i="1"/>
  <c r="AX63" i="1"/>
  <c r="AW63" i="1"/>
  <c r="AU63" i="1" s="1"/>
  <c r="AN63" i="1"/>
  <c r="K63" i="1" s="1"/>
  <c r="J63" i="1" s="1"/>
  <c r="AI63" i="1"/>
  <c r="L63" i="1" s="1"/>
  <c r="AA63" i="1"/>
  <c r="Z63" i="1"/>
  <c r="R63" i="1"/>
  <c r="BA62" i="1"/>
  <c r="AZ62" i="1"/>
  <c r="AX62" i="1"/>
  <c r="AW62" i="1"/>
  <c r="AU62" i="1" s="1"/>
  <c r="AV62" i="1" s="1"/>
  <c r="AN62" i="1"/>
  <c r="K62" i="1" s="1"/>
  <c r="J62" i="1" s="1"/>
  <c r="AI62" i="1"/>
  <c r="L62" i="1" s="1"/>
  <c r="AA62" i="1"/>
  <c r="Z62" i="1"/>
  <c r="Y62" i="1" s="1"/>
  <c r="R62" i="1"/>
  <c r="BA61" i="1"/>
  <c r="AZ61" i="1"/>
  <c r="AX61" i="1"/>
  <c r="AW61" i="1"/>
  <c r="AU61" i="1" s="1"/>
  <c r="AV61" i="1" s="1"/>
  <c r="AN61" i="1"/>
  <c r="K61" i="1" s="1"/>
  <c r="J61" i="1" s="1"/>
  <c r="AI61" i="1"/>
  <c r="L61" i="1" s="1"/>
  <c r="AA61" i="1"/>
  <c r="Z61" i="1"/>
  <c r="R61" i="1"/>
  <c r="BA60" i="1"/>
  <c r="AZ60" i="1"/>
  <c r="AX60" i="1"/>
  <c r="AW60" i="1"/>
  <c r="AU60" i="1" s="1"/>
  <c r="AG60" i="1" s="1"/>
  <c r="AN60" i="1"/>
  <c r="K60" i="1" s="1"/>
  <c r="J60" i="1" s="1"/>
  <c r="AI60" i="1"/>
  <c r="L60" i="1" s="1"/>
  <c r="AA60" i="1"/>
  <c r="Z60" i="1"/>
  <c r="R60" i="1"/>
  <c r="BA59" i="1"/>
  <c r="AZ59" i="1"/>
  <c r="AX59" i="1"/>
  <c r="AW59" i="1"/>
  <c r="AU59" i="1" s="1"/>
  <c r="AN59" i="1"/>
  <c r="K59" i="1" s="1"/>
  <c r="J59" i="1" s="1"/>
  <c r="AI59" i="1"/>
  <c r="L59" i="1" s="1"/>
  <c r="AA59" i="1"/>
  <c r="Z59" i="1"/>
  <c r="R59" i="1"/>
  <c r="BA58" i="1"/>
  <c r="AZ58" i="1"/>
  <c r="AX58" i="1"/>
  <c r="AW58" i="1"/>
  <c r="AU58" i="1" s="1"/>
  <c r="AN58" i="1"/>
  <c r="K58" i="1" s="1"/>
  <c r="J58" i="1" s="1"/>
  <c r="AC58" i="1" s="1"/>
  <c r="AI58" i="1"/>
  <c r="L58" i="1" s="1"/>
  <c r="AA58" i="1"/>
  <c r="Z58" i="1"/>
  <c r="R58" i="1"/>
  <c r="BA57" i="1"/>
  <c r="AZ57" i="1"/>
  <c r="AX57" i="1"/>
  <c r="AW57" i="1"/>
  <c r="AU57" i="1" s="1"/>
  <c r="AV57" i="1" s="1"/>
  <c r="AN57" i="1"/>
  <c r="K57" i="1" s="1"/>
  <c r="J57" i="1" s="1"/>
  <c r="AC57" i="1" s="1"/>
  <c r="AI57" i="1"/>
  <c r="L57" i="1" s="1"/>
  <c r="AA57" i="1"/>
  <c r="Z57" i="1"/>
  <c r="R57" i="1"/>
  <c r="BA56" i="1"/>
  <c r="AZ56" i="1"/>
  <c r="AX56" i="1"/>
  <c r="AW56" i="1"/>
  <c r="AU56" i="1" s="1"/>
  <c r="AN56" i="1"/>
  <c r="K56" i="1" s="1"/>
  <c r="J56" i="1" s="1"/>
  <c r="AC56" i="1" s="1"/>
  <c r="AI56" i="1"/>
  <c r="L56" i="1" s="1"/>
  <c r="AA56" i="1"/>
  <c r="Z56" i="1"/>
  <c r="R56" i="1"/>
  <c r="BA55" i="1"/>
  <c r="AZ55" i="1"/>
  <c r="AX55" i="1"/>
  <c r="AW55" i="1"/>
  <c r="AU55" i="1" s="1"/>
  <c r="M55" i="1" s="1"/>
  <c r="AN55" i="1"/>
  <c r="K55" i="1" s="1"/>
  <c r="J55" i="1" s="1"/>
  <c r="AI55" i="1"/>
  <c r="L55" i="1" s="1"/>
  <c r="AA55" i="1"/>
  <c r="Z55" i="1"/>
  <c r="R55" i="1"/>
  <c r="BA54" i="1"/>
  <c r="AZ54" i="1"/>
  <c r="AX54" i="1"/>
  <c r="AW54" i="1"/>
  <c r="AU54" i="1" s="1"/>
  <c r="AN54" i="1"/>
  <c r="K54" i="1" s="1"/>
  <c r="J54" i="1" s="1"/>
  <c r="AI54" i="1"/>
  <c r="L54" i="1" s="1"/>
  <c r="AA54" i="1"/>
  <c r="Z54" i="1"/>
  <c r="R54" i="1"/>
  <c r="BA53" i="1"/>
  <c r="AZ53" i="1"/>
  <c r="AX53" i="1"/>
  <c r="AW53" i="1"/>
  <c r="AU53" i="1" s="1"/>
  <c r="AN53" i="1"/>
  <c r="K53" i="1" s="1"/>
  <c r="J53" i="1" s="1"/>
  <c r="AI53" i="1"/>
  <c r="L53" i="1" s="1"/>
  <c r="AA53" i="1"/>
  <c r="Z53" i="1"/>
  <c r="R53" i="1"/>
  <c r="BA52" i="1"/>
  <c r="AZ52" i="1"/>
  <c r="AX52" i="1"/>
  <c r="AW52" i="1"/>
  <c r="AU52" i="1" s="1"/>
  <c r="AN52" i="1"/>
  <c r="K52" i="1" s="1"/>
  <c r="J52" i="1" s="1"/>
  <c r="AI52" i="1"/>
  <c r="L52" i="1" s="1"/>
  <c r="AA52" i="1"/>
  <c r="Z52" i="1"/>
  <c r="Y52" i="1" s="1"/>
  <c r="R52" i="1"/>
  <c r="BA51" i="1"/>
  <c r="AZ51" i="1"/>
  <c r="AX51" i="1"/>
  <c r="AW51" i="1"/>
  <c r="AU51" i="1" s="1"/>
  <c r="AV51" i="1" s="1"/>
  <c r="AN51" i="1"/>
  <c r="K51" i="1" s="1"/>
  <c r="J51" i="1" s="1"/>
  <c r="AC51" i="1" s="1"/>
  <c r="AI51" i="1"/>
  <c r="L51" i="1" s="1"/>
  <c r="AA51" i="1"/>
  <c r="Z51" i="1"/>
  <c r="R51" i="1"/>
  <c r="BA50" i="1"/>
  <c r="AZ50" i="1"/>
  <c r="AX50" i="1"/>
  <c r="AW50" i="1"/>
  <c r="AU50" i="1" s="1"/>
  <c r="M50" i="1" s="1"/>
  <c r="AN50" i="1"/>
  <c r="K50" i="1" s="1"/>
  <c r="J50" i="1" s="1"/>
  <c r="AI50" i="1"/>
  <c r="L50" i="1" s="1"/>
  <c r="AA50" i="1"/>
  <c r="Z50" i="1"/>
  <c r="R50" i="1"/>
  <c r="BA49" i="1"/>
  <c r="AZ49" i="1"/>
  <c r="AX49" i="1"/>
  <c r="AW49" i="1"/>
  <c r="AU49" i="1" s="1"/>
  <c r="AN49" i="1"/>
  <c r="K49" i="1" s="1"/>
  <c r="J49" i="1" s="1"/>
  <c r="AI49" i="1"/>
  <c r="L49" i="1" s="1"/>
  <c r="AA49" i="1"/>
  <c r="Z49" i="1"/>
  <c r="R49" i="1"/>
  <c r="BA48" i="1"/>
  <c r="AZ48" i="1"/>
  <c r="AX48" i="1"/>
  <c r="AW48" i="1"/>
  <c r="AU48" i="1" s="1"/>
  <c r="AN48" i="1"/>
  <c r="K48" i="1" s="1"/>
  <c r="J48" i="1" s="1"/>
  <c r="AI48" i="1"/>
  <c r="L48" i="1" s="1"/>
  <c r="AA48" i="1"/>
  <c r="Z48" i="1"/>
  <c r="R48" i="1"/>
  <c r="BA47" i="1"/>
  <c r="AZ47" i="1"/>
  <c r="AX47" i="1"/>
  <c r="AW47" i="1"/>
  <c r="AU47" i="1" s="1"/>
  <c r="AV47" i="1" s="1"/>
  <c r="AN47" i="1"/>
  <c r="K47" i="1" s="1"/>
  <c r="J47" i="1" s="1"/>
  <c r="AI47" i="1"/>
  <c r="L47" i="1" s="1"/>
  <c r="AA47" i="1"/>
  <c r="Z47" i="1"/>
  <c r="R47" i="1"/>
  <c r="BA46" i="1"/>
  <c r="AZ46" i="1"/>
  <c r="AX46" i="1"/>
  <c r="AW46" i="1"/>
  <c r="AU46" i="1" s="1"/>
  <c r="AV46" i="1" s="1"/>
  <c r="AN46" i="1"/>
  <c r="K46" i="1" s="1"/>
  <c r="J46" i="1" s="1"/>
  <c r="AC46" i="1" s="1"/>
  <c r="AI46" i="1"/>
  <c r="L46" i="1" s="1"/>
  <c r="AA46" i="1"/>
  <c r="Z46" i="1"/>
  <c r="R46" i="1"/>
  <c r="BA45" i="1"/>
  <c r="AZ45" i="1"/>
  <c r="AX45" i="1"/>
  <c r="AW45" i="1"/>
  <c r="AU45" i="1" s="1"/>
  <c r="M45" i="1" s="1"/>
  <c r="AN45" i="1"/>
  <c r="K45" i="1" s="1"/>
  <c r="J45" i="1" s="1"/>
  <c r="AI45" i="1"/>
  <c r="L45" i="1" s="1"/>
  <c r="AA45" i="1"/>
  <c r="Z45" i="1"/>
  <c r="R45" i="1"/>
  <c r="BA44" i="1"/>
  <c r="AZ44" i="1"/>
  <c r="AX44" i="1"/>
  <c r="AW44" i="1"/>
  <c r="AU44" i="1" s="1"/>
  <c r="P44" i="1" s="1"/>
  <c r="AN44" i="1"/>
  <c r="K44" i="1" s="1"/>
  <c r="J44" i="1" s="1"/>
  <c r="AI44" i="1"/>
  <c r="L44" i="1" s="1"/>
  <c r="AA44" i="1"/>
  <c r="Z44" i="1"/>
  <c r="R44" i="1"/>
  <c r="BA43" i="1"/>
  <c r="AZ43" i="1"/>
  <c r="AX43" i="1"/>
  <c r="AW43" i="1"/>
  <c r="AU43" i="1" s="1"/>
  <c r="AN43" i="1"/>
  <c r="K43" i="1" s="1"/>
  <c r="J43" i="1" s="1"/>
  <c r="AI43" i="1"/>
  <c r="L43" i="1" s="1"/>
  <c r="AA43" i="1"/>
  <c r="Z43" i="1"/>
  <c r="R43" i="1"/>
  <c r="BA42" i="1"/>
  <c r="AZ42" i="1"/>
  <c r="AX42" i="1"/>
  <c r="AW42" i="1"/>
  <c r="AU42" i="1" s="1"/>
  <c r="AN42" i="1"/>
  <c r="K42" i="1" s="1"/>
  <c r="J42" i="1" s="1"/>
  <c r="AI42" i="1"/>
  <c r="L42" i="1" s="1"/>
  <c r="AA42" i="1"/>
  <c r="Z42" i="1"/>
  <c r="R42" i="1"/>
  <c r="BA41" i="1"/>
  <c r="AZ41" i="1"/>
  <c r="AX41" i="1"/>
  <c r="AW41" i="1"/>
  <c r="AU41" i="1" s="1"/>
  <c r="AV41" i="1" s="1"/>
  <c r="AN41" i="1"/>
  <c r="K41" i="1" s="1"/>
  <c r="J41" i="1" s="1"/>
  <c r="AC41" i="1" s="1"/>
  <c r="AI41" i="1"/>
  <c r="L41" i="1" s="1"/>
  <c r="AA41" i="1"/>
  <c r="Z41" i="1"/>
  <c r="R41" i="1"/>
  <c r="BA40" i="1"/>
  <c r="AZ40" i="1"/>
  <c r="AX40" i="1"/>
  <c r="AW40" i="1"/>
  <c r="AU40" i="1" s="1"/>
  <c r="AN40" i="1"/>
  <c r="K40" i="1" s="1"/>
  <c r="J40" i="1" s="1"/>
  <c r="AI40" i="1"/>
  <c r="L40" i="1" s="1"/>
  <c r="AA40" i="1"/>
  <c r="Z40" i="1"/>
  <c r="R40" i="1"/>
  <c r="BA39" i="1"/>
  <c r="AZ39" i="1"/>
  <c r="AX39" i="1"/>
  <c r="AW39" i="1"/>
  <c r="AU39" i="1" s="1"/>
  <c r="P39" i="1" s="1"/>
  <c r="AN39" i="1"/>
  <c r="K39" i="1" s="1"/>
  <c r="J39" i="1" s="1"/>
  <c r="AI39" i="1"/>
  <c r="L39" i="1" s="1"/>
  <c r="AA39" i="1"/>
  <c r="Z39" i="1"/>
  <c r="R39" i="1"/>
  <c r="BA38" i="1"/>
  <c r="AZ38" i="1"/>
  <c r="AX38" i="1"/>
  <c r="AW38" i="1"/>
  <c r="AU38" i="1" s="1"/>
  <c r="M38" i="1" s="1"/>
  <c r="AN38" i="1"/>
  <c r="K38" i="1" s="1"/>
  <c r="J38" i="1" s="1"/>
  <c r="AI38" i="1"/>
  <c r="L38" i="1" s="1"/>
  <c r="AA38" i="1"/>
  <c r="Z38" i="1"/>
  <c r="R38" i="1"/>
  <c r="BA37" i="1"/>
  <c r="AZ37" i="1"/>
  <c r="AX37" i="1"/>
  <c r="AW37" i="1"/>
  <c r="AU37" i="1" s="1"/>
  <c r="AN37" i="1"/>
  <c r="K37" i="1" s="1"/>
  <c r="J37" i="1" s="1"/>
  <c r="AI37" i="1"/>
  <c r="L37" i="1" s="1"/>
  <c r="AA37" i="1"/>
  <c r="Z37" i="1"/>
  <c r="R37" i="1"/>
  <c r="BA36" i="1"/>
  <c r="AZ36" i="1"/>
  <c r="AX36" i="1"/>
  <c r="AW36" i="1"/>
  <c r="AU36" i="1" s="1"/>
  <c r="AV36" i="1" s="1"/>
  <c r="AN36" i="1"/>
  <c r="K36" i="1" s="1"/>
  <c r="J36" i="1" s="1"/>
  <c r="AI36" i="1"/>
  <c r="L36" i="1" s="1"/>
  <c r="AA36" i="1"/>
  <c r="Z36" i="1"/>
  <c r="R36" i="1"/>
  <c r="BA35" i="1"/>
  <c r="AZ35" i="1"/>
  <c r="AX35" i="1"/>
  <c r="AW35" i="1"/>
  <c r="AU35" i="1" s="1"/>
  <c r="AN35" i="1"/>
  <c r="K35" i="1" s="1"/>
  <c r="J35" i="1" s="1"/>
  <c r="AI35" i="1"/>
  <c r="L35" i="1" s="1"/>
  <c r="AA35" i="1"/>
  <c r="Z35" i="1"/>
  <c r="R35" i="1"/>
  <c r="BA34" i="1"/>
  <c r="AZ34" i="1"/>
  <c r="AX34" i="1"/>
  <c r="AW34" i="1"/>
  <c r="AU34" i="1"/>
  <c r="P34" i="1" s="1"/>
  <c r="AN34" i="1"/>
  <c r="K34" i="1" s="1"/>
  <c r="J34" i="1" s="1"/>
  <c r="AI34" i="1"/>
  <c r="L34" i="1" s="1"/>
  <c r="AA34" i="1"/>
  <c r="Z34" i="1"/>
  <c r="R34" i="1"/>
  <c r="BA33" i="1"/>
  <c r="AZ33" i="1"/>
  <c r="AX33" i="1"/>
  <c r="AW33" i="1"/>
  <c r="AU33" i="1" s="1"/>
  <c r="AG33" i="1" s="1"/>
  <c r="AN33" i="1"/>
  <c r="K33" i="1" s="1"/>
  <c r="J33" i="1" s="1"/>
  <c r="AC33" i="1" s="1"/>
  <c r="AI33" i="1"/>
  <c r="L33" i="1" s="1"/>
  <c r="AA33" i="1"/>
  <c r="Z33" i="1"/>
  <c r="R33" i="1"/>
  <c r="BA32" i="1"/>
  <c r="AZ32" i="1"/>
  <c r="AX32" i="1"/>
  <c r="AW32" i="1"/>
  <c r="AU32" i="1" s="1"/>
  <c r="AN32" i="1"/>
  <c r="K32" i="1" s="1"/>
  <c r="J32" i="1" s="1"/>
  <c r="AI32" i="1"/>
  <c r="L32" i="1" s="1"/>
  <c r="AA32" i="1"/>
  <c r="Z32" i="1"/>
  <c r="R32" i="1"/>
  <c r="BA31" i="1"/>
  <c r="AZ31" i="1"/>
  <c r="AX31" i="1"/>
  <c r="AW31" i="1"/>
  <c r="AU31" i="1" s="1"/>
  <c r="AN31" i="1"/>
  <c r="K31" i="1" s="1"/>
  <c r="J31" i="1" s="1"/>
  <c r="AC31" i="1" s="1"/>
  <c r="AI31" i="1"/>
  <c r="L31" i="1" s="1"/>
  <c r="AA31" i="1"/>
  <c r="Z31" i="1"/>
  <c r="R31" i="1"/>
  <c r="BA30" i="1"/>
  <c r="AZ30" i="1"/>
  <c r="AX30" i="1"/>
  <c r="AY30" i="1" s="1"/>
  <c r="AW30" i="1"/>
  <c r="AU30" i="1" s="1"/>
  <c r="AH30" i="1" s="1"/>
  <c r="AN30" i="1"/>
  <c r="K30" i="1" s="1"/>
  <c r="J30" i="1" s="1"/>
  <c r="AI30" i="1"/>
  <c r="L30" i="1" s="1"/>
  <c r="AA30" i="1"/>
  <c r="Z30" i="1"/>
  <c r="R30" i="1"/>
  <c r="BA29" i="1"/>
  <c r="AZ29" i="1"/>
  <c r="AX29" i="1"/>
  <c r="AW29" i="1"/>
  <c r="AU29" i="1" s="1"/>
  <c r="AV29" i="1" s="1"/>
  <c r="AN29" i="1"/>
  <c r="K29" i="1" s="1"/>
  <c r="J29" i="1" s="1"/>
  <c r="AI29" i="1"/>
  <c r="L29" i="1" s="1"/>
  <c r="AA29" i="1"/>
  <c r="Z29" i="1"/>
  <c r="R29" i="1"/>
  <c r="BA28" i="1"/>
  <c r="AZ28" i="1"/>
  <c r="AX28" i="1"/>
  <c r="AW28" i="1"/>
  <c r="AU28" i="1" s="1"/>
  <c r="AG28" i="1" s="1"/>
  <c r="AN28" i="1"/>
  <c r="K28" i="1" s="1"/>
  <c r="J28" i="1" s="1"/>
  <c r="AC28" i="1" s="1"/>
  <c r="AI28" i="1"/>
  <c r="L28" i="1" s="1"/>
  <c r="AA28" i="1"/>
  <c r="Z28" i="1"/>
  <c r="R28" i="1"/>
  <c r="BA27" i="1"/>
  <c r="AZ27" i="1"/>
  <c r="AX27" i="1"/>
  <c r="AY27" i="1" s="1"/>
  <c r="AW27" i="1"/>
  <c r="AU27" i="1" s="1"/>
  <c r="AV27" i="1" s="1"/>
  <c r="AN27" i="1"/>
  <c r="K27" i="1" s="1"/>
  <c r="J27" i="1" s="1"/>
  <c r="AI27" i="1"/>
  <c r="L27" i="1" s="1"/>
  <c r="AA27" i="1"/>
  <c r="Z27" i="1"/>
  <c r="R27" i="1"/>
  <c r="BA26" i="1"/>
  <c r="AZ26" i="1"/>
  <c r="AX26" i="1"/>
  <c r="AW26" i="1"/>
  <c r="AU26" i="1" s="1"/>
  <c r="AN26" i="1"/>
  <c r="K26" i="1" s="1"/>
  <c r="J26" i="1" s="1"/>
  <c r="AI26" i="1"/>
  <c r="L26" i="1" s="1"/>
  <c r="AA26" i="1"/>
  <c r="Z26" i="1"/>
  <c r="R26" i="1"/>
  <c r="BA25" i="1"/>
  <c r="AZ25" i="1"/>
  <c r="AX25" i="1"/>
  <c r="AW25" i="1"/>
  <c r="AU25" i="1" s="1"/>
  <c r="AN25" i="1"/>
  <c r="K25" i="1" s="1"/>
  <c r="J25" i="1" s="1"/>
  <c r="AI25" i="1"/>
  <c r="L25" i="1" s="1"/>
  <c r="AA25" i="1"/>
  <c r="Z25" i="1"/>
  <c r="R25" i="1"/>
  <c r="BA24" i="1"/>
  <c r="AZ24" i="1"/>
  <c r="AX24" i="1"/>
  <c r="AW24" i="1"/>
  <c r="AU24" i="1" s="1"/>
  <c r="AN24" i="1"/>
  <c r="K24" i="1" s="1"/>
  <c r="J24" i="1" s="1"/>
  <c r="AC24" i="1" s="1"/>
  <c r="AI24" i="1"/>
  <c r="L24" i="1" s="1"/>
  <c r="AA24" i="1"/>
  <c r="Z24" i="1"/>
  <c r="R24" i="1"/>
  <c r="BA23" i="1"/>
  <c r="AZ23" i="1"/>
  <c r="AX23" i="1"/>
  <c r="AW23" i="1"/>
  <c r="AU23" i="1" s="1"/>
  <c r="M23" i="1" s="1"/>
  <c r="AN23" i="1"/>
  <c r="K23" i="1" s="1"/>
  <c r="J23" i="1" s="1"/>
  <c r="AC23" i="1" s="1"/>
  <c r="AI23" i="1"/>
  <c r="L23" i="1" s="1"/>
  <c r="AA23" i="1"/>
  <c r="Z23" i="1"/>
  <c r="R23" i="1"/>
  <c r="BA22" i="1"/>
  <c r="AZ22" i="1"/>
  <c r="AX22" i="1"/>
  <c r="AW22" i="1"/>
  <c r="AU22" i="1" s="1"/>
  <c r="AV22" i="1" s="1"/>
  <c r="AN22" i="1"/>
  <c r="K22" i="1" s="1"/>
  <c r="J22" i="1" s="1"/>
  <c r="AI22" i="1"/>
  <c r="L22" i="1" s="1"/>
  <c r="AA22" i="1"/>
  <c r="Z22" i="1"/>
  <c r="R22" i="1"/>
  <c r="BA21" i="1"/>
  <c r="AZ21" i="1"/>
  <c r="AX21" i="1"/>
  <c r="AW21" i="1"/>
  <c r="AU21" i="1" s="1"/>
  <c r="AN21" i="1"/>
  <c r="K21" i="1" s="1"/>
  <c r="J21" i="1" s="1"/>
  <c r="AC21" i="1" s="1"/>
  <c r="AI21" i="1"/>
  <c r="L21" i="1" s="1"/>
  <c r="AA21" i="1"/>
  <c r="Z21" i="1"/>
  <c r="R21" i="1"/>
  <c r="BA20" i="1"/>
  <c r="AZ20" i="1"/>
  <c r="AX20" i="1"/>
  <c r="AW20" i="1"/>
  <c r="AU20" i="1" s="1"/>
  <c r="AH20" i="1" s="1"/>
  <c r="AN20" i="1"/>
  <c r="K20" i="1" s="1"/>
  <c r="J20" i="1" s="1"/>
  <c r="AI20" i="1"/>
  <c r="L20" i="1" s="1"/>
  <c r="AA20" i="1"/>
  <c r="Z20" i="1"/>
  <c r="R20" i="1"/>
  <c r="BA19" i="1"/>
  <c r="AZ19" i="1"/>
  <c r="AX19" i="1"/>
  <c r="AW19" i="1"/>
  <c r="AU19" i="1" s="1"/>
  <c r="AN19" i="1"/>
  <c r="K19" i="1" s="1"/>
  <c r="J19" i="1" s="1"/>
  <c r="AI19" i="1"/>
  <c r="L19" i="1" s="1"/>
  <c r="AA19" i="1"/>
  <c r="Z19" i="1"/>
  <c r="R19" i="1"/>
  <c r="BA18" i="1"/>
  <c r="AZ18" i="1"/>
  <c r="AX18" i="1"/>
  <c r="AW18" i="1"/>
  <c r="AU18" i="1" s="1"/>
  <c r="AV18" i="1" s="1"/>
  <c r="AN18" i="1"/>
  <c r="K18" i="1" s="1"/>
  <c r="J18" i="1" s="1"/>
  <c r="AI18" i="1"/>
  <c r="L18" i="1" s="1"/>
  <c r="AA18" i="1"/>
  <c r="Z18" i="1"/>
  <c r="R18" i="1"/>
  <c r="BA17" i="1"/>
  <c r="AZ17" i="1"/>
  <c r="AX17" i="1"/>
  <c r="AW17" i="1"/>
  <c r="AU17" i="1" s="1"/>
  <c r="AN17" i="1"/>
  <c r="K17" i="1" s="1"/>
  <c r="J17" i="1" s="1"/>
  <c r="AC17" i="1" s="1"/>
  <c r="AI17" i="1"/>
  <c r="L17" i="1" s="1"/>
  <c r="AA17" i="1"/>
  <c r="Z17" i="1"/>
  <c r="Y17" i="1" s="1"/>
  <c r="R17" i="1"/>
  <c r="Y143" i="1" l="1"/>
  <c r="Y236" i="1"/>
  <c r="U93" i="1"/>
  <c r="AY28" i="1"/>
  <c r="Y86" i="1"/>
  <c r="U398" i="1"/>
  <c r="M116" i="1"/>
  <c r="Y139" i="1"/>
  <c r="Y274" i="1"/>
  <c r="Y345" i="1"/>
  <c r="U506" i="1"/>
  <c r="Y512" i="1"/>
  <c r="Y344" i="1"/>
  <c r="AY505" i="1"/>
  <c r="Y18" i="1"/>
  <c r="AH116" i="1"/>
  <c r="Y206" i="1"/>
  <c r="AG209" i="1"/>
  <c r="Y223" i="1"/>
  <c r="U409" i="1"/>
  <c r="U421" i="1"/>
  <c r="AY431" i="1"/>
  <c r="AY500" i="1"/>
  <c r="P206" i="1"/>
  <c r="Y242" i="1"/>
  <c r="U288" i="1"/>
  <c r="AH154" i="1"/>
  <c r="AG387" i="1"/>
  <c r="Y491" i="1"/>
  <c r="U103" i="1"/>
  <c r="AY232" i="1"/>
  <c r="Y150" i="1"/>
  <c r="U367" i="1"/>
  <c r="AY43" i="1"/>
  <c r="AY112" i="1"/>
  <c r="M139" i="1"/>
  <c r="AH201" i="1"/>
  <c r="Y234" i="1"/>
  <c r="Y496" i="1"/>
  <c r="AY98" i="1"/>
  <c r="Y102" i="1"/>
  <c r="AY237" i="1"/>
  <c r="Y350" i="1"/>
  <c r="Y360" i="1"/>
  <c r="Y89" i="1"/>
  <c r="Y136" i="1"/>
  <c r="U422" i="1"/>
  <c r="U199" i="1"/>
  <c r="U226" i="1"/>
  <c r="AV430" i="1"/>
  <c r="AY496" i="1"/>
  <c r="M510" i="1"/>
  <c r="P154" i="1"/>
  <c r="AH206" i="1"/>
  <c r="Y324" i="1"/>
  <c r="U78" i="1"/>
  <c r="U126" i="1"/>
  <c r="AY127" i="1"/>
  <c r="AY273" i="1"/>
  <c r="Y311" i="1"/>
  <c r="AV315" i="1"/>
  <c r="U360" i="1"/>
  <c r="AY480" i="1"/>
  <c r="AY503" i="1"/>
  <c r="Y61" i="1"/>
  <c r="Y71" i="1"/>
  <c r="Y83" i="1"/>
  <c r="P106" i="1"/>
  <c r="U117" i="1"/>
  <c r="U125" i="1"/>
  <c r="Y131" i="1"/>
  <c r="U136" i="1"/>
  <c r="Y400" i="1"/>
  <c r="AY405" i="1"/>
  <c r="AY51" i="1"/>
  <c r="Y57" i="1"/>
  <c r="U87" i="1"/>
  <c r="AH111" i="1"/>
  <c r="AY115" i="1"/>
  <c r="AV139" i="1"/>
  <c r="Y160" i="1"/>
  <c r="Y212" i="1"/>
  <c r="Y237" i="1"/>
  <c r="U366" i="1"/>
  <c r="Y19" i="1"/>
  <c r="AY24" i="1"/>
  <c r="AY186" i="1"/>
  <c r="P205" i="1"/>
  <c r="Y235" i="1"/>
  <c r="Y428" i="1"/>
  <c r="AH443" i="1"/>
  <c r="AH444" i="1"/>
  <c r="Y455" i="1"/>
  <c r="AV482" i="1"/>
  <c r="AY484" i="1"/>
  <c r="Y490" i="1"/>
  <c r="Y322" i="1"/>
  <c r="Y379" i="1"/>
  <c r="Y106" i="1"/>
  <c r="U135" i="1"/>
  <c r="U161" i="1"/>
  <c r="U213" i="1"/>
  <c r="Y231" i="1"/>
  <c r="U252" i="1"/>
  <c r="Y472" i="1"/>
  <c r="Y501" i="1"/>
  <c r="Y141" i="1"/>
  <c r="Y165" i="1"/>
  <c r="AY192" i="1"/>
  <c r="M216" i="1"/>
  <c r="Y244" i="1"/>
  <c r="Y254" i="1"/>
  <c r="U429" i="1"/>
  <c r="Y450" i="1"/>
  <c r="P216" i="1"/>
  <c r="U171" i="1"/>
  <c r="Y198" i="1"/>
  <c r="Y354" i="1"/>
  <c r="M33" i="1"/>
  <c r="Y195" i="1"/>
  <c r="AY311" i="1"/>
  <c r="Y317" i="1"/>
  <c r="U321" i="1"/>
  <c r="AG479" i="1"/>
  <c r="AG482" i="1"/>
  <c r="AG510" i="1"/>
  <c r="U18" i="1"/>
  <c r="AY118" i="1"/>
  <c r="Y124" i="1"/>
  <c r="U188" i="1"/>
  <c r="U245" i="1"/>
  <c r="Y251" i="1"/>
  <c r="AY255" i="1"/>
  <c r="Y271" i="1"/>
  <c r="Y304" i="1"/>
  <c r="AG330" i="1"/>
  <c r="U390" i="1"/>
  <c r="Y420" i="1"/>
  <c r="Y433" i="1"/>
  <c r="U451" i="1"/>
  <c r="U473" i="1"/>
  <c r="AH479" i="1"/>
  <c r="AH480" i="1"/>
  <c r="U430" i="1"/>
  <c r="U342" i="1"/>
  <c r="V342" i="1" s="1"/>
  <c r="W342" i="1" s="1"/>
  <c r="Y25" i="1"/>
  <c r="AY37" i="1"/>
  <c r="AY39" i="1"/>
  <c r="Y74" i="1"/>
  <c r="M106" i="1"/>
  <c r="U119" i="1"/>
  <c r="AY132" i="1"/>
  <c r="AH144" i="1"/>
  <c r="AY181" i="1"/>
  <c r="U194" i="1"/>
  <c r="U223" i="1"/>
  <c r="Y228" i="1"/>
  <c r="Y249" i="1"/>
  <c r="Y275" i="1"/>
  <c r="Y277" i="1"/>
  <c r="Y287" i="1"/>
  <c r="Y300" i="1"/>
  <c r="Y310" i="1"/>
  <c r="AY320" i="1"/>
  <c r="AY341" i="1"/>
  <c r="Y361" i="1"/>
  <c r="Y362" i="1"/>
  <c r="Y384" i="1"/>
  <c r="Y421" i="1"/>
  <c r="Y463" i="1"/>
  <c r="Y516" i="1"/>
  <c r="AY520" i="1"/>
  <c r="U508" i="1"/>
  <c r="U341" i="1"/>
  <c r="Y87" i="1"/>
  <c r="AY92" i="1"/>
  <c r="Y101" i="1"/>
  <c r="U191" i="1"/>
  <c r="V191" i="1" s="1"/>
  <c r="W191" i="1" s="1"/>
  <c r="AG407" i="1"/>
  <c r="Y434" i="1"/>
  <c r="AY444" i="1"/>
  <c r="U446" i="1"/>
  <c r="Y449" i="1"/>
  <c r="AY455" i="1"/>
  <c r="AG462" i="1"/>
  <c r="AG494" i="1"/>
  <c r="Y525" i="1"/>
  <c r="Y55" i="1"/>
  <c r="Y69" i="1"/>
  <c r="Y85" i="1"/>
  <c r="Y100" i="1"/>
  <c r="U127" i="1"/>
  <c r="AH139" i="1"/>
  <c r="Y170" i="1"/>
  <c r="Y201" i="1"/>
  <c r="AG206" i="1"/>
  <c r="AY242" i="1"/>
  <c r="Y267" i="1"/>
  <c r="U280" i="1"/>
  <c r="Y307" i="1"/>
  <c r="AY399" i="1"/>
  <c r="U426" i="1"/>
  <c r="U444" i="1"/>
  <c r="Y458" i="1"/>
  <c r="Y473" i="1"/>
  <c r="Y489" i="1"/>
  <c r="Y511" i="1"/>
  <c r="U132" i="1"/>
  <c r="V132" i="1" s="1"/>
  <c r="W132" i="1" s="1"/>
  <c r="Y68" i="1"/>
  <c r="Y97" i="1"/>
  <c r="AY113" i="1"/>
  <c r="U300" i="1"/>
  <c r="U312" i="1"/>
  <c r="Y320" i="1"/>
  <c r="Y336" i="1"/>
  <c r="U437" i="1"/>
  <c r="Y444" i="1"/>
  <c r="U515" i="1"/>
  <c r="Y79" i="1"/>
  <c r="Y93" i="1"/>
  <c r="AH196" i="1"/>
  <c r="U214" i="1"/>
  <c r="U237" i="1"/>
  <c r="U277" i="1"/>
  <c r="Y366" i="1"/>
  <c r="AY409" i="1"/>
  <c r="Y506" i="1"/>
  <c r="Y51" i="1"/>
  <c r="Y243" i="1"/>
  <c r="U419" i="1"/>
  <c r="AG38" i="1"/>
  <c r="U44" i="1"/>
  <c r="M111" i="1"/>
  <c r="Y29" i="1"/>
  <c r="AY41" i="1"/>
  <c r="AY69" i="1"/>
  <c r="AY82" i="1"/>
  <c r="U99" i="1"/>
  <c r="U104" i="1"/>
  <c r="AY121" i="1"/>
  <c r="P139" i="1"/>
  <c r="U139" i="1"/>
  <c r="Y144" i="1"/>
  <c r="AY171" i="1"/>
  <c r="U187" i="1"/>
  <c r="Y190" i="1"/>
  <c r="U268" i="1"/>
  <c r="Y289" i="1"/>
  <c r="Y291" i="1"/>
  <c r="Y374" i="1"/>
  <c r="U432" i="1"/>
  <c r="M462" i="1"/>
  <c r="Y484" i="1"/>
  <c r="Y500" i="1"/>
  <c r="AY513" i="1"/>
  <c r="AY522" i="1"/>
  <c r="AV119" i="1"/>
  <c r="M119" i="1"/>
  <c r="AH119" i="1"/>
  <c r="AG119" i="1"/>
  <c r="AV282" i="1"/>
  <c r="AH282" i="1"/>
  <c r="AG282" i="1"/>
  <c r="P103" i="1"/>
  <c r="AH103" i="1"/>
  <c r="AV522" i="1"/>
  <c r="AG522" i="1"/>
  <c r="AV70" i="1"/>
  <c r="AG70" i="1"/>
  <c r="AY198" i="1"/>
  <c r="U208" i="1"/>
  <c r="U216" i="1"/>
  <c r="AY217" i="1"/>
  <c r="AG226" i="1"/>
  <c r="Y250" i="1"/>
  <c r="Y262" i="1"/>
  <c r="Y265" i="1"/>
  <c r="AY280" i="1"/>
  <c r="AY281" i="1"/>
  <c r="AY286" i="1"/>
  <c r="Y294" i="1"/>
  <c r="AY308" i="1"/>
  <c r="AY315" i="1"/>
  <c r="Y335" i="1"/>
  <c r="Y338" i="1"/>
  <c r="Y342" i="1"/>
  <c r="Y369" i="1"/>
  <c r="AY396" i="1"/>
  <c r="U413" i="1"/>
  <c r="U523" i="1"/>
  <c r="U479" i="1"/>
  <c r="AY18" i="1"/>
  <c r="M30" i="1"/>
  <c r="U34" i="1"/>
  <c r="AV67" i="1"/>
  <c r="U85" i="1"/>
  <c r="Y91" i="1"/>
  <c r="AG101" i="1"/>
  <c r="Y111" i="1"/>
  <c r="Y126" i="1"/>
  <c r="AV187" i="1"/>
  <c r="AY193" i="1"/>
  <c r="AY194" i="1"/>
  <c r="U211" i="1"/>
  <c r="Y247" i="1"/>
  <c r="Y259" i="1"/>
  <c r="AY285" i="1"/>
  <c r="AH293" i="1"/>
  <c r="AY298" i="1"/>
  <c r="M318" i="1"/>
  <c r="AY346" i="1"/>
  <c r="Y367" i="1"/>
  <c r="M379" i="1"/>
  <c r="P412" i="1"/>
  <c r="Y419" i="1"/>
  <c r="Y423" i="1"/>
  <c r="Y443" i="1"/>
  <c r="Y466" i="1"/>
  <c r="AY497" i="1"/>
  <c r="Y526" i="1"/>
  <c r="U238" i="1"/>
  <c r="U285" i="1"/>
  <c r="U346" i="1"/>
  <c r="Y23" i="1"/>
  <c r="Y36" i="1"/>
  <c r="Y47" i="1"/>
  <c r="U67" i="1"/>
  <c r="U68" i="1"/>
  <c r="AY70" i="1"/>
  <c r="U73" i="1"/>
  <c r="Y88" i="1"/>
  <c r="U94" i="1"/>
  <c r="Y107" i="1"/>
  <c r="Y108" i="1"/>
  <c r="Y117" i="1"/>
  <c r="AY135" i="1"/>
  <c r="AY142" i="1"/>
  <c r="Y154" i="1"/>
  <c r="Y155" i="1"/>
  <c r="Y159" i="1"/>
  <c r="Y174" i="1"/>
  <c r="AY183" i="1"/>
  <c r="Y217" i="1"/>
  <c r="Y219" i="1"/>
  <c r="AY227" i="1"/>
  <c r="AH247" i="1"/>
  <c r="AY253" i="1"/>
  <c r="Y281" i="1"/>
  <c r="Y282" i="1"/>
  <c r="U283" i="1"/>
  <c r="Y312" i="1"/>
  <c r="Y315" i="1"/>
  <c r="AG325" i="1"/>
  <c r="Y349" i="1"/>
  <c r="U357" i="1"/>
  <c r="Y365" i="1"/>
  <c r="U372" i="1"/>
  <c r="Y382" i="1"/>
  <c r="U389" i="1"/>
  <c r="AY390" i="1"/>
  <c r="AY391" i="1"/>
  <c r="AY392" i="1"/>
  <c r="Y397" i="1"/>
  <c r="Y407" i="1"/>
  <c r="Y409" i="1"/>
  <c r="Y411" i="1"/>
  <c r="Y412" i="1"/>
  <c r="Y414" i="1"/>
  <c r="Y438" i="1"/>
  <c r="AY474" i="1"/>
  <c r="Y479" i="1"/>
  <c r="M482" i="1"/>
  <c r="Y487" i="1"/>
  <c r="U502" i="1"/>
  <c r="AY506" i="1"/>
  <c r="Y92" i="1"/>
  <c r="U74" i="1"/>
  <c r="Y81" i="1"/>
  <c r="Y112" i="1"/>
  <c r="Y113" i="1"/>
  <c r="U141" i="1"/>
  <c r="U142" i="1"/>
  <c r="Y156" i="1"/>
  <c r="Y158" i="1"/>
  <c r="Y172" i="1"/>
  <c r="U192" i="1"/>
  <c r="Y202" i="1"/>
  <c r="Y208" i="1"/>
  <c r="Y216" i="1"/>
  <c r="V245" i="1"/>
  <c r="W245" i="1" s="1"/>
  <c r="Y302" i="1"/>
  <c r="U356" i="1"/>
  <c r="Y376" i="1"/>
  <c r="U387" i="1"/>
  <c r="Y396" i="1"/>
  <c r="AY401" i="1"/>
  <c r="AV419" i="1"/>
  <c r="AY424" i="1"/>
  <c r="Y437" i="1"/>
  <c r="Y457" i="1"/>
  <c r="U468" i="1"/>
  <c r="Y478" i="1"/>
  <c r="AH490" i="1"/>
  <c r="M500" i="1"/>
  <c r="AY154" i="1"/>
  <c r="P82" i="1"/>
  <c r="AY265" i="1"/>
  <c r="Y283" i="1"/>
  <c r="Y285" i="1"/>
  <c r="U293" i="1"/>
  <c r="U323" i="1"/>
  <c r="AV330" i="1"/>
  <c r="U384" i="1"/>
  <c r="AV443" i="1"/>
  <c r="U450" i="1"/>
  <c r="Y476" i="1"/>
  <c r="Y477" i="1"/>
  <c r="Y482" i="1"/>
  <c r="Y77" i="1"/>
  <c r="U265" i="1"/>
  <c r="Y276" i="1"/>
  <c r="Y499" i="1"/>
  <c r="Y505" i="1"/>
  <c r="M508" i="1"/>
  <c r="AY526" i="1"/>
  <c r="AH79" i="1"/>
  <c r="U26" i="1"/>
  <c r="U108" i="1"/>
  <c r="Y186" i="1"/>
  <c r="AY245" i="1"/>
  <c r="AH499" i="1"/>
  <c r="AH18" i="1"/>
  <c r="Y64" i="1"/>
  <c r="Y66" i="1"/>
  <c r="AV82" i="1"/>
  <c r="U88" i="1"/>
  <c r="AY107" i="1"/>
  <c r="U114" i="1"/>
  <c r="AY116" i="1"/>
  <c r="Y132" i="1"/>
  <c r="Y134" i="1"/>
  <c r="AG142" i="1"/>
  <c r="AY175" i="1"/>
  <c r="AY176" i="1"/>
  <c r="Y183" i="1"/>
  <c r="Y185" i="1"/>
  <c r="AH186" i="1"/>
  <c r="AH209" i="1"/>
  <c r="AY258" i="1"/>
  <c r="Y269" i="1"/>
  <c r="AV279" i="1"/>
  <c r="Y295" i="1"/>
  <c r="U305" i="1"/>
  <c r="U317" i="1"/>
  <c r="M330" i="1"/>
  <c r="Y339" i="1"/>
  <c r="U350" i="1"/>
  <c r="Y370" i="1"/>
  <c r="U377" i="1"/>
  <c r="AY380" i="1"/>
  <c r="AY382" i="1"/>
  <c r="Y387" i="1"/>
  <c r="Y402" i="1"/>
  <c r="U415" i="1"/>
  <c r="Y427" i="1"/>
  <c r="P443" i="1"/>
  <c r="U460" i="1"/>
  <c r="U462" i="1"/>
  <c r="Y469" i="1"/>
  <c r="AG471" i="1"/>
  <c r="Y514" i="1"/>
  <c r="U518" i="1"/>
  <c r="AH21" i="1"/>
  <c r="M21" i="1"/>
  <c r="AV66" i="1"/>
  <c r="P66" i="1"/>
  <c r="AG132" i="1"/>
  <c r="AH132" i="1"/>
  <c r="M132" i="1"/>
  <c r="AV89" i="1"/>
  <c r="M89" i="1"/>
  <c r="AV176" i="1"/>
  <c r="AG176" i="1"/>
  <c r="M176" i="1"/>
  <c r="AV35" i="1"/>
  <c r="M35" i="1"/>
  <c r="AH35" i="1"/>
  <c r="AV171" i="1"/>
  <c r="AG171" i="1"/>
  <c r="M171" i="1"/>
  <c r="AH340" i="1"/>
  <c r="AG340" i="1"/>
  <c r="M340" i="1"/>
  <c r="AV360" i="1"/>
  <c r="AH360" i="1"/>
  <c r="AH484" i="1"/>
  <c r="AG484" i="1"/>
  <c r="P484" i="1"/>
  <c r="AV484" i="1"/>
  <c r="M484" i="1"/>
  <c r="AY20" i="1"/>
  <c r="Y27" i="1"/>
  <c r="AY32" i="1"/>
  <c r="AV34" i="1"/>
  <c r="Y40" i="1"/>
  <c r="Y41" i="1"/>
  <c r="Y50" i="1"/>
  <c r="U65" i="1"/>
  <c r="AY74" i="1"/>
  <c r="U75" i="1"/>
  <c r="AG79" i="1"/>
  <c r="U82" i="1"/>
  <c r="AH87" i="1"/>
  <c r="Y94" i="1"/>
  <c r="U98" i="1"/>
  <c r="Y103" i="1"/>
  <c r="AH106" i="1"/>
  <c r="Y109" i="1"/>
  <c r="Y118" i="1"/>
  <c r="Y135" i="1"/>
  <c r="AY144" i="1"/>
  <c r="Y163" i="1"/>
  <c r="Y169" i="1"/>
  <c r="AY173" i="1"/>
  <c r="U183" i="1"/>
  <c r="U184" i="1"/>
  <c r="AG186" i="1"/>
  <c r="Y187" i="1"/>
  <c r="Y191" i="1"/>
  <c r="Y196" i="1"/>
  <c r="P201" i="1"/>
  <c r="AV257" i="1"/>
  <c r="P360" i="1"/>
  <c r="P369" i="1"/>
  <c r="M369" i="1"/>
  <c r="U21" i="1"/>
  <c r="Y26" i="1"/>
  <c r="U30" i="1"/>
  <c r="AY63" i="1"/>
  <c r="Y82" i="1"/>
  <c r="M84" i="1"/>
  <c r="AY84" i="1"/>
  <c r="Y130" i="1"/>
  <c r="AY177" i="1"/>
  <c r="AY178" i="1"/>
  <c r="Y197" i="1"/>
  <c r="Y203" i="1"/>
  <c r="Y205" i="1"/>
  <c r="AV215" i="1"/>
  <c r="P215" i="1"/>
  <c r="AV252" i="1"/>
  <c r="AY257" i="1"/>
  <c r="P333" i="1"/>
  <c r="M333" i="1"/>
  <c r="AV426" i="1"/>
  <c r="AH426" i="1"/>
  <c r="AG426" i="1"/>
  <c r="M426" i="1"/>
  <c r="Y30" i="1"/>
  <c r="AY47" i="1"/>
  <c r="Y58" i="1"/>
  <c r="U63" i="1"/>
  <c r="V78" i="1"/>
  <c r="W78" i="1" s="1"/>
  <c r="X78" i="1" s="1"/>
  <c r="AB78" i="1" s="1"/>
  <c r="U84" i="1"/>
  <c r="AY91" i="1"/>
  <c r="Y96" i="1"/>
  <c r="M121" i="1"/>
  <c r="Y140" i="1"/>
  <c r="AV211" i="1"/>
  <c r="AH211" i="1"/>
  <c r="U212" i="1"/>
  <c r="AG213" i="1"/>
  <c r="P213" i="1"/>
  <c r="M213" i="1"/>
  <c r="Y230" i="1"/>
  <c r="AV288" i="1"/>
  <c r="AG288" i="1"/>
  <c r="M288" i="1"/>
  <c r="M421" i="1"/>
  <c r="AG421" i="1"/>
  <c r="P421" i="1"/>
  <c r="AY77" i="1"/>
  <c r="V87" i="1"/>
  <c r="W87" i="1" s="1"/>
  <c r="AY134" i="1"/>
  <c r="U149" i="1"/>
  <c r="AV166" i="1"/>
  <c r="U176" i="1"/>
  <c r="V176" i="1" s="1"/>
  <c r="W176" i="1" s="1"/>
  <c r="AY212" i="1"/>
  <c r="AY219" i="1"/>
  <c r="Y226" i="1"/>
  <c r="AG348" i="1"/>
  <c r="AH348" i="1"/>
  <c r="AG350" i="1"/>
  <c r="AV350" i="1"/>
  <c r="P47" i="1"/>
  <c r="AY50" i="1"/>
  <c r="M77" i="1"/>
  <c r="U77" i="1"/>
  <c r="V77" i="1" s="1"/>
  <c r="W77" i="1" s="1"/>
  <c r="AV79" i="1"/>
  <c r="Y84" i="1"/>
  <c r="U92" i="1"/>
  <c r="V92" i="1" s="1"/>
  <c r="W92" i="1" s="1"/>
  <c r="AY93" i="1"/>
  <c r="M101" i="1"/>
  <c r="Y104" i="1"/>
  <c r="AV110" i="1"/>
  <c r="U113" i="1"/>
  <c r="AG173" i="1"/>
  <c r="M210" i="1"/>
  <c r="V214" i="1"/>
  <c r="W214" i="1" s="1"/>
  <c r="P464" i="1"/>
  <c r="AG464" i="1"/>
  <c r="Y21" i="1"/>
  <c r="AY35" i="1"/>
  <c r="AY36" i="1"/>
  <c r="AY40" i="1"/>
  <c r="U49" i="1"/>
  <c r="AG62" i="1"/>
  <c r="Y76" i="1"/>
  <c r="M79" i="1"/>
  <c r="AG84" i="1"/>
  <c r="AV103" i="1"/>
  <c r="Y121" i="1"/>
  <c r="P123" i="1"/>
  <c r="U129" i="1"/>
  <c r="V129" i="1" s="1"/>
  <c r="W129" i="1" s="1"/>
  <c r="AH173" i="1"/>
  <c r="Y179" i="1"/>
  <c r="Y182" i="1"/>
  <c r="AY191" i="1"/>
  <c r="AY196" i="1"/>
  <c r="P210" i="1"/>
  <c r="M215" i="1"/>
  <c r="AY247" i="1"/>
  <c r="U330" i="1"/>
  <c r="AV364" i="1"/>
  <c r="AH364" i="1"/>
  <c r="AG364" i="1"/>
  <c r="P364" i="1"/>
  <c r="M364" i="1"/>
  <c r="U23" i="1"/>
  <c r="U40" i="1"/>
  <c r="V40" i="1" s="1"/>
  <c r="W40" i="1" s="1"/>
  <c r="U57" i="1"/>
  <c r="U59" i="1"/>
  <c r="V59" i="1" s="1"/>
  <c r="W59" i="1" s="1"/>
  <c r="U60" i="1"/>
  <c r="V60" i="1" s="1"/>
  <c r="W60" i="1" s="1"/>
  <c r="AE60" i="1" s="1"/>
  <c r="Y63" i="1"/>
  <c r="AG76" i="1"/>
  <c r="U80" i="1"/>
  <c r="AY117" i="1"/>
  <c r="AG121" i="1"/>
  <c r="AY129" i="1"/>
  <c r="Y133" i="1"/>
  <c r="U189" i="1"/>
  <c r="U198" i="1"/>
  <c r="U204" i="1"/>
  <c r="V204" i="1" s="1"/>
  <c r="W204" i="1" s="1"/>
  <c r="AD204" i="1" s="1"/>
  <c r="P211" i="1"/>
  <c r="P288" i="1"/>
  <c r="AH375" i="1"/>
  <c r="AV375" i="1"/>
  <c r="U144" i="1"/>
  <c r="Y22" i="1"/>
  <c r="AY25" i="1"/>
  <c r="U25" i="1"/>
  <c r="AY29" i="1"/>
  <c r="Y35" i="1"/>
  <c r="U38" i="1"/>
  <c r="V38" i="1" s="1"/>
  <c r="W38" i="1" s="1"/>
  <c r="S38" i="1" s="1"/>
  <c r="Q38" i="1" s="1"/>
  <c r="T38" i="1" s="1"/>
  <c r="N38" i="1" s="1"/>
  <c r="O38" i="1" s="1"/>
  <c r="U39" i="1"/>
  <c r="Y42" i="1"/>
  <c r="U43" i="1"/>
  <c r="Y45" i="1"/>
  <c r="Y49" i="1"/>
  <c r="AY55" i="1"/>
  <c r="AY83" i="1"/>
  <c r="AY103" i="1"/>
  <c r="Y114" i="1"/>
  <c r="Y116" i="1"/>
  <c r="Y122" i="1"/>
  <c r="AG133" i="1"/>
  <c r="AH149" i="1"/>
  <c r="U156" i="1"/>
  <c r="U196" i="1"/>
  <c r="U201" i="1"/>
  <c r="AY202" i="1"/>
  <c r="U217" i="1"/>
  <c r="U236" i="1"/>
  <c r="V236" i="1" s="1"/>
  <c r="W236" i="1" s="1"/>
  <c r="AD236" i="1" s="1"/>
  <c r="AY238" i="1"/>
  <c r="M265" i="1"/>
  <c r="AG265" i="1"/>
  <c r="U414" i="1"/>
  <c r="AH437" i="1"/>
  <c r="AG437" i="1"/>
  <c r="Y224" i="1"/>
  <c r="Y252" i="1"/>
  <c r="Y255" i="1"/>
  <c r="Y256" i="1"/>
  <c r="Y260" i="1"/>
  <c r="Y261" i="1"/>
  <c r="U273" i="1"/>
  <c r="AY288" i="1"/>
  <c r="Y293" i="1"/>
  <c r="Y296" i="1"/>
  <c r="Y298" i="1"/>
  <c r="U313" i="1"/>
  <c r="Y328" i="1"/>
  <c r="AY330" i="1"/>
  <c r="U333" i="1"/>
  <c r="U340" i="1"/>
  <c r="AY345" i="1"/>
  <c r="AY347" i="1"/>
  <c r="AH355" i="1"/>
  <c r="Y356" i="1"/>
  <c r="Y357" i="1"/>
  <c r="U362" i="1"/>
  <c r="Y383" i="1"/>
  <c r="Y405" i="1"/>
  <c r="U420" i="1"/>
  <c r="Y424" i="1"/>
  <c r="AY427" i="1"/>
  <c r="AY428" i="1"/>
  <c r="AY438" i="1"/>
  <c r="AV439" i="1"/>
  <c r="AV440" i="1"/>
  <c r="AY446" i="1"/>
  <c r="AH462" i="1"/>
  <c r="M477" i="1"/>
  <c r="AH482" i="1"/>
  <c r="Y483" i="1"/>
  <c r="U496" i="1"/>
  <c r="P500" i="1"/>
  <c r="AY502" i="1"/>
  <c r="AG515" i="1"/>
  <c r="Y520" i="1"/>
  <c r="U522" i="1"/>
  <c r="V522" i="1" s="1"/>
  <c r="W522" i="1" s="1"/>
  <c r="AY523" i="1"/>
  <c r="M495" i="1"/>
  <c r="AY524" i="1"/>
  <c r="AG525" i="1"/>
  <c r="AY272" i="1"/>
  <c r="AY289" i="1"/>
  <c r="AY312" i="1"/>
  <c r="AY316" i="1"/>
  <c r="U320" i="1"/>
  <c r="AG323" i="1"/>
  <c r="Y337" i="1"/>
  <c r="AY342" i="1"/>
  <c r="Y426" i="1"/>
  <c r="AG434" i="1"/>
  <c r="Y436" i="1"/>
  <c r="M448" i="1"/>
  <c r="AG472" i="1"/>
  <c r="AY487" i="1"/>
  <c r="Y494" i="1"/>
  <c r="P495" i="1"/>
  <c r="Y507" i="1"/>
  <c r="AY514" i="1"/>
  <c r="AH525" i="1"/>
  <c r="AY268" i="1"/>
  <c r="U272" i="1"/>
  <c r="U278" i="1"/>
  <c r="U289" i="1"/>
  <c r="AY290" i="1"/>
  <c r="U315" i="1"/>
  <c r="U348" i="1"/>
  <c r="U351" i="1"/>
  <c r="U361" i="1"/>
  <c r="U371" i="1"/>
  <c r="AY376" i="1"/>
  <c r="U394" i="1"/>
  <c r="AY450" i="1"/>
  <c r="AY452" i="1"/>
  <c r="AY453" i="1"/>
  <c r="AY454" i="1"/>
  <c r="U459" i="1"/>
  <c r="U480" i="1"/>
  <c r="U484" i="1"/>
  <c r="V484" i="1" s="1"/>
  <c r="W484" i="1" s="1"/>
  <c r="U485" i="1"/>
  <c r="AY277" i="1"/>
  <c r="AY297" i="1"/>
  <c r="AY318" i="1"/>
  <c r="Y340" i="1"/>
  <c r="Y347" i="1"/>
  <c r="AY355" i="1"/>
  <c r="U376" i="1"/>
  <c r="AV382" i="1"/>
  <c r="AY406" i="1"/>
  <c r="Y418" i="1"/>
  <c r="P430" i="1"/>
  <c r="AY430" i="1"/>
  <c r="M439" i="1"/>
  <c r="Y448" i="1"/>
  <c r="U452" i="1"/>
  <c r="AY463" i="1"/>
  <c r="Y495" i="1"/>
  <c r="Y510" i="1"/>
  <c r="U513" i="1"/>
  <c r="AY519" i="1"/>
  <c r="Y266" i="1"/>
  <c r="U503" i="1"/>
  <c r="Y210" i="1"/>
  <c r="AY213" i="1"/>
  <c r="AY218" i="1"/>
  <c r="AY224" i="1"/>
  <c r="Y246" i="1"/>
  <c r="Y270" i="1"/>
  <c r="M277" i="1"/>
  <c r="M293" i="1"/>
  <c r="AY295" i="1"/>
  <c r="AY302" i="1"/>
  <c r="AY304" i="1"/>
  <c r="P318" i="1"/>
  <c r="Y375" i="1"/>
  <c r="Y378" i="1"/>
  <c r="P379" i="1"/>
  <c r="U379" i="1"/>
  <c r="M387" i="1"/>
  <c r="AY389" i="1"/>
  <c r="Y399" i="1"/>
  <c r="AY404" i="1"/>
  <c r="AH419" i="1"/>
  <c r="AY434" i="1"/>
  <c r="Y439" i="1"/>
  <c r="AG448" i="1"/>
  <c r="U470" i="1"/>
  <c r="AV477" i="1"/>
  <c r="AG480" i="1"/>
  <c r="Y481" i="1"/>
  <c r="AV500" i="1"/>
  <c r="AG502" i="1"/>
  <c r="AG524" i="1"/>
  <c r="AH216" i="1"/>
  <c r="U227" i="1"/>
  <c r="Y238" i="1"/>
  <c r="U281" i="1"/>
  <c r="AY282" i="1"/>
  <c r="U284" i="1"/>
  <c r="U287" i="1"/>
  <c r="Y290" i="1"/>
  <c r="P293" i="1"/>
  <c r="P295" i="1"/>
  <c r="U295" i="1"/>
  <c r="U299" i="1"/>
  <c r="U302" i="1"/>
  <c r="Y316" i="1"/>
  <c r="M323" i="1"/>
  <c r="P381" i="1"/>
  <c r="U392" i="1"/>
  <c r="U431" i="1"/>
  <c r="U454" i="1"/>
  <c r="P471" i="1"/>
  <c r="U478" i="1"/>
  <c r="U490" i="1"/>
  <c r="U494" i="1"/>
  <c r="P226" i="1"/>
  <c r="U232" i="1"/>
  <c r="U253" i="1"/>
  <c r="Y257" i="1"/>
  <c r="P260" i="1"/>
  <c r="Y278" i="1"/>
  <c r="Y279" i="1"/>
  <c r="AY283" i="1"/>
  <c r="Y292" i="1"/>
  <c r="U311" i="1"/>
  <c r="Y319" i="1"/>
  <c r="AY325" i="1"/>
  <c r="AY326" i="1"/>
  <c r="U335" i="1"/>
  <c r="AY339" i="1"/>
  <c r="Y351" i="1"/>
  <c r="U382" i="1"/>
  <c r="Y386" i="1"/>
  <c r="AY402" i="1"/>
  <c r="U410" i="1"/>
  <c r="AY416" i="1"/>
  <c r="Y431" i="1"/>
  <c r="U434" i="1"/>
  <c r="V434" i="1" s="1"/>
  <c r="W434" i="1" s="1"/>
  <c r="AY436" i="1"/>
  <c r="Y460" i="1"/>
  <c r="U464" i="1"/>
  <c r="Y468" i="1"/>
  <c r="Y485" i="1"/>
  <c r="Y486" i="1"/>
  <c r="AV495" i="1"/>
  <c r="P499" i="1"/>
  <c r="Y504" i="1"/>
  <c r="AY507" i="1"/>
  <c r="AY508" i="1"/>
  <c r="AY509" i="1"/>
  <c r="AH514" i="1"/>
  <c r="Y515" i="1"/>
  <c r="M522" i="1"/>
  <c r="AV42" i="1"/>
  <c r="P42" i="1"/>
  <c r="AH42" i="1"/>
  <c r="AV198" i="1"/>
  <c r="AH198" i="1"/>
  <c r="AG198" i="1"/>
  <c r="P198" i="1"/>
  <c r="M198" i="1"/>
  <c r="AG94" i="1"/>
  <c r="AH94" i="1"/>
  <c r="AV25" i="1"/>
  <c r="P25" i="1"/>
  <c r="M25" i="1"/>
  <c r="AG25" i="1"/>
  <c r="AH25" i="1"/>
  <c r="V63" i="1"/>
  <c r="W63" i="1" s="1"/>
  <c r="X63" i="1" s="1"/>
  <c r="AB63" i="1" s="1"/>
  <c r="AV69" i="1"/>
  <c r="AH69" i="1"/>
  <c r="AG69" i="1"/>
  <c r="M69" i="1"/>
  <c r="AV109" i="1"/>
  <c r="AH109" i="1"/>
  <c r="M109" i="1"/>
  <c r="AG109" i="1"/>
  <c r="AH118" i="1"/>
  <c r="P118" i="1"/>
  <c r="AV52" i="1"/>
  <c r="P52" i="1"/>
  <c r="AH52" i="1"/>
  <c r="AV56" i="1"/>
  <c r="AH56" i="1"/>
  <c r="AG56" i="1"/>
  <c r="P59" i="1"/>
  <c r="AV59" i="1"/>
  <c r="AH37" i="1"/>
  <c r="P37" i="1"/>
  <c r="AV64" i="1"/>
  <c r="AG64" i="1"/>
  <c r="AV75" i="1"/>
  <c r="AH75" i="1"/>
  <c r="M75" i="1"/>
  <c r="P75" i="1"/>
  <c r="P98" i="1"/>
  <c r="AH98" i="1"/>
  <c r="P17" i="1"/>
  <c r="AH17" i="1"/>
  <c r="AG17" i="1"/>
  <c r="AV99" i="1"/>
  <c r="AG99" i="1"/>
  <c r="M99" i="1"/>
  <c r="AH99" i="1"/>
  <c r="AV32" i="1"/>
  <c r="AH32" i="1"/>
  <c r="P32" i="1"/>
  <c r="AG18" i="1"/>
  <c r="P23" i="1"/>
  <c r="Y28" i="1"/>
  <c r="U29" i="1"/>
  <c r="V29" i="1" s="1"/>
  <c r="W29" i="1" s="1"/>
  <c r="AY31" i="1"/>
  <c r="Y33" i="1"/>
  <c r="AY34" i="1"/>
  <c r="AG35" i="1"/>
  <c r="Y38" i="1"/>
  <c r="U48" i="1"/>
  <c r="AY49" i="1"/>
  <c r="U53" i="1"/>
  <c r="AY54" i="1"/>
  <c r="Y60" i="1"/>
  <c r="M61" i="1"/>
  <c r="AH77" i="1"/>
  <c r="M82" i="1"/>
  <c r="U83" i="1"/>
  <c r="V83" i="1" s="1"/>
  <c r="W83" i="1" s="1"/>
  <c r="AD83" i="1" s="1"/>
  <c r="AY89" i="1"/>
  <c r="Y98" i="1"/>
  <c r="AY110" i="1"/>
  <c r="P120" i="1"/>
  <c r="M133" i="1"/>
  <c r="AV134" i="1"/>
  <c r="AH134" i="1"/>
  <c r="AG134" i="1"/>
  <c r="P146" i="1"/>
  <c r="Y153" i="1"/>
  <c r="M218" i="1"/>
  <c r="AH218" i="1"/>
  <c r="AG218" i="1"/>
  <c r="P218" i="1"/>
  <c r="AV218" i="1"/>
  <c r="P222" i="1"/>
  <c r="AH222" i="1"/>
  <c r="AV222" i="1"/>
  <c r="V142" i="1"/>
  <c r="W142" i="1" s="1"/>
  <c r="AE142" i="1" s="1"/>
  <c r="AH145" i="1"/>
  <c r="P145" i="1"/>
  <c r="AV145" i="1"/>
  <c r="AG175" i="1"/>
  <c r="AV175" i="1"/>
  <c r="AH175" i="1"/>
  <c r="P175" i="1"/>
  <c r="U222" i="1"/>
  <c r="V222" i="1" s="1"/>
  <c r="W222" i="1" s="1"/>
  <c r="AY222" i="1"/>
  <c r="AY87" i="1"/>
  <c r="AY94" i="1"/>
  <c r="AV136" i="1"/>
  <c r="AG136" i="1"/>
  <c r="AV162" i="1"/>
  <c r="AH162" i="1"/>
  <c r="P162" i="1"/>
  <c r="M20" i="1"/>
  <c r="P30" i="1"/>
  <c r="AV30" i="1"/>
  <c r="U31" i="1"/>
  <c r="V31" i="1" s="1"/>
  <c r="W31" i="1" s="1"/>
  <c r="Y34" i="1"/>
  <c r="Y43" i="1"/>
  <c r="Y44" i="1"/>
  <c r="AY45" i="1"/>
  <c r="AH47" i="1"/>
  <c r="AH62" i="1"/>
  <c r="AY67" i="1"/>
  <c r="U69" i="1"/>
  <c r="AH70" i="1"/>
  <c r="P77" i="1"/>
  <c r="AV77" i="1"/>
  <c r="Y78" i="1"/>
  <c r="AH84" i="1"/>
  <c r="U89" i="1"/>
  <c r="AV93" i="1"/>
  <c r="AG95" i="1"/>
  <c r="AY97" i="1"/>
  <c r="M104" i="1"/>
  <c r="AY108" i="1"/>
  <c r="AH113" i="1"/>
  <c r="M114" i="1"/>
  <c r="AY114" i="1"/>
  <c r="AV124" i="1"/>
  <c r="AG161" i="1"/>
  <c r="P161" i="1"/>
  <c r="AV161" i="1"/>
  <c r="M161" i="1"/>
  <c r="AH161" i="1"/>
  <c r="AH163" i="1"/>
  <c r="AV163" i="1"/>
  <c r="AG165" i="1"/>
  <c r="P165" i="1"/>
  <c r="AV165" i="1"/>
  <c r="AH165" i="1"/>
  <c r="AG180" i="1"/>
  <c r="P180" i="1"/>
  <c r="AV180" i="1"/>
  <c r="AG189" i="1"/>
  <c r="P189" i="1"/>
  <c r="P228" i="1"/>
  <c r="AH228" i="1"/>
  <c r="M228" i="1"/>
  <c r="AV249" i="1"/>
  <c r="M249" i="1"/>
  <c r="AH249" i="1"/>
  <c r="AG250" i="1"/>
  <c r="M250" i="1"/>
  <c r="M18" i="1"/>
  <c r="P67" i="1"/>
  <c r="M90" i="1"/>
  <c r="P93" i="1"/>
  <c r="U118" i="1"/>
  <c r="AH151" i="1"/>
  <c r="AG151" i="1"/>
  <c r="AV151" i="1"/>
  <c r="M151" i="1"/>
  <c r="AG155" i="1"/>
  <c r="AH155" i="1"/>
  <c r="P155" i="1"/>
  <c r="AG160" i="1"/>
  <c r="AV160" i="1"/>
  <c r="AH160" i="1"/>
  <c r="P160" i="1"/>
  <c r="AG181" i="1"/>
  <c r="AV181" i="1"/>
  <c r="P181" i="1"/>
  <c r="AH181" i="1"/>
  <c r="AV183" i="1"/>
  <c r="P183" i="1"/>
  <c r="M183" i="1"/>
  <c r="AV193" i="1"/>
  <c r="AH193" i="1"/>
  <c r="AG193" i="1"/>
  <c r="U250" i="1"/>
  <c r="AY250" i="1"/>
  <c r="AV384" i="1"/>
  <c r="AH384" i="1"/>
  <c r="AG384" i="1"/>
  <c r="M384" i="1"/>
  <c r="U24" i="1"/>
  <c r="V24" i="1" s="1"/>
  <c r="W24" i="1" s="1"/>
  <c r="U45" i="1"/>
  <c r="V45" i="1" s="1"/>
  <c r="W45" i="1" s="1"/>
  <c r="AD45" i="1" s="1"/>
  <c r="U20" i="1"/>
  <c r="V20" i="1" s="1"/>
  <c r="W20" i="1" s="1"/>
  <c r="X20" i="1" s="1"/>
  <c r="AB20" i="1" s="1"/>
  <c r="AG23" i="1"/>
  <c r="Y24" i="1"/>
  <c r="Y31" i="1"/>
  <c r="Y32" i="1"/>
  <c r="P35" i="1"/>
  <c r="Y37" i="1"/>
  <c r="AY42" i="1"/>
  <c r="AY46" i="1"/>
  <c r="Y48" i="1"/>
  <c r="U50" i="1"/>
  <c r="V50" i="1" s="1"/>
  <c r="W50" i="1" s="1"/>
  <c r="Y53" i="1"/>
  <c r="U55" i="1"/>
  <c r="V55" i="1" s="1"/>
  <c r="W55" i="1" s="1"/>
  <c r="AH61" i="1"/>
  <c r="M62" i="1"/>
  <c r="U64" i="1"/>
  <c r="V64" i="1" s="1"/>
  <c r="W64" i="1" s="1"/>
  <c r="AY68" i="1"/>
  <c r="Y75" i="1"/>
  <c r="AG87" i="1"/>
  <c r="AY88" i="1"/>
  <c r="U97" i="1"/>
  <c r="V97" i="1" s="1"/>
  <c r="W97" i="1" s="1"/>
  <c r="X97" i="1" s="1"/>
  <c r="AB97" i="1" s="1"/>
  <c r="AY99" i="1"/>
  <c r="AY104" i="1"/>
  <c r="U112" i="1"/>
  <c r="V112" i="1" s="1"/>
  <c r="W112" i="1" s="1"/>
  <c r="AD112" i="1" s="1"/>
  <c r="Y129" i="1"/>
  <c r="AH133" i="1"/>
  <c r="AV141" i="1"/>
  <c r="M141" i="1"/>
  <c r="AH141" i="1"/>
  <c r="AG141" i="1"/>
  <c r="AV155" i="1"/>
  <c r="V187" i="1"/>
  <c r="W187" i="1" s="1"/>
  <c r="AY189" i="1"/>
  <c r="Y220" i="1"/>
  <c r="AV230" i="1"/>
  <c r="AG230" i="1"/>
  <c r="P230" i="1"/>
  <c r="M230" i="1"/>
  <c r="Y240" i="1"/>
  <c r="AG255" i="1"/>
  <c r="P255" i="1"/>
  <c r="AY78" i="1"/>
  <c r="V34" i="1"/>
  <c r="W34" i="1" s="1"/>
  <c r="S34" i="1" s="1"/>
  <c r="Q34" i="1" s="1"/>
  <c r="T34" i="1" s="1"/>
  <c r="M60" i="1"/>
  <c r="V104" i="1"/>
  <c r="W104" i="1" s="1"/>
  <c r="AE104" i="1" s="1"/>
  <c r="U140" i="1"/>
  <c r="AY140" i="1"/>
  <c r="AV156" i="1"/>
  <c r="M156" i="1"/>
  <c r="AH156" i="1"/>
  <c r="AG156" i="1"/>
  <c r="P156" i="1"/>
  <c r="AH157" i="1"/>
  <c r="P157" i="1"/>
  <c r="AG170" i="1"/>
  <c r="P170" i="1"/>
  <c r="AV170" i="1"/>
  <c r="AH170" i="1"/>
  <c r="M199" i="1"/>
  <c r="AG199" i="1"/>
  <c r="M224" i="1"/>
  <c r="AH233" i="1"/>
  <c r="AG233" i="1"/>
  <c r="M233" i="1"/>
  <c r="Y20" i="1"/>
  <c r="AY33" i="1"/>
  <c r="AY38" i="1"/>
  <c r="P60" i="1"/>
  <c r="AY60" i="1"/>
  <c r="AY62" i="1"/>
  <c r="Y67" i="1"/>
  <c r="P70" i="1"/>
  <c r="AG82" i="1"/>
  <c r="P84" i="1"/>
  <c r="Y90" i="1"/>
  <c r="M95" i="1"/>
  <c r="Y99" i="1"/>
  <c r="AY109" i="1"/>
  <c r="AG114" i="1"/>
  <c r="P124" i="1"/>
  <c r="AV126" i="1"/>
  <c r="AH126" i="1"/>
  <c r="AV128" i="1"/>
  <c r="AH128" i="1"/>
  <c r="AH146" i="1"/>
  <c r="AG146" i="1"/>
  <c r="AH166" i="1"/>
  <c r="AG166" i="1"/>
  <c r="Y188" i="1"/>
  <c r="M189" i="1"/>
  <c r="AG203" i="1"/>
  <c r="P203" i="1"/>
  <c r="AV203" i="1"/>
  <c r="M203" i="1"/>
  <c r="AH203" i="1"/>
  <c r="AV235" i="1"/>
  <c r="AH235" i="1"/>
  <c r="P262" i="1"/>
  <c r="AH262" i="1"/>
  <c r="AV20" i="1"/>
  <c r="AY21" i="1"/>
  <c r="AY85" i="1"/>
  <c r="AG30" i="1"/>
  <c r="AG45" i="1"/>
  <c r="P95" i="1"/>
  <c r="AG104" i="1"/>
  <c r="AH114" i="1"/>
  <c r="V141" i="1"/>
  <c r="W141" i="1" s="1"/>
  <c r="AE141" i="1" s="1"/>
  <c r="AV142" i="1"/>
  <c r="P142" i="1"/>
  <c r="P151" i="1"/>
  <c r="M181" i="1"/>
  <c r="P193" i="1"/>
  <c r="U19" i="1"/>
  <c r="V19" i="1" s="1"/>
  <c r="W19" i="1" s="1"/>
  <c r="AD19" i="1" s="1"/>
  <c r="AY23" i="1"/>
  <c r="U28" i="1"/>
  <c r="V28" i="1" s="1"/>
  <c r="W28" i="1" s="1"/>
  <c r="X28" i="1" s="1"/>
  <c r="AB28" i="1" s="1"/>
  <c r="U33" i="1"/>
  <c r="V33" i="1" s="1"/>
  <c r="W33" i="1" s="1"/>
  <c r="U35" i="1"/>
  <c r="V35" i="1" s="1"/>
  <c r="W35" i="1" s="1"/>
  <c r="AD35" i="1" s="1"/>
  <c r="U36" i="1"/>
  <c r="V36" i="1" s="1"/>
  <c r="W36" i="1" s="1"/>
  <c r="S36" i="1" s="1"/>
  <c r="Q36" i="1" s="1"/>
  <c r="T36" i="1" s="1"/>
  <c r="AY44" i="1"/>
  <c r="Y46" i="1"/>
  <c r="AG50" i="1"/>
  <c r="AY52" i="1"/>
  <c r="Y56" i="1"/>
  <c r="U62" i="1"/>
  <c r="V62" i="1" s="1"/>
  <c r="W62" i="1" s="1"/>
  <c r="AD62" i="1" s="1"/>
  <c r="U70" i="1"/>
  <c r="AV87" i="1"/>
  <c r="AD92" i="1"/>
  <c r="AY96" i="1"/>
  <c r="AH104" i="1"/>
  <c r="U109" i="1"/>
  <c r="Y119" i="1"/>
  <c r="AY120" i="1"/>
  <c r="Y125" i="1"/>
  <c r="M126" i="1"/>
  <c r="AH136" i="1"/>
  <c r="AH143" i="1"/>
  <c r="AG143" i="1"/>
  <c r="AV143" i="1"/>
  <c r="P143" i="1"/>
  <c r="M146" i="1"/>
  <c r="M166" i="1"/>
  <c r="AV172" i="1"/>
  <c r="Y192" i="1"/>
  <c r="AH238" i="1"/>
  <c r="AG238" i="1"/>
  <c r="AH241" i="1"/>
  <c r="AG241" i="1"/>
  <c r="Y128" i="1"/>
  <c r="AY139" i="1"/>
  <c r="AY149" i="1"/>
  <c r="Y168" i="1"/>
  <c r="AY170" i="1"/>
  <c r="Y171" i="1"/>
  <c r="Y176" i="1"/>
  <c r="AY200" i="1"/>
  <c r="AG201" i="1"/>
  <c r="AG211" i="1"/>
  <c r="U219" i="1"/>
  <c r="V219" i="1" s="1"/>
  <c r="W219" i="1" s="1"/>
  <c r="S219" i="1" s="1"/>
  <c r="Q219" i="1" s="1"/>
  <c r="T219" i="1" s="1"/>
  <c r="AY233" i="1"/>
  <c r="Y239" i="1"/>
  <c r="AY269" i="1"/>
  <c r="AY275" i="1"/>
  <c r="U275" i="1"/>
  <c r="V275" i="1" s="1"/>
  <c r="W275" i="1" s="1"/>
  <c r="S275" i="1" s="1"/>
  <c r="Q275" i="1" s="1"/>
  <c r="T275" i="1" s="1"/>
  <c r="U306" i="1"/>
  <c r="V306" i="1" s="1"/>
  <c r="W306" i="1" s="1"/>
  <c r="S306" i="1" s="1"/>
  <c r="Q306" i="1" s="1"/>
  <c r="T306" i="1" s="1"/>
  <c r="N306" i="1" s="1"/>
  <c r="O306" i="1" s="1"/>
  <c r="AY306" i="1"/>
  <c r="AV310" i="1"/>
  <c r="M310" i="1"/>
  <c r="AH310" i="1"/>
  <c r="AG310" i="1"/>
  <c r="Y330" i="1"/>
  <c r="Y355" i="1"/>
  <c r="AV394" i="1"/>
  <c r="AH394" i="1"/>
  <c r="AV399" i="1"/>
  <c r="AH399" i="1"/>
  <c r="P399" i="1"/>
  <c r="M399" i="1"/>
  <c r="AG399" i="1"/>
  <c r="AY310" i="1"/>
  <c r="U310" i="1"/>
  <c r="P328" i="1"/>
  <c r="M328" i="1"/>
  <c r="U388" i="1"/>
  <c r="AY388" i="1"/>
  <c r="AH351" i="1"/>
  <c r="P351" i="1"/>
  <c r="AV363" i="1"/>
  <c r="AH363" i="1"/>
  <c r="AG363" i="1"/>
  <c r="AY394" i="1"/>
  <c r="U146" i="1"/>
  <c r="V146" i="1" s="1"/>
  <c r="W146" i="1" s="1"/>
  <c r="X146" i="1" s="1"/>
  <c r="AB146" i="1" s="1"/>
  <c r="Y148" i="1"/>
  <c r="Y151" i="1"/>
  <c r="U166" i="1"/>
  <c r="V166" i="1" s="1"/>
  <c r="W166" i="1" s="1"/>
  <c r="S166" i="1" s="1"/>
  <c r="Q166" i="1" s="1"/>
  <c r="T166" i="1" s="1"/>
  <c r="AH171" i="1"/>
  <c r="AY172" i="1"/>
  <c r="AH176" i="1"/>
  <c r="AY208" i="1"/>
  <c r="Y221" i="1"/>
  <c r="AV227" i="1"/>
  <c r="AY231" i="1"/>
  <c r="Y233" i="1"/>
  <c r="AY235" i="1"/>
  <c r="Y245" i="1"/>
  <c r="AG284" i="1"/>
  <c r="Y305" i="1"/>
  <c r="AH313" i="1"/>
  <c r="AG313" i="1"/>
  <c r="M313" i="1"/>
  <c r="AY323" i="1"/>
  <c r="AV352" i="1"/>
  <c r="P352" i="1"/>
  <c r="M352" i="1"/>
  <c r="AH352" i="1"/>
  <c r="AY387" i="1"/>
  <c r="AH459" i="1"/>
  <c r="AG459" i="1"/>
  <c r="AV459" i="1"/>
  <c r="P459" i="1"/>
  <c r="M459" i="1"/>
  <c r="P468" i="1"/>
  <c r="AV468" i="1"/>
  <c r="U124" i="1"/>
  <c r="V124" i="1" s="1"/>
  <c r="W124" i="1" s="1"/>
  <c r="S124" i="1" s="1"/>
  <c r="Q124" i="1" s="1"/>
  <c r="T124" i="1" s="1"/>
  <c r="U131" i="1"/>
  <c r="V131" i="1" s="1"/>
  <c r="W131" i="1" s="1"/>
  <c r="S131" i="1" s="1"/>
  <c r="Q131" i="1" s="1"/>
  <c r="T131" i="1" s="1"/>
  <c r="U134" i="1"/>
  <c r="V134" i="1" s="1"/>
  <c r="W134" i="1" s="1"/>
  <c r="X134" i="1" s="1"/>
  <c r="AB134" i="1" s="1"/>
  <c r="U137" i="1"/>
  <c r="V137" i="1" s="1"/>
  <c r="W137" i="1" s="1"/>
  <c r="AD137" i="1" s="1"/>
  <c r="Y146" i="1"/>
  <c r="AY146" i="1"/>
  <c r="Y149" i="1"/>
  <c r="AV153" i="1"/>
  <c r="Y166" i="1"/>
  <c r="AY187" i="1"/>
  <c r="U193" i="1"/>
  <c r="V193" i="1" s="1"/>
  <c r="W193" i="1" s="1"/>
  <c r="Y200" i="1"/>
  <c r="M201" i="1"/>
  <c r="M211" i="1"/>
  <c r="AV216" i="1"/>
  <c r="AY251" i="1"/>
  <c r="Y253" i="1"/>
  <c r="P310" i="1"/>
  <c r="AH368" i="1"/>
  <c r="P368" i="1"/>
  <c r="M368" i="1"/>
  <c r="AV368" i="1"/>
  <c r="AH377" i="1"/>
  <c r="P377" i="1"/>
  <c r="P378" i="1"/>
  <c r="AH378" i="1"/>
  <c r="M394" i="1"/>
  <c r="AY167" i="1"/>
  <c r="Y177" i="1"/>
  <c r="U181" i="1"/>
  <c r="V181" i="1" s="1"/>
  <c r="W181" i="1" s="1"/>
  <c r="S181" i="1" s="1"/>
  <c r="Q181" i="1" s="1"/>
  <c r="T181" i="1" s="1"/>
  <c r="N181" i="1" s="1"/>
  <c r="O181" i="1" s="1"/>
  <c r="U186" i="1"/>
  <c r="V186" i="1" s="1"/>
  <c r="W186" i="1" s="1"/>
  <c r="S186" i="1" s="1"/>
  <c r="Q186" i="1" s="1"/>
  <c r="T186" i="1" s="1"/>
  <c r="Y193" i="1"/>
  <c r="AY195" i="1"/>
  <c r="M206" i="1"/>
  <c r="Y215" i="1"/>
  <c r="Y222" i="1"/>
  <c r="Y225" i="1"/>
  <c r="Y229" i="1"/>
  <c r="AV240" i="1"/>
  <c r="AH240" i="1"/>
  <c r="AG240" i="1"/>
  <c r="AY244" i="1"/>
  <c r="U247" i="1"/>
  <c r="V247" i="1" s="1"/>
  <c r="W247" i="1" s="1"/>
  <c r="S247" i="1" s="1"/>
  <c r="Q247" i="1" s="1"/>
  <c r="T247" i="1" s="1"/>
  <c r="N247" i="1" s="1"/>
  <c r="O247" i="1" s="1"/>
  <c r="Y288" i="1"/>
  <c r="U292" i="1"/>
  <c r="AY292" i="1"/>
  <c r="M363" i="1"/>
  <c r="AG366" i="1"/>
  <c r="AV366" i="1"/>
  <c r="AH366" i="1"/>
  <c r="AV369" i="1"/>
  <c r="AH369" i="1"/>
  <c r="AG369" i="1"/>
  <c r="AV374" i="1"/>
  <c r="P374" i="1"/>
  <c r="M374" i="1"/>
  <c r="AG376" i="1"/>
  <c r="P376" i="1"/>
  <c r="AV376" i="1"/>
  <c r="AH376" i="1"/>
  <c r="V238" i="1"/>
  <c r="W238" i="1" s="1"/>
  <c r="AE238" i="1" s="1"/>
  <c r="AY296" i="1"/>
  <c r="U296" i="1"/>
  <c r="V296" i="1" s="1"/>
  <c r="W296" i="1" s="1"/>
  <c r="S296" i="1" s="1"/>
  <c r="Q296" i="1" s="1"/>
  <c r="T296" i="1" s="1"/>
  <c r="AV300" i="1"/>
  <c r="P300" i="1"/>
  <c r="M300" i="1"/>
  <c r="P317" i="1"/>
  <c r="M317" i="1"/>
  <c r="P338" i="1"/>
  <c r="M338" i="1"/>
  <c r="P363" i="1"/>
  <c r="V367" i="1"/>
  <c r="W367" i="1" s="1"/>
  <c r="AE367" i="1" s="1"/>
  <c r="AG371" i="1"/>
  <c r="P371" i="1"/>
  <c r="AV371" i="1"/>
  <c r="AH465" i="1"/>
  <c r="AG465" i="1"/>
  <c r="M465" i="1"/>
  <c r="Y123" i="1"/>
  <c r="AV144" i="1"/>
  <c r="Y145" i="1"/>
  <c r="M153" i="1"/>
  <c r="Y161" i="1"/>
  <c r="Y164" i="1"/>
  <c r="P171" i="1"/>
  <c r="P176" i="1"/>
  <c r="Y178" i="1"/>
  <c r="AY180" i="1"/>
  <c r="Y181" i="1"/>
  <c r="AY184" i="1"/>
  <c r="AY188" i="1"/>
  <c r="AY201" i="1"/>
  <c r="AY203" i="1"/>
  <c r="U206" i="1"/>
  <c r="AY211" i="1"/>
  <c r="AY216" i="1"/>
  <c r="U218" i="1"/>
  <c r="V218" i="1" s="1"/>
  <c r="W218" i="1" s="1"/>
  <c r="AD218" i="1" s="1"/>
  <c r="AY223" i="1"/>
  <c r="U231" i="1"/>
  <c r="AY236" i="1"/>
  <c r="AV237" i="1"/>
  <c r="U257" i="1"/>
  <c r="U282" i="1"/>
  <c r="V282" i="1" s="1"/>
  <c r="W282" i="1" s="1"/>
  <c r="AD282" i="1" s="1"/>
  <c r="U338" i="1"/>
  <c r="AY338" i="1"/>
  <c r="U408" i="1"/>
  <c r="AY408" i="1"/>
  <c r="AV416" i="1"/>
  <c r="AH416" i="1"/>
  <c r="AG416" i="1"/>
  <c r="M416" i="1"/>
  <c r="U203" i="1"/>
  <c r="V203" i="1" s="1"/>
  <c r="W203" i="1" s="1"/>
  <c r="AD203" i="1" s="1"/>
  <c r="Y211" i="1"/>
  <c r="M240" i="1"/>
  <c r="AY252" i="1"/>
  <c r="U267" i="1"/>
  <c r="V267" i="1" s="1"/>
  <c r="W267" i="1" s="1"/>
  <c r="AY267" i="1"/>
  <c r="AY334" i="1"/>
  <c r="AV347" i="1"/>
  <c r="AH347" i="1"/>
  <c r="AG347" i="1"/>
  <c r="M347" i="1"/>
  <c r="AV383" i="1"/>
  <c r="AH383" i="1"/>
  <c r="AH386" i="1"/>
  <c r="P386" i="1"/>
  <c r="AY407" i="1"/>
  <c r="Y127" i="1"/>
  <c r="P132" i="1"/>
  <c r="Y138" i="1"/>
  <c r="AY141" i="1"/>
  <c r="Y147" i="1"/>
  <c r="U154" i="1"/>
  <c r="V154" i="1" s="1"/>
  <c r="W154" i="1" s="1"/>
  <c r="M158" i="1"/>
  <c r="Y173" i="1"/>
  <c r="Y180" i="1"/>
  <c r="Y194" i="1"/>
  <c r="AY199" i="1"/>
  <c r="U202" i="1"/>
  <c r="AY204" i="1"/>
  <c r="Y209" i="1"/>
  <c r="AH213" i="1"/>
  <c r="AY214" i="1"/>
  <c r="M220" i="1"/>
  <c r="U224" i="1"/>
  <c r="V224" i="1" s="1"/>
  <c r="W224" i="1" s="1"/>
  <c r="Y227" i="1"/>
  <c r="U228" i="1"/>
  <c r="V228" i="1" s="1"/>
  <c r="W228" i="1" s="1"/>
  <c r="S228" i="1" s="1"/>
  <c r="Q228" i="1" s="1"/>
  <c r="T228" i="1" s="1"/>
  <c r="N228" i="1" s="1"/>
  <c r="O228" i="1" s="1"/>
  <c r="AY228" i="1"/>
  <c r="P240" i="1"/>
  <c r="U248" i="1"/>
  <c r="AY270" i="1"/>
  <c r="U270" i="1"/>
  <c r="AY271" i="1"/>
  <c r="AV306" i="1"/>
  <c r="AG306" i="1"/>
  <c r="Y325" i="1"/>
  <c r="AY333" i="1"/>
  <c r="AV342" i="1"/>
  <c r="AH342" i="1"/>
  <c r="AG342" i="1"/>
  <c r="AY381" i="1"/>
  <c r="AH447" i="1"/>
  <c r="M447" i="1"/>
  <c r="AV517" i="1"/>
  <c r="AG517" i="1"/>
  <c r="P517" i="1"/>
  <c r="M517" i="1"/>
  <c r="U290" i="1"/>
  <c r="Y301" i="1"/>
  <c r="Y321" i="1"/>
  <c r="Y326" i="1"/>
  <c r="AY366" i="1"/>
  <c r="AY377" i="1"/>
  <c r="U381" i="1"/>
  <c r="V381" i="1" s="1"/>
  <c r="W381" i="1" s="1"/>
  <c r="AV389" i="1"/>
  <c r="P389" i="1"/>
  <c r="Y403" i="1"/>
  <c r="U407" i="1"/>
  <c r="V407" i="1" s="1"/>
  <c r="W407" i="1" s="1"/>
  <c r="Y410" i="1"/>
  <c r="AV423" i="1"/>
  <c r="AG423" i="1"/>
  <c r="AG424" i="1"/>
  <c r="AH434" i="1"/>
  <c r="M436" i="1"/>
  <c r="AG450" i="1"/>
  <c r="AH450" i="1"/>
  <c r="P450" i="1"/>
  <c r="AY459" i="1"/>
  <c r="AY465" i="1"/>
  <c r="AG466" i="1"/>
  <c r="AV466" i="1"/>
  <c r="AV481" i="1"/>
  <c r="AH481" i="1"/>
  <c r="AG481" i="1"/>
  <c r="P481" i="1"/>
  <c r="AV492" i="1"/>
  <c r="AH492" i="1"/>
  <c r="AG492" i="1"/>
  <c r="AC523" i="1"/>
  <c r="AY260" i="1"/>
  <c r="Y268" i="1"/>
  <c r="AG274" i="1"/>
  <c r="AY276" i="1"/>
  <c r="Y280" i="1"/>
  <c r="M281" i="1"/>
  <c r="AV281" i="1"/>
  <c r="AH288" i="1"/>
  <c r="AG298" i="1"/>
  <c r="Y299" i="1"/>
  <c r="U303" i="1"/>
  <c r="U307" i="1"/>
  <c r="V307" i="1" s="1"/>
  <c r="W307" i="1" s="1"/>
  <c r="AV311" i="1"/>
  <c r="AY313" i="1"/>
  <c r="AH315" i="1"/>
  <c r="Y327" i="1"/>
  <c r="AY329" i="1"/>
  <c r="AH330" i="1"/>
  <c r="Y332" i="1"/>
  <c r="AG337" i="1"/>
  <c r="Y346" i="1"/>
  <c r="P361" i="1"/>
  <c r="AV361" i="1"/>
  <c r="Y381" i="1"/>
  <c r="AY384" i="1"/>
  <c r="AV409" i="1"/>
  <c r="Y413" i="1"/>
  <c r="Y435" i="1"/>
  <c r="P436" i="1"/>
  <c r="AY448" i="1"/>
  <c r="AH452" i="1"/>
  <c r="P452" i="1"/>
  <c r="AV452" i="1"/>
  <c r="AG452" i="1"/>
  <c r="AH464" i="1"/>
  <c r="AG519" i="1"/>
  <c r="P519" i="1"/>
  <c r="AV519" i="1"/>
  <c r="M519" i="1"/>
  <c r="Y258" i="1"/>
  <c r="AY266" i="1"/>
  <c r="AH274" i="1"/>
  <c r="M283" i="1"/>
  <c r="AH295" i="1"/>
  <c r="M303" i="1"/>
  <c r="U304" i="1"/>
  <c r="Y306" i="1"/>
  <c r="AY307" i="1"/>
  <c r="U308" i="1"/>
  <c r="V308" i="1" s="1"/>
  <c r="W308" i="1" s="1"/>
  <c r="U318" i="1"/>
  <c r="Y323" i="1"/>
  <c r="AV325" i="1"/>
  <c r="Y331" i="1"/>
  <c r="AH332" i="1"/>
  <c r="AY335" i="1"/>
  <c r="AH337" i="1"/>
  <c r="Y341" i="1"/>
  <c r="Y353" i="1"/>
  <c r="AY367" i="1"/>
  <c r="Y377" i="1"/>
  <c r="AG381" i="1"/>
  <c r="M382" i="1"/>
  <c r="U397" i="1"/>
  <c r="AY418" i="1"/>
  <c r="AY426" i="1"/>
  <c r="U448" i="1"/>
  <c r="M466" i="1"/>
  <c r="AY518" i="1"/>
  <c r="P283" i="1"/>
  <c r="Y297" i="1"/>
  <c r="Y329" i="1"/>
  <c r="Y333" i="1"/>
  <c r="Y334" i="1"/>
  <c r="AY336" i="1"/>
  <c r="AV345" i="1"/>
  <c r="U347" i="1"/>
  <c r="V347" i="1" s="1"/>
  <c r="W347" i="1" s="1"/>
  <c r="AD347" i="1" s="1"/>
  <c r="AY348" i="1"/>
  <c r="AY361" i="1"/>
  <c r="AY379" i="1"/>
  <c r="AY385" i="1"/>
  <c r="P409" i="1"/>
  <c r="Y416" i="1"/>
  <c r="AY417" i="1"/>
  <c r="AV434" i="1"/>
  <c r="AV438" i="1"/>
  <c r="Y441" i="1"/>
  <c r="Y446" i="1"/>
  <c r="U453" i="1"/>
  <c r="V453" i="1" s="1"/>
  <c r="W453" i="1" s="1"/>
  <c r="Y465" i="1"/>
  <c r="P466" i="1"/>
  <c r="Y480" i="1"/>
  <c r="AV485" i="1"/>
  <c r="M492" i="1"/>
  <c r="AV507" i="1"/>
  <c r="M507" i="1"/>
  <c r="AV509" i="1"/>
  <c r="AH509" i="1"/>
  <c r="P509" i="1"/>
  <c r="AH520" i="1"/>
  <c r="AG520" i="1"/>
  <c r="AY278" i="1"/>
  <c r="Y286" i="1"/>
  <c r="AY300" i="1"/>
  <c r="P424" i="1"/>
  <c r="AV424" i="1"/>
  <c r="M424" i="1"/>
  <c r="AV472" i="1"/>
  <c r="M472" i="1"/>
  <c r="M481" i="1"/>
  <c r="P492" i="1"/>
  <c r="U263" i="1"/>
  <c r="AY284" i="1"/>
  <c r="V288" i="1"/>
  <c r="W288" i="1" s="1"/>
  <c r="AE288" i="1" s="1"/>
  <c r="AY321" i="1"/>
  <c r="U325" i="1"/>
  <c r="V325" i="1" s="1"/>
  <c r="W325" i="1" s="1"/>
  <c r="U352" i="1"/>
  <c r="V352" i="1" s="1"/>
  <c r="W352" i="1" s="1"/>
  <c r="S352" i="1" s="1"/>
  <c r="Q352" i="1" s="1"/>
  <c r="T352" i="1" s="1"/>
  <c r="V387" i="1"/>
  <c r="W387" i="1" s="1"/>
  <c r="AD387" i="1" s="1"/>
  <c r="AY400" i="1"/>
  <c r="U400" i="1"/>
  <c r="Y408" i="1"/>
  <c r="U412" i="1"/>
  <c r="AY412" i="1"/>
  <c r="V415" i="1"/>
  <c r="W415" i="1" s="1"/>
  <c r="AD415" i="1" s="1"/>
  <c r="M434" i="1"/>
  <c r="AG436" i="1"/>
  <c r="AH445" i="1"/>
  <c r="P445" i="1"/>
  <c r="M464" i="1"/>
  <c r="AV464" i="1"/>
  <c r="P472" i="1"/>
  <c r="U472" i="1"/>
  <c r="AY472" i="1"/>
  <c r="AV502" i="1"/>
  <c r="P502" i="1"/>
  <c r="M502" i="1"/>
  <c r="AY262" i="1"/>
  <c r="AY263" i="1"/>
  <c r="U298" i="1"/>
  <c r="V298" i="1" s="1"/>
  <c r="W298" i="1" s="1"/>
  <c r="AD298" i="1" s="1"/>
  <c r="U301" i="1"/>
  <c r="AY305" i="1"/>
  <c r="Y314" i="1"/>
  <c r="U326" i="1"/>
  <c r="V326" i="1" s="1"/>
  <c r="W326" i="1" s="1"/>
  <c r="U331" i="1"/>
  <c r="V331" i="1" s="1"/>
  <c r="W331" i="1" s="1"/>
  <c r="S331" i="1" s="1"/>
  <c r="Q331" i="1" s="1"/>
  <c r="T331" i="1" s="1"/>
  <c r="AG335" i="1"/>
  <c r="U336" i="1"/>
  <c r="V336" i="1" s="1"/>
  <c r="W336" i="1" s="1"/>
  <c r="M337" i="1"/>
  <c r="AY352" i="1"/>
  <c r="U355" i="1"/>
  <c r="V355" i="1" s="1"/>
  <c r="W355" i="1" s="1"/>
  <c r="S355" i="1" s="1"/>
  <c r="Q355" i="1" s="1"/>
  <c r="T355" i="1" s="1"/>
  <c r="Y358" i="1"/>
  <c r="Y364" i="1"/>
  <c r="U380" i="1"/>
  <c r="AV381" i="1"/>
  <c r="U383" i="1"/>
  <c r="V383" i="1" s="1"/>
  <c r="W383" i="1" s="1"/>
  <c r="AD383" i="1" s="1"/>
  <c r="U385" i="1"/>
  <c r="U386" i="1"/>
  <c r="Y389" i="1"/>
  <c r="M390" i="1"/>
  <c r="U399" i="1"/>
  <c r="V399" i="1" s="1"/>
  <c r="W399" i="1" s="1"/>
  <c r="S399" i="1" s="1"/>
  <c r="Q399" i="1" s="1"/>
  <c r="T399" i="1" s="1"/>
  <c r="AH414" i="1"/>
  <c r="AG414" i="1"/>
  <c r="U417" i="1"/>
  <c r="U424" i="1"/>
  <c r="AY425" i="1"/>
  <c r="U425" i="1"/>
  <c r="V425" i="1" s="1"/>
  <c r="W425" i="1" s="1"/>
  <c r="U428" i="1"/>
  <c r="AY435" i="1"/>
  <c r="U435" i="1"/>
  <c r="V435" i="1" s="1"/>
  <c r="W435" i="1" s="1"/>
  <c r="S435" i="1" s="1"/>
  <c r="Q435" i="1" s="1"/>
  <c r="T435" i="1" s="1"/>
  <c r="AH436" i="1"/>
  <c r="U457" i="1"/>
  <c r="AY457" i="1"/>
  <c r="AG460" i="1"/>
  <c r="AG489" i="1"/>
  <c r="AV489" i="1"/>
  <c r="P489" i="1"/>
  <c r="M489" i="1"/>
  <c r="AH517" i="1"/>
  <c r="AY226" i="1"/>
  <c r="Y241" i="1"/>
  <c r="U242" i="1"/>
  <c r="U262" i="1"/>
  <c r="AY274" i="1"/>
  <c r="AH281" i="1"/>
  <c r="M282" i="1"/>
  <c r="AH283" i="1"/>
  <c r="Y284" i="1"/>
  <c r="AY299" i="1"/>
  <c r="AY301" i="1"/>
  <c r="Y309" i="1"/>
  <c r="U316" i="1"/>
  <c r="AH335" i="1"/>
  <c r="P337" i="1"/>
  <c r="U345" i="1"/>
  <c r="V345" i="1" s="1"/>
  <c r="W345" i="1" s="1"/>
  <c r="AY350" i="1"/>
  <c r="Y352" i="1"/>
  <c r="AH354" i="1"/>
  <c r="Y359" i="1"/>
  <c r="AH361" i="1"/>
  <c r="AY372" i="1"/>
  <c r="M381" i="1"/>
  <c r="P387" i="1"/>
  <c r="AH387" i="1"/>
  <c r="AG389" i="1"/>
  <c r="U402" i="1"/>
  <c r="V402" i="1" s="1"/>
  <c r="W402" i="1" s="1"/>
  <c r="S402" i="1" s="1"/>
  <c r="Q402" i="1" s="1"/>
  <c r="T402" i="1" s="1"/>
  <c r="U404" i="1"/>
  <c r="V404" i="1" s="1"/>
  <c r="W404" i="1" s="1"/>
  <c r="AY415" i="1"/>
  <c r="Y417" i="1"/>
  <c r="AH423" i="1"/>
  <c r="U427" i="1"/>
  <c r="V427" i="1" s="1"/>
  <c r="W427" i="1" s="1"/>
  <c r="S427" i="1" s="1"/>
  <c r="Q427" i="1" s="1"/>
  <c r="T427" i="1" s="1"/>
  <c r="AY439" i="1"/>
  <c r="U439" i="1"/>
  <c r="AG443" i="1"/>
  <c r="P446" i="1"/>
  <c r="M446" i="1"/>
  <c r="AH446" i="1"/>
  <c r="Y451" i="1"/>
  <c r="Y452" i="1"/>
  <c r="Y453" i="1"/>
  <c r="AH466" i="1"/>
  <c r="M520" i="1"/>
  <c r="AY492" i="1"/>
  <c r="V503" i="1"/>
  <c r="W503" i="1" s="1"/>
  <c r="AH522" i="1"/>
  <c r="AH524" i="1"/>
  <c r="U433" i="1"/>
  <c r="V433" i="1" s="1"/>
  <c r="W433" i="1" s="1"/>
  <c r="U455" i="1"/>
  <c r="Y461" i="1"/>
  <c r="Y462" i="1"/>
  <c r="U465" i="1"/>
  <c r="V465" i="1" s="1"/>
  <c r="W465" i="1" s="1"/>
  <c r="Y474" i="1"/>
  <c r="AY485" i="1"/>
  <c r="AV491" i="1"/>
  <c r="Y492" i="1"/>
  <c r="U492" i="1"/>
  <c r="V492" i="1" s="1"/>
  <c r="W492" i="1" s="1"/>
  <c r="AD492" i="1" s="1"/>
  <c r="U497" i="1"/>
  <c r="V497" i="1" s="1"/>
  <c r="W497" i="1" s="1"/>
  <c r="AD497" i="1" s="1"/>
  <c r="AG498" i="1"/>
  <c r="Y518" i="1"/>
  <c r="Y471" i="1"/>
  <c r="P491" i="1"/>
  <c r="Y497" i="1"/>
  <c r="Y503" i="1"/>
  <c r="Y509" i="1"/>
  <c r="AV510" i="1"/>
  <c r="U520" i="1"/>
  <c r="V520" i="1" s="1"/>
  <c r="W520" i="1" s="1"/>
  <c r="S520" i="1" s="1"/>
  <c r="Q520" i="1" s="1"/>
  <c r="T520" i="1" s="1"/>
  <c r="N520" i="1" s="1"/>
  <c r="O520" i="1" s="1"/>
  <c r="P486" i="1"/>
  <c r="V523" i="1"/>
  <c r="W523" i="1" s="1"/>
  <c r="AD523" i="1" s="1"/>
  <c r="AY517" i="1"/>
  <c r="P522" i="1"/>
  <c r="M524" i="1"/>
  <c r="AV524" i="1"/>
  <c r="U423" i="1"/>
  <c r="AY451" i="1"/>
  <c r="Y454" i="1"/>
  <c r="Y459" i="1"/>
  <c r="AY479" i="1"/>
  <c r="Y493" i="1"/>
  <c r="AG495" i="1"/>
  <c r="Y513" i="1"/>
  <c r="Y517" i="1"/>
  <c r="U517" i="1"/>
  <c r="Y519" i="1"/>
  <c r="Y521" i="1"/>
  <c r="U436" i="1"/>
  <c r="V436" i="1" s="1"/>
  <c r="W436" i="1" s="1"/>
  <c r="S436" i="1" s="1"/>
  <c r="Q436" i="1" s="1"/>
  <c r="T436" i="1" s="1"/>
  <c r="U458" i="1"/>
  <c r="V458" i="1" s="1"/>
  <c r="W458" i="1" s="1"/>
  <c r="AD458" i="1" s="1"/>
  <c r="AY468" i="1"/>
  <c r="U469" i="1"/>
  <c r="U482" i="1"/>
  <c r="U487" i="1"/>
  <c r="V487" i="1" s="1"/>
  <c r="W487" i="1" s="1"/>
  <c r="S487" i="1" s="1"/>
  <c r="Q487" i="1" s="1"/>
  <c r="T487" i="1" s="1"/>
  <c r="M498" i="1"/>
  <c r="U505" i="1"/>
  <c r="V505" i="1" s="1"/>
  <c r="W505" i="1" s="1"/>
  <c r="AE505" i="1" s="1"/>
  <c r="U507" i="1"/>
  <c r="U525" i="1"/>
  <c r="Y388" i="1"/>
  <c r="Y393" i="1"/>
  <c r="Y394" i="1"/>
  <c r="AY397" i="1"/>
  <c r="Y401" i="1"/>
  <c r="Y404" i="1"/>
  <c r="U416" i="1"/>
  <c r="V416" i="1" s="1"/>
  <c r="W416" i="1" s="1"/>
  <c r="Y425" i="1"/>
  <c r="P426" i="1"/>
  <c r="P431" i="1"/>
  <c r="AY437" i="1"/>
  <c r="AY458" i="1"/>
  <c r="AY460" i="1"/>
  <c r="Y464" i="1"/>
  <c r="AY464" i="1"/>
  <c r="Y467" i="1"/>
  <c r="AY469" i="1"/>
  <c r="AY470" i="1"/>
  <c r="AY473" i="1"/>
  <c r="U474" i="1"/>
  <c r="AY482" i="1"/>
  <c r="AY490" i="1"/>
  <c r="AH500" i="1"/>
  <c r="Y502" i="1"/>
  <c r="Y522" i="1"/>
  <c r="Y524" i="1"/>
  <c r="V422" i="1"/>
  <c r="W422" i="1" s="1"/>
  <c r="S422" i="1" s="1"/>
  <c r="Q422" i="1" s="1"/>
  <c r="T422" i="1" s="1"/>
  <c r="V444" i="1"/>
  <c r="W444" i="1" s="1"/>
  <c r="AE444" i="1" s="1"/>
  <c r="AC323" i="1"/>
  <c r="AC432" i="1"/>
  <c r="V432" i="1"/>
  <c r="W432" i="1" s="1"/>
  <c r="AD432" i="1" s="1"/>
  <c r="V392" i="1"/>
  <c r="W392" i="1" s="1"/>
  <c r="S392" i="1" s="1"/>
  <c r="Q392" i="1" s="1"/>
  <c r="T392" i="1" s="1"/>
  <c r="V479" i="1"/>
  <c r="W479" i="1" s="1"/>
  <c r="V323" i="1"/>
  <c r="W323" i="1" s="1"/>
  <c r="AD323" i="1" s="1"/>
  <c r="V376" i="1"/>
  <c r="W376" i="1" s="1"/>
  <c r="AD376" i="1" s="1"/>
  <c r="V459" i="1"/>
  <c r="W459" i="1" s="1"/>
  <c r="AD459" i="1" s="1"/>
  <c r="V340" i="1"/>
  <c r="W340" i="1" s="1"/>
  <c r="S340" i="1" s="1"/>
  <c r="Q340" i="1" s="1"/>
  <c r="T340" i="1" s="1"/>
  <c r="N340" i="1" s="1"/>
  <c r="O340" i="1" s="1"/>
  <c r="V280" i="1"/>
  <c r="W280" i="1" s="1"/>
  <c r="V470" i="1"/>
  <c r="W470" i="1" s="1"/>
  <c r="X470" i="1" s="1"/>
  <c r="AB470" i="1" s="1"/>
  <c r="V300" i="1"/>
  <c r="W300" i="1" s="1"/>
  <c r="AE300" i="1" s="1"/>
  <c r="V473" i="1"/>
  <c r="W473" i="1" s="1"/>
  <c r="AD473" i="1" s="1"/>
  <c r="V295" i="1"/>
  <c r="W295" i="1" s="1"/>
  <c r="X295" i="1" s="1"/>
  <c r="AB295" i="1" s="1"/>
  <c r="AC22" i="1"/>
  <c r="AH24" i="1"/>
  <c r="M24" i="1"/>
  <c r="AG24" i="1"/>
  <c r="AV24" i="1"/>
  <c r="P24" i="1"/>
  <c r="AC36" i="1"/>
  <c r="V48" i="1"/>
  <c r="W48" i="1" s="1"/>
  <c r="V53" i="1"/>
  <c r="W53" i="1" s="1"/>
  <c r="S53" i="1" s="1"/>
  <c r="Q53" i="1" s="1"/>
  <c r="T53" i="1" s="1"/>
  <c r="V21" i="1"/>
  <c r="W21" i="1" s="1"/>
  <c r="V23" i="1"/>
  <c r="W23" i="1" s="1"/>
  <c r="S23" i="1" s="1"/>
  <c r="Q23" i="1" s="1"/>
  <c r="T23" i="1" s="1"/>
  <c r="N23" i="1" s="1"/>
  <c r="O23" i="1" s="1"/>
  <c r="P26" i="1"/>
  <c r="AH26" i="1"/>
  <c r="AG26" i="1"/>
  <c r="M26" i="1"/>
  <c r="AV26" i="1"/>
  <c r="AC18" i="1"/>
  <c r="V18" i="1"/>
  <c r="W18" i="1" s="1"/>
  <c r="V26" i="1"/>
  <c r="W26" i="1" s="1"/>
  <c r="AC53" i="1"/>
  <c r="AC84" i="1"/>
  <c r="V30" i="1"/>
  <c r="W30" i="1" s="1"/>
  <c r="S30" i="1" s="1"/>
  <c r="Q30" i="1" s="1"/>
  <c r="T30" i="1" s="1"/>
  <c r="N30" i="1" s="1"/>
  <c r="O30" i="1" s="1"/>
  <c r="AC19" i="1"/>
  <c r="X77" i="1"/>
  <c r="AB77" i="1" s="1"/>
  <c r="AD77" i="1"/>
  <c r="AE77" i="1"/>
  <c r="X55" i="1"/>
  <c r="AB55" i="1" s="1"/>
  <c r="AE55" i="1"/>
  <c r="P31" i="1"/>
  <c r="AH31" i="1"/>
  <c r="AG31" i="1"/>
  <c r="M31" i="1"/>
  <c r="AC50" i="1"/>
  <c r="AC48" i="1"/>
  <c r="P29" i="1"/>
  <c r="AC34" i="1"/>
  <c r="AC39" i="1"/>
  <c r="AV40" i="1"/>
  <c r="P40" i="1"/>
  <c r="AH40" i="1"/>
  <c r="V43" i="1"/>
  <c r="W43" i="1" s="1"/>
  <c r="S43" i="1" s="1"/>
  <c r="Q43" i="1" s="1"/>
  <c r="T43" i="1" s="1"/>
  <c r="V49" i="1"/>
  <c r="W49" i="1" s="1"/>
  <c r="M59" i="1"/>
  <c r="AH59" i="1"/>
  <c r="AG59" i="1"/>
  <c r="AD60" i="1"/>
  <c r="AC70" i="1"/>
  <c r="AC75" i="1"/>
  <c r="AC80" i="1"/>
  <c r="V85" i="1"/>
  <c r="W85" i="1" s="1"/>
  <c r="V88" i="1"/>
  <c r="W88" i="1" s="1"/>
  <c r="AD88" i="1" s="1"/>
  <c r="V99" i="1"/>
  <c r="W99" i="1" s="1"/>
  <c r="S99" i="1" s="1"/>
  <c r="Q99" i="1" s="1"/>
  <c r="T99" i="1" s="1"/>
  <c r="N99" i="1" s="1"/>
  <c r="O99" i="1" s="1"/>
  <c r="AH19" i="1"/>
  <c r="AG19" i="1"/>
  <c r="M19" i="1"/>
  <c r="AV53" i="1"/>
  <c r="P53" i="1"/>
  <c r="AH53" i="1"/>
  <c r="AG53" i="1"/>
  <c r="M53" i="1"/>
  <c r="AC67" i="1"/>
  <c r="AC73" i="1"/>
  <c r="M80" i="1"/>
  <c r="AH80" i="1"/>
  <c r="AG80" i="1"/>
  <c r="AV91" i="1"/>
  <c r="AH91" i="1"/>
  <c r="AG91" i="1"/>
  <c r="P91" i="1"/>
  <c r="M91" i="1"/>
  <c r="AH100" i="1"/>
  <c r="AG100" i="1"/>
  <c r="M100" i="1"/>
  <c r="AV100" i="1"/>
  <c r="P100" i="1"/>
  <c r="AY106" i="1"/>
  <c r="AG73" i="1"/>
  <c r="M73" i="1"/>
  <c r="AH73" i="1"/>
  <c r="AC77" i="1"/>
  <c r="S77" i="1"/>
  <c r="Q77" i="1" s="1"/>
  <c r="T77" i="1" s="1"/>
  <c r="N77" i="1" s="1"/>
  <c r="O77" i="1" s="1"/>
  <c r="AV80" i="1"/>
  <c r="AC82" i="1"/>
  <c r="AC89" i="1"/>
  <c r="AC114" i="1"/>
  <c r="AC117" i="1"/>
  <c r="AV19" i="1"/>
  <c r="AC32" i="1"/>
  <c r="X87" i="1"/>
  <c r="AB87" i="1" s="1"/>
  <c r="AD87" i="1"/>
  <c r="P20" i="1"/>
  <c r="AC26" i="1"/>
  <c r="AH34" i="1"/>
  <c r="AG34" i="1"/>
  <c r="M34" i="1"/>
  <c r="V44" i="1"/>
  <c r="W44" i="1" s="1"/>
  <c r="S44" i="1" s="1"/>
  <c r="Q44" i="1" s="1"/>
  <c r="T44" i="1" s="1"/>
  <c r="AC52" i="1"/>
  <c r="AY53" i="1"/>
  <c r="AH54" i="1"/>
  <c r="AG54" i="1"/>
  <c r="M54" i="1"/>
  <c r="AV54" i="1"/>
  <c r="AC61" i="1"/>
  <c r="AY71" i="1"/>
  <c r="U71" i="1"/>
  <c r="P73" i="1"/>
  <c r="V73" i="1"/>
  <c r="W73" i="1" s="1"/>
  <c r="S73" i="1" s="1"/>
  <c r="Q73" i="1" s="1"/>
  <c r="T73" i="1" s="1"/>
  <c r="V75" i="1"/>
  <c r="W75" i="1" s="1"/>
  <c r="AD78" i="1"/>
  <c r="P80" i="1"/>
  <c r="V84" i="1"/>
  <c r="W84" i="1" s="1"/>
  <c r="AD84" i="1" s="1"/>
  <c r="P86" i="1"/>
  <c r="AV86" i="1"/>
  <c r="M86" i="1"/>
  <c r="AH86" i="1"/>
  <c r="AC110" i="1"/>
  <c r="V119" i="1"/>
  <c r="W119" i="1" s="1"/>
  <c r="S119" i="1" s="1"/>
  <c r="Q119" i="1" s="1"/>
  <c r="T119" i="1" s="1"/>
  <c r="N119" i="1" s="1"/>
  <c r="O119" i="1" s="1"/>
  <c r="AV31" i="1"/>
  <c r="X60" i="1"/>
  <c r="AB60" i="1" s="1"/>
  <c r="AC69" i="1"/>
  <c r="AV71" i="1"/>
  <c r="P71" i="1"/>
  <c r="M71" i="1"/>
  <c r="AH71" i="1"/>
  <c r="AG71" i="1"/>
  <c r="AC25" i="1"/>
  <c r="AV28" i="1"/>
  <c r="P28" i="1"/>
  <c r="AH28" i="1"/>
  <c r="AD34" i="1"/>
  <c r="AC45" i="1"/>
  <c r="AV48" i="1"/>
  <c r="P48" i="1"/>
  <c r="AH48" i="1"/>
  <c r="AG48" i="1"/>
  <c r="M48" i="1"/>
  <c r="AV50" i="1"/>
  <c r="P50" i="1"/>
  <c r="AH50" i="1"/>
  <c r="M65" i="1"/>
  <c r="AH65" i="1"/>
  <c r="AG65" i="1"/>
  <c r="P65" i="1"/>
  <c r="AC74" i="1"/>
  <c r="V80" i="1"/>
  <c r="W80" i="1" s="1"/>
  <c r="S80" i="1" s="1"/>
  <c r="Q80" i="1" s="1"/>
  <c r="T80" i="1" s="1"/>
  <c r="AC81" i="1"/>
  <c r="AC112" i="1"/>
  <c r="V114" i="1"/>
  <c r="W114" i="1" s="1"/>
  <c r="AH115" i="1"/>
  <c r="AG115" i="1"/>
  <c r="M115" i="1"/>
  <c r="AV115" i="1"/>
  <c r="P115" i="1"/>
  <c r="AC122" i="1"/>
  <c r="V25" i="1"/>
  <c r="W25" i="1" s="1"/>
  <c r="AV17" i="1"/>
  <c r="AC37" i="1"/>
  <c r="P41" i="1"/>
  <c r="AH41" i="1"/>
  <c r="AG41" i="1"/>
  <c r="M41" i="1"/>
  <c r="AC43" i="1"/>
  <c r="V57" i="1"/>
  <c r="W57" i="1" s="1"/>
  <c r="AE63" i="1"/>
  <c r="V65" i="1"/>
  <c r="W65" i="1" s="1"/>
  <c r="AC66" i="1"/>
  <c r="AC68" i="1"/>
  <c r="AH74" i="1"/>
  <c r="AG74" i="1"/>
  <c r="AV74" i="1"/>
  <c r="P74" i="1"/>
  <c r="M74" i="1"/>
  <c r="AC79" i="1"/>
  <c r="AH81" i="1"/>
  <c r="AG81" i="1"/>
  <c r="AV81" i="1"/>
  <c r="P81" i="1"/>
  <c r="M81" i="1"/>
  <c r="AC96" i="1"/>
  <c r="AG108" i="1"/>
  <c r="M108" i="1"/>
  <c r="AV108" i="1"/>
  <c r="AH108" i="1"/>
  <c r="P108" i="1"/>
  <c r="AC161" i="1"/>
  <c r="AY26" i="1"/>
  <c r="AY19" i="1"/>
  <c r="M22" i="1"/>
  <c r="M27" i="1"/>
  <c r="AC49" i="1"/>
  <c r="P18" i="1"/>
  <c r="AG20" i="1"/>
  <c r="AG27" i="1"/>
  <c r="AV37" i="1"/>
  <c r="AG37" i="1"/>
  <c r="M37" i="1"/>
  <c r="Y39" i="1"/>
  <c r="V39" i="1"/>
  <c r="W39" i="1" s="1"/>
  <c r="S39" i="1" s="1"/>
  <c r="Q39" i="1" s="1"/>
  <c r="T39" i="1" s="1"/>
  <c r="AC47" i="1"/>
  <c r="AY48" i="1"/>
  <c r="AH49" i="1"/>
  <c r="AG49" i="1"/>
  <c r="M49" i="1"/>
  <c r="AV49" i="1"/>
  <c r="P54" i="1"/>
  <c r="AY57" i="1"/>
  <c r="Y59" i="1"/>
  <c r="AC60" i="1"/>
  <c r="M66" i="1"/>
  <c r="AH66" i="1"/>
  <c r="AG66" i="1"/>
  <c r="V69" i="1"/>
  <c r="W69" i="1" s="1"/>
  <c r="S69" i="1" s="1"/>
  <c r="Q69" i="1" s="1"/>
  <c r="T69" i="1" s="1"/>
  <c r="N69" i="1" s="1"/>
  <c r="O69" i="1" s="1"/>
  <c r="V70" i="1"/>
  <c r="W70" i="1" s="1"/>
  <c r="Y73" i="1"/>
  <c r="AC76" i="1"/>
  <c r="AE87" i="1"/>
  <c r="AV96" i="1"/>
  <c r="AH96" i="1"/>
  <c r="AG96" i="1"/>
  <c r="P96" i="1"/>
  <c r="M96" i="1"/>
  <c r="P102" i="1"/>
  <c r="AH102" i="1"/>
  <c r="AG102" i="1"/>
  <c r="M102" i="1"/>
  <c r="AV102" i="1"/>
  <c r="V109" i="1"/>
  <c r="W109" i="1" s="1"/>
  <c r="S109" i="1" s="1"/>
  <c r="Q109" i="1" s="1"/>
  <c r="T109" i="1" s="1"/>
  <c r="N109" i="1" s="1"/>
  <c r="O109" i="1" s="1"/>
  <c r="AH29" i="1"/>
  <c r="AG29" i="1"/>
  <c r="M29" i="1"/>
  <c r="M17" i="1"/>
  <c r="AY22" i="1"/>
  <c r="U22" i="1"/>
  <c r="AY17" i="1"/>
  <c r="U17" i="1"/>
  <c r="AH27" i="1"/>
  <c r="AV33" i="1"/>
  <c r="P33" i="1"/>
  <c r="AH33" i="1"/>
  <c r="AC40" i="1"/>
  <c r="AG40" i="1"/>
  <c r="AV43" i="1"/>
  <c r="P43" i="1"/>
  <c r="AH43" i="1"/>
  <c r="AG43" i="1"/>
  <c r="M43" i="1"/>
  <c r="AV45" i="1"/>
  <c r="P45" i="1"/>
  <c r="AH45" i="1"/>
  <c r="AC63" i="1"/>
  <c r="S63" i="1"/>
  <c r="Q63" i="1" s="1"/>
  <c r="T63" i="1" s="1"/>
  <c r="AH72" i="1"/>
  <c r="M72" i="1"/>
  <c r="AG72" i="1"/>
  <c r="AV72" i="1"/>
  <c r="P72" i="1"/>
  <c r="AC87" i="1"/>
  <c r="S87" i="1"/>
  <c r="Q87" i="1" s="1"/>
  <c r="T87" i="1" s="1"/>
  <c r="AC88" i="1"/>
  <c r="AC98" i="1"/>
  <c r="AC100" i="1"/>
  <c r="AC102" i="1"/>
  <c r="U102" i="1"/>
  <c r="AY102" i="1"/>
  <c r="AV55" i="1"/>
  <c r="P55" i="1"/>
  <c r="AH55" i="1"/>
  <c r="P19" i="1"/>
  <c r="P21" i="1"/>
  <c r="AG21" i="1"/>
  <c r="AV23" i="1"/>
  <c r="AH23" i="1"/>
  <c r="AV21" i="1"/>
  <c r="AG22" i="1"/>
  <c r="AC30" i="1"/>
  <c r="M32" i="1"/>
  <c r="AC55" i="1"/>
  <c r="S55" i="1"/>
  <c r="Q55" i="1" s="1"/>
  <c r="T55" i="1" s="1"/>
  <c r="N55" i="1" s="1"/>
  <c r="O55" i="1" s="1"/>
  <c r="AG55" i="1"/>
  <c r="AG58" i="1"/>
  <c r="M58" i="1"/>
  <c r="AH58" i="1"/>
  <c r="AV58" i="1"/>
  <c r="P58" i="1"/>
  <c r="V68" i="1"/>
  <c r="W68" i="1" s="1"/>
  <c r="AV76" i="1"/>
  <c r="P76" i="1"/>
  <c r="M76" i="1"/>
  <c r="S78" i="1"/>
  <c r="Q78" i="1" s="1"/>
  <c r="T78" i="1" s="1"/>
  <c r="V89" i="1"/>
  <c r="W89" i="1" s="1"/>
  <c r="S89" i="1" s="1"/>
  <c r="Q89" i="1" s="1"/>
  <c r="T89" i="1" s="1"/>
  <c r="N89" i="1" s="1"/>
  <c r="O89" i="1" s="1"/>
  <c r="V94" i="1"/>
  <c r="W94" i="1" s="1"/>
  <c r="S94" i="1" s="1"/>
  <c r="Q94" i="1" s="1"/>
  <c r="T94" i="1" s="1"/>
  <c r="AC127" i="1"/>
  <c r="AC38" i="1"/>
  <c r="AH39" i="1"/>
  <c r="AG39" i="1"/>
  <c r="M39" i="1"/>
  <c r="AD55" i="1"/>
  <c r="X34" i="1"/>
  <c r="AB34" i="1" s="1"/>
  <c r="AE34" i="1"/>
  <c r="AV39" i="1"/>
  <c r="P46" i="1"/>
  <c r="AH46" i="1"/>
  <c r="AG46" i="1"/>
  <c r="M46" i="1"/>
  <c r="AC54" i="1"/>
  <c r="S20" i="1"/>
  <c r="Q20" i="1" s="1"/>
  <c r="T20" i="1" s="1"/>
  <c r="N20" i="1" s="1"/>
  <c r="O20" i="1" s="1"/>
  <c r="AC20" i="1"/>
  <c r="P22" i="1"/>
  <c r="P27" i="1"/>
  <c r="M28" i="1"/>
  <c r="AV38" i="1"/>
  <c r="P38" i="1"/>
  <c r="AH38" i="1"/>
  <c r="AC44" i="1"/>
  <c r="U72" i="1"/>
  <c r="AY72" i="1"/>
  <c r="AE97" i="1"/>
  <c r="AH22" i="1"/>
  <c r="AC27" i="1"/>
  <c r="AC29" i="1"/>
  <c r="AG32" i="1"/>
  <c r="AC35" i="1"/>
  <c r="P36" i="1"/>
  <c r="AH36" i="1"/>
  <c r="AG36" i="1"/>
  <c r="M36" i="1"/>
  <c r="M40" i="1"/>
  <c r="AC42" i="1"/>
  <c r="AH44" i="1"/>
  <c r="AG44" i="1"/>
  <c r="M44" i="1"/>
  <c r="AV44" i="1"/>
  <c r="P49" i="1"/>
  <c r="P51" i="1"/>
  <c r="AH51" i="1"/>
  <c r="AG51" i="1"/>
  <c r="M51" i="1"/>
  <c r="Y54" i="1"/>
  <c r="U58" i="1"/>
  <c r="AY58" i="1"/>
  <c r="AC59" i="1"/>
  <c r="AC62" i="1"/>
  <c r="AG63" i="1"/>
  <c r="M63" i="1"/>
  <c r="AV63" i="1"/>
  <c r="P63" i="1"/>
  <c r="AH63" i="1"/>
  <c r="AY64" i="1"/>
  <c r="V74" i="1"/>
  <c r="W74" i="1" s="1"/>
  <c r="S74" i="1" s="1"/>
  <c r="Q74" i="1" s="1"/>
  <c r="T74" i="1" s="1"/>
  <c r="U79" i="1"/>
  <c r="AY79" i="1"/>
  <c r="AC83" i="1"/>
  <c r="AV85" i="1"/>
  <c r="P85" i="1"/>
  <c r="M85" i="1"/>
  <c r="AH85" i="1"/>
  <c r="AG85" i="1"/>
  <c r="AH90" i="1"/>
  <c r="AV90" i="1"/>
  <c r="AG90" i="1"/>
  <c r="X92" i="1"/>
  <c r="AB92" i="1" s="1"/>
  <c r="AE92" i="1"/>
  <c r="S92" i="1"/>
  <c r="Q92" i="1" s="1"/>
  <c r="T92" i="1" s="1"/>
  <c r="M42" i="1"/>
  <c r="AG42" i="1"/>
  <c r="M47" i="1"/>
  <c r="AG47" i="1"/>
  <c r="M52" i="1"/>
  <c r="AG52" i="1"/>
  <c r="AY56" i="1"/>
  <c r="U56" i="1"/>
  <c r="AH60" i="1"/>
  <c r="AG61" i="1"/>
  <c r="M67" i="1"/>
  <c r="AH67" i="1"/>
  <c r="AG75" i="1"/>
  <c r="Y80" i="1"/>
  <c r="AH89" i="1"/>
  <c r="AC93" i="1"/>
  <c r="AY95" i="1"/>
  <c r="U95" i="1"/>
  <c r="AG103" i="1"/>
  <c r="M103" i="1"/>
  <c r="Y105" i="1"/>
  <c r="AY105" i="1"/>
  <c r="U105" i="1"/>
  <c r="U107" i="1"/>
  <c r="AG130" i="1"/>
  <c r="M130" i="1"/>
  <c r="AH130" i="1"/>
  <c r="AV130" i="1"/>
  <c r="P130" i="1"/>
  <c r="M137" i="1"/>
  <c r="AH137" i="1"/>
  <c r="AG137" i="1"/>
  <c r="P137" i="1"/>
  <c r="AC144" i="1"/>
  <c r="AY145" i="1"/>
  <c r="U145" i="1"/>
  <c r="AC157" i="1"/>
  <c r="AC108" i="1"/>
  <c r="Y120" i="1"/>
  <c r="U130" i="1"/>
  <c r="AY130" i="1"/>
  <c r="AC131" i="1"/>
  <c r="AC138" i="1"/>
  <c r="AC141" i="1"/>
  <c r="U151" i="1"/>
  <c r="AY151" i="1"/>
  <c r="AC119" i="1"/>
  <c r="M123" i="1"/>
  <c r="AH123" i="1"/>
  <c r="AG123" i="1"/>
  <c r="AC124" i="1"/>
  <c r="AC126" i="1"/>
  <c r="AV127" i="1"/>
  <c r="P127" i="1"/>
  <c r="M127" i="1"/>
  <c r="AH127" i="1"/>
  <c r="M131" i="1"/>
  <c r="AH131" i="1"/>
  <c r="AG131" i="1"/>
  <c r="AC135" i="1"/>
  <c r="M138" i="1"/>
  <c r="AH138" i="1"/>
  <c r="AG138" i="1"/>
  <c r="AE146" i="1"/>
  <c r="V161" i="1"/>
  <c r="W161" i="1" s="1"/>
  <c r="AD161" i="1" s="1"/>
  <c r="AC165" i="1"/>
  <c r="X176" i="1"/>
  <c r="AB176" i="1" s="1"/>
  <c r="AD176" i="1"/>
  <c r="AE176" i="1"/>
  <c r="AC64" i="1"/>
  <c r="AG68" i="1"/>
  <c r="M68" i="1"/>
  <c r="AC94" i="1"/>
  <c r="AC105" i="1"/>
  <c r="P107" i="1"/>
  <c r="AH107" i="1"/>
  <c r="AG107" i="1"/>
  <c r="M107" i="1"/>
  <c r="AH110" i="1"/>
  <c r="AG110" i="1"/>
  <c r="M110" i="1"/>
  <c r="AC113" i="1"/>
  <c r="AY119" i="1"/>
  <c r="AV131" i="1"/>
  <c r="AV138" i="1"/>
  <c r="AC147" i="1"/>
  <c r="AG152" i="1"/>
  <c r="M152" i="1"/>
  <c r="P152" i="1"/>
  <c r="AV152" i="1"/>
  <c r="U41" i="1"/>
  <c r="U46" i="1"/>
  <c r="U51" i="1"/>
  <c r="AV60" i="1"/>
  <c r="AY65" i="1"/>
  <c r="AY66" i="1"/>
  <c r="U66" i="1"/>
  <c r="P68" i="1"/>
  <c r="AV68" i="1"/>
  <c r="AY73" i="1"/>
  <c r="AG83" i="1"/>
  <c r="M83" i="1"/>
  <c r="AG88" i="1"/>
  <c r="M88" i="1"/>
  <c r="AV94" i="1"/>
  <c r="P94" i="1"/>
  <c r="AC99" i="1"/>
  <c r="AC111" i="1"/>
  <c r="AG113" i="1"/>
  <c r="M113" i="1"/>
  <c r="AV113" i="1"/>
  <c r="AC134" i="1"/>
  <c r="AG135" i="1"/>
  <c r="M135" i="1"/>
  <c r="AV135" i="1"/>
  <c r="P135" i="1"/>
  <c r="AH135" i="1"/>
  <c r="V136" i="1"/>
  <c r="W136" i="1" s="1"/>
  <c r="S136" i="1" s="1"/>
  <c r="Q136" i="1" s="1"/>
  <c r="T136" i="1" s="1"/>
  <c r="AC140" i="1"/>
  <c r="AC156" i="1"/>
  <c r="AC162" i="1"/>
  <c r="M56" i="1"/>
  <c r="AG57" i="1"/>
  <c r="AY59" i="1"/>
  <c r="P61" i="1"/>
  <c r="AH64" i="1"/>
  <c r="M70" i="1"/>
  <c r="AY80" i="1"/>
  <c r="AY81" i="1"/>
  <c r="U81" i="1"/>
  <c r="P83" i="1"/>
  <c r="AV83" i="1"/>
  <c r="M87" i="1"/>
  <c r="AV88" i="1"/>
  <c r="AC91" i="1"/>
  <c r="P92" i="1"/>
  <c r="AH92" i="1"/>
  <c r="AG92" i="1"/>
  <c r="M92" i="1"/>
  <c r="P101" i="1"/>
  <c r="AH101" i="1"/>
  <c r="AV111" i="1"/>
  <c r="P111" i="1"/>
  <c r="AC118" i="1"/>
  <c r="V127" i="1"/>
  <c r="W127" i="1" s="1"/>
  <c r="AY136" i="1"/>
  <c r="V144" i="1"/>
  <c r="W144" i="1" s="1"/>
  <c r="AD144" i="1" s="1"/>
  <c r="U54" i="1"/>
  <c r="M57" i="1"/>
  <c r="AH57" i="1"/>
  <c r="P62" i="1"/>
  <c r="M64" i="1"/>
  <c r="P69" i="1"/>
  <c r="Y70" i="1"/>
  <c r="P89" i="1"/>
  <c r="V93" i="1"/>
  <c r="W93" i="1" s="1"/>
  <c r="AG93" i="1"/>
  <c r="M93" i="1"/>
  <c r="M94" i="1"/>
  <c r="P97" i="1"/>
  <c r="AH97" i="1"/>
  <c r="AG97" i="1"/>
  <c r="M97" i="1"/>
  <c r="AG106" i="1"/>
  <c r="AC107" i="1"/>
  <c r="AY111" i="1"/>
  <c r="P112" i="1"/>
  <c r="AH112" i="1"/>
  <c r="AG112" i="1"/>
  <c r="M112" i="1"/>
  <c r="AC116" i="1"/>
  <c r="AG118" i="1"/>
  <c r="M118" i="1"/>
  <c r="AV118" i="1"/>
  <c r="P122" i="1"/>
  <c r="AH122" i="1"/>
  <c r="AG122" i="1"/>
  <c r="M122" i="1"/>
  <c r="AV122" i="1"/>
  <c r="AC125" i="1"/>
  <c r="P131" i="1"/>
  <c r="P138" i="1"/>
  <c r="V149" i="1"/>
  <c r="W149" i="1" s="1"/>
  <c r="AD149" i="1" s="1"/>
  <c r="AY158" i="1"/>
  <c r="U158" i="1"/>
  <c r="AC159" i="1"/>
  <c r="AC168" i="1"/>
  <c r="AV194" i="1"/>
  <c r="AH194" i="1"/>
  <c r="AG194" i="1"/>
  <c r="P194" i="1"/>
  <c r="M194" i="1"/>
  <c r="AY61" i="1"/>
  <c r="U61" i="1"/>
  <c r="AG78" i="1"/>
  <c r="M78" i="1"/>
  <c r="P88" i="1"/>
  <c r="V98" i="1"/>
  <c r="W98" i="1" s="1"/>
  <c r="S98" i="1" s="1"/>
  <c r="Q98" i="1" s="1"/>
  <c r="T98" i="1" s="1"/>
  <c r="AG98" i="1"/>
  <c r="M98" i="1"/>
  <c r="AC101" i="1"/>
  <c r="AC104" i="1"/>
  <c r="AH105" i="1"/>
  <c r="AG105" i="1"/>
  <c r="M105" i="1"/>
  <c r="Y110" i="1"/>
  <c r="AV116" i="1"/>
  <c r="P116" i="1"/>
  <c r="V117" i="1"/>
  <c r="W117" i="1" s="1"/>
  <c r="AD117" i="1" s="1"/>
  <c r="AH120" i="1"/>
  <c r="AG120" i="1"/>
  <c r="M120" i="1"/>
  <c r="AY122" i="1"/>
  <c r="U122" i="1"/>
  <c r="AG125" i="1"/>
  <c r="M125" i="1"/>
  <c r="AH125" i="1"/>
  <c r="AV125" i="1"/>
  <c r="P125" i="1"/>
  <c r="V126" i="1"/>
  <c r="W126" i="1" s="1"/>
  <c r="S126" i="1" s="1"/>
  <c r="Q126" i="1" s="1"/>
  <c r="T126" i="1" s="1"/>
  <c r="V135" i="1"/>
  <c r="W135" i="1" s="1"/>
  <c r="S135" i="1" s="1"/>
  <c r="Q135" i="1" s="1"/>
  <c r="T135" i="1" s="1"/>
  <c r="V140" i="1"/>
  <c r="W140" i="1" s="1"/>
  <c r="AG150" i="1"/>
  <c r="M150" i="1"/>
  <c r="AH150" i="1"/>
  <c r="P150" i="1"/>
  <c r="AC153" i="1"/>
  <c r="AC154" i="1"/>
  <c r="AC155" i="1"/>
  <c r="U47" i="1"/>
  <c r="V67" i="1"/>
  <c r="W67" i="1" s="1"/>
  <c r="S67" i="1" s="1"/>
  <c r="Q67" i="1" s="1"/>
  <c r="T67" i="1" s="1"/>
  <c r="AY75" i="1"/>
  <c r="AY76" i="1"/>
  <c r="U76" i="1"/>
  <c r="P78" i="1"/>
  <c r="AV78" i="1"/>
  <c r="AV95" i="1"/>
  <c r="AV98" i="1"/>
  <c r="AY100" i="1"/>
  <c r="U100" i="1"/>
  <c r="AV105" i="1"/>
  <c r="AC109" i="1"/>
  <c r="P117" i="1"/>
  <c r="AH117" i="1"/>
  <c r="AG117" i="1"/>
  <c r="M117" i="1"/>
  <c r="AC121" i="1"/>
  <c r="AD146" i="1"/>
  <c r="AH148" i="1"/>
  <c r="AG148" i="1"/>
  <c r="P148" i="1"/>
  <c r="AV148" i="1"/>
  <c r="AC150" i="1"/>
  <c r="U27" i="1"/>
  <c r="U32" i="1"/>
  <c r="U37" i="1"/>
  <c r="U42" i="1"/>
  <c r="U52" i="1"/>
  <c r="P56" i="1"/>
  <c r="P57" i="1"/>
  <c r="P64" i="1"/>
  <c r="Y65" i="1"/>
  <c r="V82" i="1"/>
  <c r="W82" i="1" s="1"/>
  <c r="S82" i="1" s="1"/>
  <c r="Q82" i="1" s="1"/>
  <c r="T82" i="1" s="1"/>
  <c r="AY86" i="1"/>
  <c r="AG89" i="1"/>
  <c r="AY90" i="1"/>
  <c r="U90" i="1"/>
  <c r="Y95" i="1"/>
  <c r="AY101" i="1"/>
  <c r="AC103" i="1"/>
  <c r="AC106" i="1"/>
  <c r="Y115" i="1"/>
  <c r="AV121" i="1"/>
  <c r="P121" i="1"/>
  <c r="V125" i="1"/>
  <c r="W125" i="1" s="1"/>
  <c r="AG127" i="1"/>
  <c r="AC132" i="1"/>
  <c r="AV137" i="1"/>
  <c r="AC139" i="1"/>
  <c r="AC142" i="1"/>
  <c r="AY148" i="1"/>
  <c r="U148" i="1"/>
  <c r="V156" i="1"/>
  <c r="W156" i="1" s="1"/>
  <c r="AC160" i="1"/>
  <c r="AC166" i="1"/>
  <c r="AY128" i="1"/>
  <c r="U128" i="1"/>
  <c r="AY143" i="1"/>
  <c r="U143" i="1"/>
  <c r="AC145" i="1"/>
  <c r="AC158" i="1"/>
  <c r="AG167" i="1"/>
  <c r="M167" i="1"/>
  <c r="AC174" i="1"/>
  <c r="AC178" i="1"/>
  <c r="V184" i="1"/>
  <c r="W184" i="1" s="1"/>
  <c r="S184" i="1" s="1"/>
  <c r="Q184" i="1" s="1"/>
  <c r="T184" i="1" s="1"/>
  <c r="P197" i="1"/>
  <c r="AG197" i="1"/>
  <c r="M197" i="1"/>
  <c r="AH197" i="1"/>
  <c r="AV197" i="1"/>
  <c r="Y207" i="1"/>
  <c r="V208" i="1"/>
  <c r="W208" i="1" s="1"/>
  <c r="S208" i="1" s="1"/>
  <c r="Q208" i="1" s="1"/>
  <c r="T208" i="1" s="1"/>
  <c r="AH169" i="1"/>
  <c r="AG169" i="1"/>
  <c r="M169" i="1"/>
  <c r="AV178" i="1"/>
  <c r="P178" i="1"/>
  <c r="X181" i="1"/>
  <c r="AB181" i="1" s="1"/>
  <c r="AD181" i="1"/>
  <c r="AE187" i="1"/>
  <c r="AD187" i="1"/>
  <c r="P191" i="1"/>
  <c r="AH191" i="1"/>
  <c r="AG191" i="1"/>
  <c r="AV191" i="1"/>
  <c r="M191" i="1"/>
  <c r="AH195" i="1"/>
  <c r="M195" i="1"/>
  <c r="AV195" i="1"/>
  <c r="P195" i="1"/>
  <c r="AC197" i="1"/>
  <c r="U197" i="1"/>
  <c r="AY197" i="1"/>
  <c r="V198" i="1"/>
  <c r="W198" i="1" s="1"/>
  <c r="S198" i="1" s="1"/>
  <c r="Q198" i="1" s="1"/>
  <c r="T198" i="1" s="1"/>
  <c r="N198" i="1" s="1"/>
  <c r="O198" i="1" s="1"/>
  <c r="AE214" i="1"/>
  <c r="X214" i="1"/>
  <c r="AB214" i="1" s="1"/>
  <c r="AC163" i="1"/>
  <c r="AY169" i="1"/>
  <c r="U169" i="1"/>
  <c r="AC177" i="1"/>
  <c r="X187" i="1"/>
  <c r="AB187" i="1" s="1"/>
  <c r="AC193" i="1"/>
  <c r="AC199" i="1"/>
  <c r="AC211" i="1"/>
  <c r="AC217" i="1"/>
  <c r="V217" i="1"/>
  <c r="W217" i="1" s="1"/>
  <c r="AY123" i="1"/>
  <c r="U123" i="1"/>
  <c r="AC136" i="1"/>
  <c r="AG140" i="1"/>
  <c r="M140" i="1"/>
  <c r="AG147" i="1"/>
  <c r="M147" i="1"/>
  <c r="AG159" i="1"/>
  <c r="M159" i="1"/>
  <c r="AY163" i="1"/>
  <c r="U163" i="1"/>
  <c r="AG164" i="1"/>
  <c r="M164" i="1"/>
  <c r="AY166" i="1"/>
  <c r="AV168" i="1"/>
  <c r="P168" i="1"/>
  <c r="V171" i="1"/>
  <c r="W171" i="1" s="1"/>
  <c r="S171" i="1" s="1"/>
  <c r="Q171" i="1" s="1"/>
  <c r="T171" i="1" s="1"/>
  <c r="N171" i="1" s="1"/>
  <c r="O171" i="1" s="1"/>
  <c r="AC176" i="1"/>
  <c r="S176" i="1"/>
  <c r="Q176" i="1" s="1"/>
  <c r="T176" i="1" s="1"/>
  <c r="N176" i="1" s="1"/>
  <c r="O176" i="1" s="1"/>
  <c r="AH177" i="1"/>
  <c r="AG177" i="1"/>
  <c r="M177" i="1"/>
  <c r="P177" i="1"/>
  <c r="AC203" i="1"/>
  <c r="AV132" i="1"/>
  <c r="AY137" i="1"/>
  <c r="AY138" i="1"/>
  <c r="U138" i="1"/>
  <c r="P140" i="1"/>
  <c r="AV140" i="1"/>
  <c r="AV147" i="1"/>
  <c r="AY150" i="1"/>
  <c r="U150" i="1"/>
  <c r="AY153" i="1"/>
  <c r="U153" i="1"/>
  <c r="AY156" i="1"/>
  <c r="AG157" i="1"/>
  <c r="M157" i="1"/>
  <c r="P158" i="1"/>
  <c r="AY159" i="1"/>
  <c r="U159" i="1"/>
  <c r="M163" i="1"/>
  <c r="AY164" i="1"/>
  <c r="U164" i="1"/>
  <c r="AY168" i="1"/>
  <c r="U168" i="1"/>
  <c r="P174" i="1"/>
  <c r="AH174" i="1"/>
  <c r="AG174" i="1"/>
  <c r="M174" i="1"/>
  <c r="AV174" i="1"/>
  <c r="AE181" i="1"/>
  <c r="AV188" i="1"/>
  <c r="AH188" i="1"/>
  <c r="AG188" i="1"/>
  <c r="P188" i="1"/>
  <c r="V189" i="1"/>
  <c r="W189" i="1" s="1"/>
  <c r="S189" i="1" s="1"/>
  <c r="Q189" i="1" s="1"/>
  <c r="T189" i="1" s="1"/>
  <c r="AC190" i="1"/>
  <c r="X204" i="1"/>
  <c r="AB204" i="1" s="1"/>
  <c r="AG207" i="1"/>
  <c r="M207" i="1"/>
  <c r="AH207" i="1"/>
  <c r="P207" i="1"/>
  <c r="AV207" i="1"/>
  <c r="V212" i="1"/>
  <c r="W212" i="1" s="1"/>
  <c r="S212" i="1" s="1"/>
  <c r="Q212" i="1" s="1"/>
  <c r="T212" i="1" s="1"/>
  <c r="AC219" i="1"/>
  <c r="U110" i="1"/>
  <c r="U115" i="1"/>
  <c r="U120" i="1"/>
  <c r="AY124" i="1"/>
  <c r="P126" i="1"/>
  <c r="M128" i="1"/>
  <c r="AG129" i="1"/>
  <c r="AY131" i="1"/>
  <c r="P133" i="1"/>
  <c r="M142" i="1"/>
  <c r="AG144" i="1"/>
  <c r="M144" i="1"/>
  <c r="AC146" i="1"/>
  <c r="S146" i="1"/>
  <c r="Q146" i="1" s="1"/>
  <c r="T146" i="1" s="1"/>
  <c r="N146" i="1" s="1"/>
  <c r="O146" i="1" s="1"/>
  <c r="AV157" i="1"/>
  <c r="AG158" i="1"/>
  <c r="AC171" i="1"/>
  <c r="AY174" i="1"/>
  <c r="U174" i="1"/>
  <c r="AC181" i="1"/>
  <c r="AH185" i="1"/>
  <c r="P185" i="1"/>
  <c r="AV185" i="1"/>
  <c r="M185" i="1"/>
  <c r="AG185" i="1"/>
  <c r="AC188" i="1"/>
  <c r="AH190" i="1"/>
  <c r="AG190" i="1"/>
  <c r="P190" i="1"/>
  <c r="M190" i="1"/>
  <c r="AV190" i="1"/>
  <c r="AC196" i="1"/>
  <c r="AC198" i="1"/>
  <c r="AY207" i="1"/>
  <c r="U207" i="1"/>
  <c r="AC208" i="1"/>
  <c r="P99" i="1"/>
  <c r="P104" i="1"/>
  <c r="P109" i="1"/>
  <c r="P114" i="1"/>
  <c r="P119" i="1"/>
  <c r="AY125" i="1"/>
  <c r="M129" i="1"/>
  <c r="AH129" i="1"/>
  <c r="P134" i="1"/>
  <c r="M136" i="1"/>
  <c r="P141" i="1"/>
  <c r="Y142" i="1"/>
  <c r="AY147" i="1"/>
  <c r="U147" i="1"/>
  <c r="Y152" i="1"/>
  <c r="P153" i="1"/>
  <c r="AY155" i="1"/>
  <c r="U155" i="1"/>
  <c r="Y157" i="1"/>
  <c r="AH158" i="1"/>
  <c r="AY161" i="1"/>
  <c r="AG162" i="1"/>
  <c r="M162" i="1"/>
  <c r="P163" i="1"/>
  <c r="AC175" i="1"/>
  <c r="P179" i="1"/>
  <c r="AH179" i="1"/>
  <c r="AG179" i="1"/>
  <c r="M179" i="1"/>
  <c r="AV179" i="1"/>
  <c r="V183" i="1"/>
  <c r="W183" i="1" s="1"/>
  <c r="S183" i="1" s="1"/>
  <c r="Q183" i="1" s="1"/>
  <c r="T183" i="1" s="1"/>
  <c r="N183" i="1" s="1"/>
  <c r="O183" i="1" s="1"/>
  <c r="M188" i="1"/>
  <c r="V188" i="1"/>
  <c r="W188" i="1" s="1"/>
  <c r="AC207" i="1"/>
  <c r="AG208" i="1"/>
  <c r="AH208" i="1"/>
  <c r="P208" i="1"/>
  <c r="M208" i="1"/>
  <c r="AC133" i="1"/>
  <c r="AY133" i="1"/>
  <c r="U133" i="1"/>
  <c r="P147" i="1"/>
  <c r="AG149" i="1"/>
  <c r="M149" i="1"/>
  <c r="AC151" i="1"/>
  <c r="AY157" i="1"/>
  <c r="U157" i="1"/>
  <c r="P159" i="1"/>
  <c r="AG163" i="1"/>
  <c r="AY165" i="1"/>
  <c r="U165" i="1"/>
  <c r="AH167" i="1"/>
  <c r="AG178" i="1"/>
  <c r="AY179" i="1"/>
  <c r="U179" i="1"/>
  <c r="S187" i="1"/>
  <c r="Q187" i="1" s="1"/>
  <c r="T187" i="1" s="1"/>
  <c r="AC187" i="1"/>
  <c r="P192" i="1"/>
  <c r="AG192" i="1"/>
  <c r="M192" i="1"/>
  <c r="AV192" i="1"/>
  <c r="AH192" i="1"/>
  <c r="V199" i="1"/>
  <c r="W199" i="1" s="1"/>
  <c r="S199" i="1" s="1"/>
  <c r="Q199" i="1" s="1"/>
  <c r="T199" i="1" s="1"/>
  <c r="V201" i="1"/>
  <c r="W201" i="1" s="1"/>
  <c r="S201" i="1" s="1"/>
  <c r="Q201" i="1" s="1"/>
  <c r="T201" i="1" s="1"/>
  <c r="AH214" i="1"/>
  <c r="M214" i="1"/>
  <c r="P214" i="1"/>
  <c r="AG214" i="1"/>
  <c r="AC216" i="1"/>
  <c r="V226" i="1"/>
  <c r="W226" i="1" s="1"/>
  <c r="S226" i="1" s="1"/>
  <c r="Q226" i="1" s="1"/>
  <c r="T226" i="1" s="1"/>
  <c r="V103" i="1"/>
  <c r="W103" i="1" s="1"/>
  <c r="V108" i="1"/>
  <c r="W108" i="1" s="1"/>
  <c r="AD108" i="1" s="1"/>
  <c r="V113" i="1"/>
  <c r="W113" i="1" s="1"/>
  <c r="S113" i="1" s="1"/>
  <c r="Q113" i="1" s="1"/>
  <c r="T113" i="1" s="1"/>
  <c r="V118" i="1"/>
  <c r="W118" i="1" s="1"/>
  <c r="S118" i="1" s="1"/>
  <c r="Q118" i="1" s="1"/>
  <c r="T118" i="1" s="1"/>
  <c r="AG124" i="1"/>
  <c r="AY126" i="1"/>
  <c r="P128" i="1"/>
  <c r="V139" i="1"/>
  <c r="W139" i="1" s="1"/>
  <c r="AY152" i="1"/>
  <c r="U152" i="1"/>
  <c r="AG153" i="1"/>
  <c r="AY160" i="1"/>
  <c r="U160" i="1"/>
  <c r="P167" i="1"/>
  <c r="M168" i="1"/>
  <c r="AC170" i="1"/>
  <c r="AC172" i="1"/>
  <c r="AC173" i="1"/>
  <c r="AH178" i="1"/>
  <c r="AC180" i="1"/>
  <c r="AG182" i="1"/>
  <c r="M182" i="1"/>
  <c r="AH182" i="1"/>
  <c r="AV182" i="1"/>
  <c r="P182" i="1"/>
  <c r="AC189" i="1"/>
  <c r="AC194" i="1"/>
  <c r="V194" i="1"/>
  <c r="W194" i="1" s="1"/>
  <c r="AG195" i="1"/>
  <c r="V196" i="1"/>
  <c r="W196" i="1" s="1"/>
  <c r="AD196" i="1" s="1"/>
  <c r="AH200" i="1"/>
  <c r="AV200" i="1"/>
  <c r="AG200" i="1"/>
  <c r="P200" i="1"/>
  <c r="AC204" i="1"/>
  <c r="V211" i="1"/>
  <c r="W211" i="1" s="1"/>
  <c r="U86" i="1"/>
  <c r="U91" i="1"/>
  <c r="U96" i="1"/>
  <c r="U101" i="1"/>
  <c r="U106" i="1"/>
  <c r="U111" i="1"/>
  <c r="U116" i="1"/>
  <c r="U121" i="1"/>
  <c r="M124" i="1"/>
  <c r="P129" i="1"/>
  <c r="P136" i="1"/>
  <c r="Y137" i="1"/>
  <c r="AG145" i="1"/>
  <c r="M145" i="1"/>
  <c r="AC148" i="1"/>
  <c r="P149" i="1"/>
  <c r="AG154" i="1"/>
  <c r="M154" i="1"/>
  <c r="AH159" i="1"/>
  <c r="AY162" i="1"/>
  <c r="U162" i="1"/>
  <c r="P164" i="1"/>
  <c r="AH164" i="1"/>
  <c r="AC167" i="1"/>
  <c r="AG168" i="1"/>
  <c r="P169" i="1"/>
  <c r="AH172" i="1"/>
  <c r="AG172" i="1"/>
  <c r="M172" i="1"/>
  <c r="AV173" i="1"/>
  <c r="P173" i="1"/>
  <c r="U182" i="1"/>
  <c r="AY182" i="1"/>
  <c r="AV184" i="1"/>
  <c r="M184" i="1"/>
  <c r="AH184" i="1"/>
  <c r="AG184" i="1"/>
  <c r="P184" i="1"/>
  <c r="AC186" i="1"/>
  <c r="M200" i="1"/>
  <c r="AC202" i="1"/>
  <c r="V202" i="1"/>
  <c r="W202" i="1" s="1"/>
  <c r="S202" i="1" s="1"/>
  <c r="Q202" i="1" s="1"/>
  <c r="T202" i="1" s="1"/>
  <c r="AV204" i="1"/>
  <c r="M204" i="1"/>
  <c r="AH204" i="1"/>
  <c r="AG204" i="1"/>
  <c r="P204" i="1"/>
  <c r="V213" i="1"/>
  <c r="W213" i="1" s="1"/>
  <c r="AD214" i="1"/>
  <c r="X222" i="1"/>
  <c r="AB222" i="1" s="1"/>
  <c r="S222" i="1"/>
  <c r="Q222" i="1" s="1"/>
  <c r="T222" i="1" s="1"/>
  <c r="AC227" i="1"/>
  <c r="X238" i="1"/>
  <c r="AB238" i="1" s="1"/>
  <c r="AD238" i="1"/>
  <c r="AH239" i="1"/>
  <c r="AG239" i="1"/>
  <c r="P239" i="1"/>
  <c r="M239" i="1"/>
  <c r="AH221" i="1"/>
  <c r="M221" i="1"/>
  <c r="AG221" i="1"/>
  <c r="AV221" i="1"/>
  <c r="AH229" i="1"/>
  <c r="AG229" i="1"/>
  <c r="P229" i="1"/>
  <c r="M229" i="1"/>
  <c r="AC259" i="1"/>
  <c r="AH266" i="1"/>
  <c r="AG266" i="1"/>
  <c r="M266" i="1"/>
  <c r="AV266" i="1"/>
  <c r="P266" i="1"/>
  <c r="P187" i="1"/>
  <c r="AG187" i="1"/>
  <c r="M187" i="1"/>
  <c r="AC191" i="1"/>
  <c r="M196" i="1"/>
  <c r="AV196" i="1"/>
  <c r="Y204" i="1"/>
  <c r="AG210" i="1"/>
  <c r="Y214" i="1"/>
  <c r="P220" i="1"/>
  <c r="P221" i="1"/>
  <c r="U221" i="1"/>
  <c r="AY221" i="1"/>
  <c r="AV229" i="1"/>
  <c r="AC232" i="1"/>
  <c r="V232" i="1"/>
  <c r="W232" i="1" s="1"/>
  <c r="S236" i="1"/>
  <c r="Q236" i="1" s="1"/>
  <c r="T236" i="1" s="1"/>
  <c r="AV259" i="1"/>
  <c r="AH259" i="1"/>
  <c r="AG259" i="1"/>
  <c r="P259" i="1"/>
  <c r="M259" i="1"/>
  <c r="AG183" i="1"/>
  <c r="M186" i="1"/>
  <c r="V192" i="1"/>
  <c r="W192" i="1" s="1"/>
  <c r="AV199" i="1"/>
  <c r="AH199" i="1"/>
  <c r="AC201" i="1"/>
  <c r="AH210" i="1"/>
  <c r="S214" i="1"/>
  <c r="Q214" i="1" s="1"/>
  <c r="T214" i="1" s="1"/>
  <c r="V216" i="1"/>
  <c r="W216" i="1" s="1"/>
  <c r="S216" i="1" s="1"/>
  <c r="Q216" i="1" s="1"/>
  <c r="T216" i="1" s="1"/>
  <c r="N216" i="1" s="1"/>
  <c r="O216" i="1" s="1"/>
  <c r="AG217" i="1"/>
  <c r="M217" i="1"/>
  <c r="AV217" i="1"/>
  <c r="P217" i="1"/>
  <c r="AE222" i="1"/>
  <c r="AC226" i="1"/>
  <c r="V227" i="1"/>
  <c r="W227" i="1" s="1"/>
  <c r="AD227" i="1" s="1"/>
  <c r="AC229" i="1"/>
  <c r="AC255" i="1"/>
  <c r="AC264" i="1"/>
  <c r="AH271" i="1"/>
  <c r="AG271" i="1"/>
  <c r="M271" i="1"/>
  <c r="AV271" i="1"/>
  <c r="P271" i="1"/>
  <c r="U167" i="1"/>
  <c r="U172" i="1"/>
  <c r="U177" i="1"/>
  <c r="AH183" i="1"/>
  <c r="AV186" i="1"/>
  <c r="AY190" i="1"/>
  <c r="M193" i="1"/>
  <c r="Y199" i="1"/>
  <c r="AH205" i="1"/>
  <c r="AG205" i="1"/>
  <c r="AV205" i="1"/>
  <c r="AV209" i="1"/>
  <c r="P209" i="1"/>
  <c r="AG212" i="1"/>
  <c r="M212" i="1"/>
  <c r="AV212" i="1"/>
  <c r="P212" i="1"/>
  <c r="AH212" i="1"/>
  <c r="V231" i="1"/>
  <c r="W231" i="1" s="1"/>
  <c r="AH234" i="1"/>
  <c r="AG234" i="1"/>
  <c r="P234" i="1"/>
  <c r="M234" i="1"/>
  <c r="AV234" i="1"/>
  <c r="AC238" i="1"/>
  <c r="V242" i="1"/>
  <c r="W242" i="1" s="1"/>
  <c r="S242" i="1" s="1"/>
  <c r="Q242" i="1" s="1"/>
  <c r="T242" i="1" s="1"/>
  <c r="AV245" i="1"/>
  <c r="AG245" i="1"/>
  <c r="AH245" i="1"/>
  <c r="M245" i="1"/>
  <c r="AC248" i="1"/>
  <c r="V263" i="1"/>
  <c r="W263" i="1" s="1"/>
  <c r="AC289" i="1"/>
  <c r="AC183" i="1"/>
  <c r="AY205" i="1"/>
  <c r="U205" i="1"/>
  <c r="AY209" i="1"/>
  <c r="U209" i="1"/>
  <c r="AC213" i="1"/>
  <c r="S213" i="1"/>
  <c r="Q213" i="1" s="1"/>
  <c r="T213" i="1" s="1"/>
  <c r="N213" i="1" s="1"/>
  <c r="O213" i="1" s="1"/>
  <c r="AC214" i="1"/>
  <c r="AH220" i="1"/>
  <c r="AG220" i="1"/>
  <c r="AC228" i="1"/>
  <c r="AY234" i="1"/>
  <c r="U234" i="1"/>
  <c r="AC242" i="1"/>
  <c r="AG243" i="1"/>
  <c r="M243" i="1"/>
  <c r="AH243" i="1"/>
  <c r="P243" i="1"/>
  <c r="AV243" i="1"/>
  <c r="U170" i="1"/>
  <c r="U175" i="1"/>
  <c r="U180" i="1"/>
  <c r="P199" i="1"/>
  <c r="Y218" i="1"/>
  <c r="P219" i="1"/>
  <c r="M219" i="1"/>
  <c r="AH219" i="1"/>
  <c r="AG219" i="1"/>
  <c r="AV219" i="1"/>
  <c r="AY220" i="1"/>
  <c r="U220" i="1"/>
  <c r="U243" i="1"/>
  <c r="AY243" i="1"/>
  <c r="AC244" i="1"/>
  <c r="AH251" i="1"/>
  <c r="AG251" i="1"/>
  <c r="M251" i="1"/>
  <c r="AV251" i="1"/>
  <c r="AD186" i="1"/>
  <c r="AV189" i="1"/>
  <c r="AH189" i="1"/>
  <c r="V206" i="1"/>
  <c r="W206" i="1" s="1"/>
  <c r="AC215" i="1"/>
  <c r="AC218" i="1"/>
  <c r="AC234" i="1"/>
  <c r="X236" i="1"/>
  <c r="AB236" i="1" s="1"/>
  <c r="AE236" i="1"/>
  <c r="AF236" i="1" s="1"/>
  <c r="M244" i="1"/>
  <c r="AH244" i="1"/>
  <c r="AG244" i="1"/>
  <c r="P244" i="1"/>
  <c r="AC257" i="1"/>
  <c r="M155" i="1"/>
  <c r="M160" i="1"/>
  <c r="M165" i="1"/>
  <c r="M170" i="1"/>
  <c r="U173" i="1"/>
  <c r="M175" i="1"/>
  <c r="U178" i="1"/>
  <c r="M180" i="1"/>
  <c r="Y184" i="1"/>
  <c r="AY185" i="1"/>
  <c r="U185" i="1"/>
  <c r="Y189" i="1"/>
  <c r="AG196" i="1"/>
  <c r="AG202" i="1"/>
  <c r="M202" i="1"/>
  <c r="AV202" i="1"/>
  <c r="P202" i="1"/>
  <c r="AY206" i="1"/>
  <c r="AC210" i="1"/>
  <c r="Y213" i="1"/>
  <c r="AG215" i="1"/>
  <c r="AH215" i="1"/>
  <c r="AD222" i="1"/>
  <c r="V223" i="1"/>
  <c r="W223" i="1" s="1"/>
  <c r="AD223" i="1" s="1"/>
  <c r="AC224" i="1"/>
  <c r="AC231" i="1"/>
  <c r="Y232" i="1"/>
  <c r="AC241" i="1"/>
  <c r="AV244" i="1"/>
  <c r="P224" i="1"/>
  <c r="P225" i="1"/>
  <c r="AY225" i="1"/>
  <c r="U225" i="1"/>
  <c r="AG228" i="1"/>
  <c r="AY230" i="1"/>
  <c r="U230" i="1"/>
  <c r="AG235" i="1"/>
  <c r="AV242" i="1"/>
  <c r="P242" i="1"/>
  <c r="AH242" i="1"/>
  <c r="M242" i="1"/>
  <c r="AG242" i="1"/>
  <c r="AY249" i="1"/>
  <c r="U249" i="1"/>
  <c r="V258" i="1"/>
  <c r="W258" i="1" s="1"/>
  <c r="P263" i="1"/>
  <c r="AG263" i="1"/>
  <c r="M263" i="1"/>
  <c r="AV263" i="1"/>
  <c r="AH263" i="1"/>
  <c r="AH297" i="1"/>
  <c r="AG297" i="1"/>
  <c r="P297" i="1"/>
  <c r="AV297" i="1"/>
  <c r="M297" i="1"/>
  <c r="V284" i="1"/>
  <c r="W284" i="1" s="1"/>
  <c r="AG227" i="1"/>
  <c r="M227" i="1"/>
  <c r="P232" i="1"/>
  <c r="U233" i="1"/>
  <c r="AC237" i="1"/>
  <c r="AY239" i="1"/>
  <c r="U239" i="1"/>
  <c r="P253" i="1"/>
  <c r="AG253" i="1"/>
  <c r="M253" i="1"/>
  <c r="AV253" i="1"/>
  <c r="AH253" i="1"/>
  <c r="AV264" i="1"/>
  <c r="P264" i="1"/>
  <c r="AH264" i="1"/>
  <c r="AG264" i="1"/>
  <c r="M264" i="1"/>
  <c r="P268" i="1"/>
  <c r="AH268" i="1"/>
  <c r="AG268" i="1"/>
  <c r="M268" i="1"/>
  <c r="Y273" i="1"/>
  <c r="AC223" i="1"/>
  <c r="AG223" i="1"/>
  <c r="AG224" i="1"/>
  <c r="AG225" i="1"/>
  <c r="AY229" i="1"/>
  <c r="U229" i="1"/>
  <c r="AH231" i="1"/>
  <c r="AG231" i="1"/>
  <c r="M231" i="1"/>
  <c r="X245" i="1"/>
  <c r="AB245" i="1" s="1"/>
  <c r="AE245" i="1"/>
  <c r="P248" i="1"/>
  <c r="AG248" i="1"/>
  <c r="M248" i="1"/>
  <c r="AV248" i="1"/>
  <c r="M280" i="1"/>
  <c r="AH280" i="1"/>
  <c r="AG280" i="1"/>
  <c r="P280" i="1"/>
  <c r="AH223" i="1"/>
  <c r="AH224" i="1"/>
  <c r="AH225" i="1"/>
  <c r="AV228" i="1"/>
  <c r="AC233" i="1"/>
  <c r="AC239" i="1"/>
  <c r="AC252" i="1"/>
  <c r="V257" i="1"/>
  <c r="W257" i="1" s="1"/>
  <c r="S257" i="1" s="1"/>
  <c r="Q257" i="1" s="1"/>
  <c r="T257" i="1" s="1"/>
  <c r="AV269" i="1"/>
  <c r="P269" i="1"/>
  <c r="AH269" i="1"/>
  <c r="AG269" i="1"/>
  <c r="M269" i="1"/>
  <c r="AC277" i="1"/>
  <c r="U190" i="1"/>
  <c r="U195" i="1"/>
  <c r="U200" i="1"/>
  <c r="AY215" i="1"/>
  <c r="U215" i="1"/>
  <c r="M226" i="1"/>
  <c r="AV226" i="1"/>
  <c r="P227" i="1"/>
  <c r="AH230" i="1"/>
  <c r="AV233" i="1"/>
  <c r="P233" i="1"/>
  <c r="M235" i="1"/>
  <c r="P237" i="1"/>
  <c r="AY240" i="1"/>
  <c r="P252" i="1"/>
  <c r="AH252" i="1"/>
  <c r="AG252" i="1"/>
  <c r="V289" i="1"/>
  <c r="W289" i="1" s="1"/>
  <c r="AG222" i="1"/>
  <c r="M222" i="1"/>
  <c r="M223" i="1"/>
  <c r="M225" i="1"/>
  <c r="P231" i="1"/>
  <c r="AV238" i="1"/>
  <c r="P238" i="1"/>
  <c r="AV241" i="1"/>
  <c r="P241" i="1"/>
  <c r="M241" i="1"/>
  <c r="S245" i="1"/>
  <c r="Q245" i="1" s="1"/>
  <c r="T245" i="1" s="1"/>
  <c r="AC245" i="1"/>
  <c r="AG247" i="1"/>
  <c r="P247" i="1"/>
  <c r="AV247" i="1"/>
  <c r="AV254" i="1"/>
  <c r="AH254" i="1"/>
  <c r="AG254" i="1"/>
  <c r="P254" i="1"/>
  <c r="M254" i="1"/>
  <c r="AH256" i="1"/>
  <c r="AG256" i="1"/>
  <c r="M256" i="1"/>
  <c r="AV256" i="1"/>
  <c r="P256" i="1"/>
  <c r="AC263" i="1"/>
  <c r="V268" i="1"/>
  <c r="W268" i="1" s="1"/>
  <c r="V277" i="1"/>
  <c r="W277" i="1" s="1"/>
  <c r="AD277" i="1" s="1"/>
  <c r="AG232" i="1"/>
  <c r="M232" i="1"/>
  <c r="P236" i="1"/>
  <c r="AH236" i="1"/>
  <c r="AG236" i="1"/>
  <c r="M236" i="1"/>
  <c r="AD245" i="1"/>
  <c r="AC249" i="1"/>
  <c r="V250" i="1"/>
  <c r="W250" i="1" s="1"/>
  <c r="AV267" i="1"/>
  <c r="P267" i="1"/>
  <c r="AH267" i="1"/>
  <c r="AG267" i="1"/>
  <c r="M267" i="1"/>
  <c r="V272" i="1"/>
  <c r="W272" i="1" s="1"/>
  <c r="AD272" i="1" s="1"/>
  <c r="P273" i="1"/>
  <c r="AH273" i="1"/>
  <c r="AG273" i="1"/>
  <c r="M273" i="1"/>
  <c r="AV273" i="1"/>
  <c r="AV275" i="1"/>
  <c r="P275" i="1"/>
  <c r="AH275" i="1"/>
  <c r="AG275" i="1"/>
  <c r="M275" i="1"/>
  <c r="AC282" i="1"/>
  <c r="AY210" i="1"/>
  <c r="U210" i="1"/>
  <c r="AV223" i="1"/>
  <c r="AV232" i="1"/>
  <c r="P235" i="1"/>
  <c r="V237" i="1"/>
  <c r="W237" i="1" s="1"/>
  <c r="AD237" i="1" s="1"/>
  <c r="AG237" i="1"/>
  <c r="M237" i="1"/>
  <c r="M238" i="1"/>
  <c r="AY241" i="1"/>
  <c r="U241" i="1"/>
  <c r="AH246" i="1"/>
  <c r="AG246" i="1"/>
  <c r="M246" i="1"/>
  <c r="P246" i="1"/>
  <c r="AV246" i="1"/>
  <c r="V252" i="1"/>
  <c r="W252" i="1" s="1"/>
  <c r="AD252" i="1" s="1"/>
  <c r="V262" i="1"/>
  <c r="W262" i="1" s="1"/>
  <c r="S262" i="1" s="1"/>
  <c r="Q262" i="1" s="1"/>
  <c r="T262" i="1" s="1"/>
  <c r="AC279" i="1"/>
  <c r="V283" i="1"/>
  <c r="W283" i="1" s="1"/>
  <c r="S283" i="1" s="1"/>
  <c r="Q283" i="1" s="1"/>
  <c r="T283" i="1" s="1"/>
  <c r="V285" i="1"/>
  <c r="W285" i="1" s="1"/>
  <c r="AD285" i="1" s="1"/>
  <c r="V290" i="1"/>
  <c r="W290" i="1" s="1"/>
  <c r="AC291" i="1"/>
  <c r="M260" i="1"/>
  <c r="AY261" i="1"/>
  <c r="AC269" i="1"/>
  <c r="AV272" i="1"/>
  <c r="P272" i="1"/>
  <c r="AH272" i="1"/>
  <c r="V273" i="1"/>
  <c r="W273" i="1" s="1"/>
  <c r="AD273" i="1" s="1"/>
  <c r="AC278" i="1"/>
  <c r="V304" i="1"/>
  <c r="W304" i="1" s="1"/>
  <c r="S304" i="1" s="1"/>
  <c r="Q304" i="1" s="1"/>
  <c r="T304" i="1" s="1"/>
  <c r="AH314" i="1"/>
  <c r="P314" i="1"/>
  <c r="AV314" i="1"/>
  <c r="AC355" i="1"/>
  <c r="AC299" i="1"/>
  <c r="AC305" i="1"/>
  <c r="AC333" i="1"/>
  <c r="AC336" i="1"/>
  <c r="AH299" i="1"/>
  <c r="AG299" i="1"/>
  <c r="M299" i="1"/>
  <c r="P299" i="1"/>
  <c r="AV299" i="1"/>
  <c r="AC347" i="1"/>
  <c r="AC254" i="1"/>
  <c r="AY254" i="1"/>
  <c r="U254" i="1"/>
  <c r="AC262" i="1"/>
  <c r="V270" i="1"/>
  <c r="W270" i="1" s="1"/>
  <c r="AV270" i="1"/>
  <c r="P270" i="1"/>
  <c r="AH270" i="1"/>
  <c r="AH279" i="1"/>
  <c r="M279" i="1"/>
  <c r="AG279" i="1"/>
  <c r="P286" i="1"/>
  <c r="AH286" i="1"/>
  <c r="M286" i="1"/>
  <c r="AG286" i="1"/>
  <c r="P291" i="1"/>
  <c r="AH291" i="1"/>
  <c r="M291" i="1"/>
  <c r="AG291" i="1"/>
  <c r="AV291" i="1"/>
  <c r="AC293" i="1"/>
  <c r="AC320" i="1"/>
  <c r="AH334" i="1"/>
  <c r="AG334" i="1"/>
  <c r="M334" i="1"/>
  <c r="P334" i="1"/>
  <c r="AV334" i="1"/>
  <c r="V248" i="1"/>
  <c r="W248" i="1" s="1"/>
  <c r="AD248" i="1" s="1"/>
  <c r="U255" i="1"/>
  <c r="M257" i="1"/>
  <c r="AY259" i="1"/>
  <c r="U259" i="1"/>
  <c r="AY264" i="1"/>
  <c r="U264" i="1"/>
  <c r="AC272" i="1"/>
  <c r="U279" i="1"/>
  <c r="AY279" i="1"/>
  <c r="AV286" i="1"/>
  <c r="AH289" i="1"/>
  <c r="AV289" i="1"/>
  <c r="P289" i="1"/>
  <c r="M289" i="1"/>
  <c r="AY291" i="1"/>
  <c r="U291" i="1"/>
  <c r="AC303" i="1"/>
  <c r="AH307" i="1"/>
  <c r="AG307" i="1"/>
  <c r="AV307" i="1"/>
  <c r="P307" i="1"/>
  <c r="M307" i="1"/>
  <c r="AC315" i="1"/>
  <c r="AH320" i="1"/>
  <c r="AG320" i="1"/>
  <c r="P320" i="1"/>
  <c r="AV320" i="1"/>
  <c r="M344" i="1"/>
  <c r="AH344" i="1"/>
  <c r="P344" i="1"/>
  <c r="AG344" i="1"/>
  <c r="AV344" i="1"/>
  <c r="AV250" i="1"/>
  <c r="AH250" i="1"/>
  <c r="V253" i="1"/>
  <c r="W253" i="1" s="1"/>
  <c r="AD253" i="1" s="1"/>
  <c r="U260" i="1"/>
  <c r="M262" i="1"/>
  <c r="V265" i="1"/>
  <c r="W265" i="1" s="1"/>
  <c r="AV265" i="1"/>
  <c r="AH265" i="1"/>
  <c r="AC275" i="1"/>
  <c r="AV278" i="1"/>
  <c r="P278" i="1"/>
  <c r="AH278" i="1"/>
  <c r="M278" i="1"/>
  <c r="AG278" i="1"/>
  <c r="AC288" i="1"/>
  <c r="V293" i="1"/>
  <c r="W293" i="1" s="1"/>
  <c r="S293" i="1" s="1"/>
  <c r="Q293" i="1" s="1"/>
  <c r="T293" i="1" s="1"/>
  <c r="N293" i="1" s="1"/>
  <c r="O293" i="1" s="1"/>
  <c r="AC313" i="1"/>
  <c r="V313" i="1"/>
  <c r="W313" i="1" s="1"/>
  <c r="V317" i="1"/>
  <c r="W317" i="1" s="1"/>
  <c r="S317" i="1" s="1"/>
  <c r="Q317" i="1" s="1"/>
  <c r="T317" i="1" s="1"/>
  <c r="N317" i="1" s="1"/>
  <c r="O317" i="1" s="1"/>
  <c r="AC338" i="1"/>
  <c r="U244" i="1"/>
  <c r="AY246" i="1"/>
  <c r="U246" i="1"/>
  <c r="Y248" i="1"/>
  <c r="P249" i="1"/>
  <c r="AG249" i="1"/>
  <c r="AV255" i="1"/>
  <c r="AH255" i="1"/>
  <c r="AC267" i="1"/>
  <c r="M272" i="1"/>
  <c r="AC287" i="1"/>
  <c r="V303" i="1"/>
  <c r="W303" i="1" s="1"/>
  <c r="S303" i="1" s="1"/>
  <c r="Q303" i="1" s="1"/>
  <c r="T303" i="1" s="1"/>
  <c r="N303" i="1" s="1"/>
  <c r="O303" i="1" s="1"/>
  <c r="V305" i="1"/>
  <c r="W305" i="1" s="1"/>
  <c r="AD305" i="1" s="1"/>
  <c r="V311" i="1"/>
  <c r="W311" i="1" s="1"/>
  <c r="S311" i="1" s="1"/>
  <c r="Q311" i="1" s="1"/>
  <c r="T311" i="1" s="1"/>
  <c r="AY317" i="1"/>
  <c r="M320" i="1"/>
  <c r="P258" i="1"/>
  <c r="AG258" i="1"/>
  <c r="M258" i="1"/>
  <c r="AV260" i="1"/>
  <c r="AH260" i="1"/>
  <c r="AH261" i="1"/>
  <c r="AG261" i="1"/>
  <c r="M261" i="1"/>
  <c r="AH276" i="1"/>
  <c r="AG276" i="1"/>
  <c r="M276" i="1"/>
  <c r="AV276" i="1"/>
  <c r="V278" i="1"/>
  <c r="W278" i="1" s="1"/>
  <c r="AE280" i="1"/>
  <c r="AV285" i="1"/>
  <c r="P285" i="1"/>
  <c r="M285" i="1"/>
  <c r="AH285" i="1"/>
  <c r="AG285" i="1"/>
  <c r="AH287" i="1"/>
  <c r="AG287" i="1"/>
  <c r="AV287" i="1"/>
  <c r="P287" i="1"/>
  <c r="M287" i="1"/>
  <c r="AC292" i="1"/>
  <c r="M292" i="1"/>
  <c r="AH292" i="1"/>
  <c r="AG292" i="1"/>
  <c r="V299" i="1"/>
  <c r="W299" i="1" s="1"/>
  <c r="S299" i="1" s="1"/>
  <c r="Q299" i="1" s="1"/>
  <c r="T299" i="1" s="1"/>
  <c r="V301" i="1"/>
  <c r="W301" i="1" s="1"/>
  <c r="AC302" i="1"/>
  <c r="AC306" i="1"/>
  <c r="AV308" i="1"/>
  <c r="AH308" i="1"/>
  <c r="AG308" i="1"/>
  <c r="P308" i="1"/>
  <c r="M308" i="1"/>
  <c r="AG314" i="1"/>
  <c r="AG257" i="1"/>
  <c r="AV258" i="1"/>
  <c r="AV261" i="1"/>
  <c r="AC274" i="1"/>
  <c r="AV277" i="1"/>
  <c r="P277" i="1"/>
  <c r="AH277" i="1"/>
  <c r="AC283" i="1"/>
  <c r="AC290" i="1"/>
  <c r="AV290" i="1"/>
  <c r="P290" i="1"/>
  <c r="M290" i="1"/>
  <c r="AH290" i="1"/>
  <c r="P292" i="1"/>
  <c r="V292" i="1"/>
  <c r="W292" i="1" s="1"/>
  <c r="AC294" i="1"/>
  <c r="AH294" i="1"/>
  <c r="AG294" i="1"/>
  <c r="M294" i="1"/>
  <c r="AV294" i="1"/>
  <c r="AH302" i="1"/>
  <c r="AG302" i="1"/>
  <c r="P302" i="1"/>
  <c r="M302" i="1"/>
  <c r="AV302" i="1"/>
  <c r="AC312" i="1"/>
  <c r="U235" i="1"/>
  <c r="U240" i="1"/>
  <c r="AC247" i="1"/>
  <c r="P250" i="1"/>
  <c r="M255" i="1"/>
  <c r="AY256" i="1"/>
  <c r="AH257" i="1"/>
  <c r="AG262" i="1"/>
  <c r="Y263" i="1"/>
  <c r="M270" i="1"/>
  <c r="AV274" i="1"/>
  <c r="P274" i="1"/>
  <c r="V287" i="1"/>
  <c r="W287" i="1" s="1"/>
  <c r="AD287" i="1" s="1"/>
  <c r="U294" i="1"/>
  <c r="AY294" i="1"/>
  <c r="AC296" i="1"/>
  <c r="AH304" i="1"/>
  <c r="AG304" i="1"/>
  <c r="M304" i="1"/>
  <c r="AV304" i="1"/>
  <c r="V310" i="1"/>
  <c r="W310" i="1" s="1"/>
  <c r="S310" i="1" s="1"/>
  <c r="Q310" i="1" s="1"/>
  <c r="T310" i="1" s="1"/>
  <c r="N310" i="1" s="1"/>
  <c r="O310" i="1" s="1"/>
  <c r="AC311" i="1"/>
  <c r="P312" i="1"/>
  <c r="AV312" i="1"/>
  <c r="AG312" i="1"/>
  <c r="AH312" i="1"/>
  <c r="M312" i="1"/>
  <c r="AC314" i="1"/>
  <c r="P331" i="1"/>
  <c r="AG331" i="1"/>
  <c r="M331" i="1"/>
  <c r="AH331" i="1"/>
  <c r="AV331" i="1"/>
  <c r="AC307" i="1"/>
  <c r="V312" i="1"/>
  <c r="W312" i="1" s="1"/>
  <c r="V316" i="1"/>
  <c r="W316" i="1" s="1"/>
  <c r="AD316" i="1" s="1"/>
  <c r="V318" i="1"/>
  <c r="W318" i="1" s="1"/>
  <c r="AV322" i="1"/>
  <c r="M322" i="1"/>
  <c r="AG322" i="1"/>
  <c r="P322" i="1"/>
  <c r="AC339" i="1"/>
  <c r="AE340" i="1"/>
  <c r="AC342" i="1"/>
  <c r="AC348" i="1"/>
  <c r="AC357" i="1"/>
  <c r="U328" i="1"/>
  <c r="AY328" i="1"/>
  <c r="AH339" i="1"/>
  <c r="AG339" i="1"/>
  <c r="M339" i="1"/>
  <c r="P339" i="1"/>
  <c r="AY344" i="1"/>
  <c r="U344" i="1"/>
  <c r="V350" i="1"/>
  <c r="W350" i="1" s="1"/>
  <c r="AD350" i="1" s="1"/>
  <c r="V356" i="1"/>
  <c r="W356" i="1" s="1"/>
  <c r="AD356" i="1" s="1"/>
  <c r="AC362" i="1"/>
  <c r="AD280" i="1"/>
  <c r="AG283" i="1"/>
  <c r="AG295" i="1"/>
  <c r="AV303" i="1"/>
  <c r="P303" i="1"/>
  <c r="AV305" i="1"/>
  <c r="AG305" i="1"/>
  <c r="AH309" i="1"/>
  <c r="P309" i="1"/>
  <c r="AC327" i="1"/>
  <c r="V330" i="1"/>
  <c r="W330" i="1" s="1"/>
  <c r="AD330" i="1" s="1"/>
  <c r="AY331" i="1"/>
  <c r="AV333" i="1"/>
  <c r="AH333" i="1"/>
  <c r="AG333" i="1"/>
  <c r="AC337" i="1"/>
  <c r="AC345" i="1"/>
  <c r="AC351" i="1"/>
  <c r="X376" i="1"/>
  <c r="AB376" i="1" s="1"/>
  <c r="P296" i="1"/>
  <c r="AH296" i="1"/>
  <c r="AC317" i="1"/>
  <c r="V321" i="1"/>
  <c r="W321" i="1" s="1"/>
  <c r="AD321" i="1" s="1"/>
  <c r="P321" i="1"/>
  <c r="AG321" i="1"/>
  <c r="M321" i="1"/>
  <c r="AH321" i="1"/>
  <c r="AV321" i="1"/>
  <c r="AH324" i="1"/>
  <c r="AG324" i="1"/>
  <c r="M324" i="1"/>
  <c r="P324" i="1"/>
  <c r="AV324" i="1"/>
  <c r="AV327" i="1"/>
  <c r="M327" i="1"/>
  <c r="AH327" i="1"/>
  <c r="V333" i="1"/>
  <c r="W333" i="1" s="1"/>
  <c r="S333" i="1" s="1"/>
  <c r="Q333" i="1" s="1"/>
  <c r="T333" i="1" s="1"/>
  <c r="N333" i="1" s="1"/>
  <c r="O333" i="1" s="1"/>
  <c r="V338" i="1"/>
  <c r="W338" i="1" s="1"/>
  <c r="AC341" i="1"/>
  <c r="V341" i="1"/>
  <c r="W341" i="1" s="1"/>
  <c r="S341" i="1" s="1"/>
  <c r="Q341" i="1" s="1"/>
  <c r="T341" i="1" s="1"/>
  <c r="AG341" i="1"/>
  <c r="M341" i="1"/>
  <c r="AH341" i="1"/>
  <c r="P341" i="1"/>
  <c r="AV341" i="1"/>
  <c r="V348" i="1"/>
  <c r="W348" i="1" s="1"/>
  <c r="S348" i="1" s="1"/>
  <c r="Q348" i="1" s="1"/>
  <c r="T348" i="1" s="1"/>
  <c r="AC372" i="1"/>
  <c r="V372" i="1"/>
  <c r="W372" i="1" s="1"/>
  <c r="AD372" i="1" s="1"/>
  <c r="P282" i="1"/>
  <c r="U286" i="1"/>
  <c r="AY293" i="1"/>
  <c r="AV296" i="1"/>
  <c r="AY303" i="1"/>
  <c r="M305" i="1"/>
  <c r="AV313" i="1"/>
  <c r="P313" i="1"/>
  <c r="AH319" i="1"/>
  <c r="AG319" i="1"/>
  <c r="M319" i="1"/>
  <c r="AV319" i="1"/>
  <c r="P319" i="1"/>
  <c r="V320" i="1"/>
  <c r="W320" i="1" s="1"/>
  <c r="P327" i="1"/>
  <c r="AC332" i="1"/>
  <c r="V335" i="1"/>
  <c r="W335" i="1" s="1"/>
  <c r="AD335" i="1" s="1"/>
  <c r="AG345" i="1"/>
  <c r="M345" i="1"/>
  <c r="AH345" i="1"/>
  <c r="AC370" i="1"/>
  <c r="U251" i="1"/>
  <c r="U256" i="1"/>
  <c r="U261" i="1"/>
  <c r="U266" i="1"/>
  <c r="U271" i="1"/>
  <c r="U276" i="1"/>
  <c r="M284" i="1"/>
  <c r="AY287" i="1"/>
  <c r="AC295" i="1"/>
  <c r="M296" i="1"/>
  <c r="AH298" i="1"/>
  <c r="AG300" i="1"/>
  <c r="AC346" i="1"/>
  <c r="V346" i="1"/>
  <c r="W346" i="1" s="1"/>
  <c r="S346" i="1"/>
  <c r="Q346" i="1" s="1"/>
  <c r="T346" i="1" s="1"/>
  <c r="AY349" i="1"/>
  <c r="U349" i="1"/>
  <c r="P353" i="1"/>
  <c r="AV353" i="1"/>
  <c r="AG353" i="1"/>
  <c r="M353" i="1"/>
  <c r="AH353" i="1"/>
  <c r="M359" i="1"/>
  <c r="AH359" i="1"/>
  <c r="AG359" i="1"/>
  <c r="AV359" i="1"/>
  <c r="P359" i="1"/>
  <c r="AC361" i="1"/>
  <c r="AC366" i="1"/>
  <c r="X367" i="1"/>
  <c r="AB367" i="1" s="1"/>
  <c r="AC373" i="1"/>
  <c r="AH300" i="1"/>
  <c r="P301" i="1"/>
  <c r="AH301" i="1"/>
  <c r="V315" i="1"/>
  <c r="W315" i="1" s="1"/>
  <c r="AD315" i="1" s="1"/>
  <c r="AH322" i="1"/>
  <c r="U269" i="1"/>
  <c r="U274" i="1"/>
  <c r="V281" i="1"/>
  <c r="W281" i="1" s="1"/>
  <c r="P284" i="1"/>
  <c r="AV284" i="1"/>
  <c r="M295" i="1"/>
  <c r="AV301" i="1"/>
  <c r="V302" i="1"/>
  <c r="W302" i="1" s="1"/>
  <c r="S302" i="1" s="1"/>
  <c r="Q302" i="1" s="1"/>
  <c r="T302" i="1" s="1"/>
  <c r="P305" i="1"/>
  <c r="P306" i="1"/>
  <c r="AH306" i="1"/>
  <c r="M309" i="1"/>
  <c r="AG315" i="1"/>
  <c r="M315" i="1"/>
  <c r="AC325" i="1"/>
  <c r="M343" i="1"/>
  <c r="AG343" i="1"/>
  <c r="AV343" i="1"/>
  <c r="AH343" i="1"/>
  <c r="AG281" i="1"/>
  <c r="AG293" i="1"/>
  <c r="AV298" i="1"/>
  <c r="P298" i="1"/>
  <c r="AC300" i="1"/>
  <c r="M301" i="1"/>
  <c r="AG303" i="1"/>
  <c r="AG309" i="1"/>
  <c r="AC310" i="1"/>
  <c r="P316" i="1"/>
  <c r="AG316" i="1"/>
  <c r="M316" i="1"/>
  <c r="AH316" i="1"/>
  <c r="AH317" i="1"/>
  <c r="AG317" i="1"/>
  <c r="AV317" i="1"/>
  <c r="AC322" i="1"/>
  <c r="P336" i="1"/>
  <c r="AG336" i="1"/>
  <c r="M336" i="1"/>
  <c r="AH336" i="1"/>
  <c r="U343" i="1"/>
  <c r="AY343" i="1"/>
  <c r="P326" i="1"/>
  <c r="AG326" i="1"/>
  <c r="M326" i="1"/>
  <c r="AV328" i="1"/>
  <c r="AH328" i="1"/>
  <c r="AH329" i="1"/>
  <c r="AG329" i="1"/>
  <c r="M329" i="1"/>
  <c r="P348" i="1"/>
  <c r="AV349" i="1"/>
  <c r="P349" i="1"/>
  <c r="M349" i="1"/>
  <c r="AH349" i="1"/>
  <c r="AH350" i="1"/>
  <c r="AC356" i="1"/>
  <c r="AY363" i="1"/>
  <c r="U363" i="1"/>
  <c r="AY365" i="1"/>
  <c r="U365" i="1"/>
  <c r="V382" i="1"/>
  <c r="W382" i="1" s="1"/>
  <c r="AV400" i="1"/>
  <c r="P400" i="1"/>
  <c r="AH400" i="1"/>
  <c r="AG400" i="1"/>
  <c r="M400" i="1"/>
  <c r="Y308" i="1"/>
  <c r="AY309" i="1"/>
  <c r="U309" i="1"/>
  <c r="Y318" i="1"/>
  <c r="AY324" i="1"/>
  <c r="AH325" i="1"/>
  <c r="P332" i="1"/>
  <c r="AG332" i="1"/>
  <c r="AV338" i="1"/>
  <c r="AH338" i="1"/>
  <c r="P346" i="1"/>
  <c r="AH357" i="1"/>
  <c r="AG357" i="1"/>
  <c r="P357" i="1"/>
  <c r="AV357" i="1"/>
  <c r="AY359" i="1"/>
  <c r="U359" i="1"/>
  <c r="V362" i="1"/>
  <c r="W362" i="1" s="1"/>
  <c r="AD362" i="1" s="1"/>
  <c r="AC380" i="1"/>
  <c r="AC384" i="1"/>
  <c r="AC400" i="1"/>
  <c r="V357" i="1"/>
  <c r="W357" i="1" s="1"/>
  <c r="AC358" i="1"/>
  <c r="AC371" i="1"/>
  <c r="AG346" i="1"/>
  <c r="M346" i="1"/>
  <c r="AY353" i="1"/>
  <c r="U353" i="1"/>
  <c r="AH358" i="1"/>
  <c r="AG358" i="1"/>
  <c r="P358" i="1"/>
  <c r="AY322" i="1"/>
  <c r="U322" i="1"/>
  <c r="AC330" i="1"/>
  <c r="AV346" i="1"/>
  <c r="AV348" i="1"/>
  <c r="M348" i="1"/>
  <c r="M350" i="1"/>
  <c r="P354" i="1"/>
  <c r="AV354" i="1"/>
  <c r="M354" i="1"/>
  <c r="AV358" i="1"/>
  <c r="V366" i="1"/>
  <c r="W366" i="1" s="1"/>
  <c r="S366" i="1" s="1"/>
  <c r="Q366" i="1" s="1"/>
  <c r="T366" i="1" s="1"/>
  <c r="AH373" i="1"/>
  <c r="AG373" i="1"/>
  <c r="P373" i="1"/>
  <c r="M373" i="1"/>
  <c r="AV373" i="1"/>
  <c r="P311" i="1"/>
  <c r="AG311" i="1"/>
  <c r="M311" i="1"/>
  <c r="Y313" i="1"/>
  <c r="AY314" i="1"/>
  <c r="U314" i="1"/>
  <c r="M325" i="1"/>
  <c r="AH326" i="1"/>
  <c r="AY327" i="1"/>
  <c r="U327" i="1"/>
  <c r="AG328" i="1"/>
  <c r="P329" i="1"/>
  <c r="AC335" i="1"/>
  <c r="AV335" i="1"/>
  <c r="AC344" i="1"/>
  <c r="AG349" i="1"/>
  <c r="P350" i="1"/>
  <c r="AC350" i="1"/>
  <c r="V361" i="1"/>
  <c r="W361" i="1" s="1"/>
  <c r="S361" i="1" s="1"/>
  <c r="Q361" i="1" s="1"/>
  <c r="T361" i="1" s="1"/>
  <c r="AC363" i="1"/>
  <c r="AC367" i="1"/>
  <c r="V379" i="1"/>
  <c r="W379" i="1" s="1"/>
  <c r="S379" i="1" s="1"/>
  <c r="Q379" i="1" s="1"/>
  <c r="T379" i="1" s="1"/>
  <c r="N379" i="1" s="1"/>
  <c r="O379" i="1" s="1"/>
  <c r="U297" i="1"/>
  <c r="AG318" i="1"/>
  <c r="AY319" i="1"/>
  <c r="U319" i="1"/>
  <c r="AY332" i="1"/>
  <c r="U332" i="1"/>
  <c r="AC340" i="1"/>
  <c r="AV340" i="1"/>
  <c r="P340" i="1"/>
  <c r="V351" i="1"/>
  <c r="W351" i="1" s="1"/>
  <c r="S351" i="1" s="1"/>
  <c r="Q351" i="1" s="1"/>
  <c r="T351" i="1" s="1"/>
  <c r="M358" i="1"/>
  <c r="V371" i="1"/>
  <c r="W371" i="1" s="1"/>
  <c r="S371" i="1" s="1"/>
  <c r="Q371" i="1" s="1"/>
  <c r="T371" i="1" s="1"/>
  <c r="V377" i="1"/>
  <c r="W377" i="1" s="1"/>
  <c r="S377" i="1" s="1"/>
  <c r="Q377" i="1" s="1"/>
  <c r="T377" i="1" s="1"/>
  <c r="V380" i="1"/>
  <c r="W380" i="1" s="1"/>
  <c r="S380" i="1" s="1"/>
  <c r="Q380" i="1" s="1"/>
  <c r="T380" i="1" s="1"/>
  <c r="AH318" i="1"/>
  <c r="AV323" i="1"/>
  <c r="AH323" i="1"/>
  <c r="M332" i="1"/>
  <c r="M335" i="1"/>
  <c r="AY337" i="1"/>
  <c r="U337" i="1"/>
  <c r="AG338" i="1"/>
  <c r="AY340" i="1"/>
  <c r="AY351" i="1"/>
  <c r="AC352" i="1"/>
  <c r="AG356" i="1"/>
  <c r="M356" i="1"/>
  <c r="AH356" i="1"/>
  <c r="P356" i="1"/>
  <c r="AV356" i="1"/>
  <c r="V360" i="1"/>
  <c r="W360" i="1" s="1"/>
  <c r="AG362" i="1"/>
  <c r="M362" i="1"/>
  <c r="AH362" i="1"/>
  <c r="P362" i="1"/>
  <c r="AG365" i="1"/>
  <c r="M365" i="1"/>
  <c r="AH365" i="1"/>
  <c r="P365" i="1"/>
  <c r="AV365" i="1"/>
  <c r="Y368" i="1"/>
  <c r="AY371" i="1"/>
  <c r="AC376" i="1"/>
  <c r="AY360" i="1"/>
  <c r="AC368" i="1"/>
  <c r="AG378" i="1"/>
  <c r="AC379" i="1"/>
  <c r="AC389" i="1"/>
  <c r="AC394" i="1"/>
  <c r="Y395" i="1"/>
  <c r="AY374" i="1"/>
  <c r="U374" i="1"/>
  <c r="Y380" i="1"/>
  <c r="AH391" i="1"/>
  <c r="AG391" i="1"/>
  <c r="P391" i="1"/>
  <c r="M391" i="1"/>
  <c r="AC393" i="1"/>
  <c r="AH401" i="1"/>
  <c r="AG401" i="1"/>
  <c r="P401" i="1"/>
  <c r="M401" i="1"/>
  <c r="AV401" i="1"/>
  <c r="AC403" i="1"/>
  <c r="AC359" i="1"/>
  <c r="AG367" i="1"/>
  <c r="M367" i="1"/>
  <c r="AY368" i="1"/>
  <c r="U368" i="1"/>
  <c r="AG370" i="1"/>
  <c r="M370" i="1"/>
  <c r="Y373" i="1"/>
  <c r="AY383" i="1"/>
  <c r="V384" i="1"/>
  <c r="W384" i="1" s="1"/>
  <c r="S384" i="1" s="1"/>
  <c r="Q384" i="1" s="1"/>
  <c r="T384" i="1" s="1"/>
  <c r="N384" i="1" s="1"/>
  <c r="O384" i="1" s="1"/>
  <c r="V385" i="1"/>
  <c r="W385" i="1" s="1"/>
  <c r="S385" i="1" s="1"/>
  <c r="Q385" i="1" s="1"/>
  <c r="T385" i="1" s="1"/>
  <c r="AY358" i="1"/>
  <c r="U358" i="1"/>
  <c r="AC365" i="1"/>
  <c r="AV367" i="1"/>
  <c r="AY370" i="1"/>
  <c r="U370" i="1"/>
  <c r="AC378" i="1"/>
  <c r="AC383" i="1"/>
  <c r="AV395" i="1"/>
  <c r="P395" i="1"/>
  <c r="AH395" i="1"/>
  <c r="AG395" i="1"/>
  <c r="M395" i="1"/>
  <c r="V400" i="1"/>
  <c r="W400" i="1" s="1"/>
  <c r="S400" i="1" s="1"/>
  <c r="Q400" i="1" s="1"/>
  <c r="T400" i="1" s="1"/>
  <c r="AG355" i="1"/>
  <c r="M355" i="1"/>
  <c r="AY362" i="1"/>
  <c r="AG372" i="1"/>
  <c r="M372" i="1"/>
  <c r="AY373" i="1"/>
  <c r="U373" i="1"/>
  <c r="AG374" i="1"/>
  <c r="AG375" i="1"/>
  <c r="M375" i="1"/>
  <c r="AV378" i="1"/>
  <c r="M380" i="1"/>
  <c r="AG380" i="1"/>
  <c r="V389" i="1"/>
  <c r="W389" i="1" s="1"/>
  <c r="U395" i="1"/>
  <c r="AY395" i="1"/>
  <c r="U324" i="1"/>
  <c r="U329" i="1"/>
  <c r="U334" i="1"/>
  <c r="U339" i="1"/>
  <c r="M342" i="1"/>
  <c r="P347" i="1"/>
  <c r="Y348" i="1"/>
  <c r="P355" i="1"/>
  <c r="AY356" i="1"/>
  <c r="AY357" i="1"/>
  <c r="AG368" i="1"/>
  <c r="P370" i="1"/>
  <c r="Y372" i="1"/>
  <c r="AV372" i="1"/>
  <c r="AH374" i="1"/>
  <c r="AY375" i="1"/>
  <c r="U375" i="1"/>
  <c r="M378" i="1"/>
  <c r="P408" i="1"/>
  <c r="AH408" i="1"/>
  <c r="AG408" i="1"/>
  <c r="M408" i="1"/>
  <c r="AV408" i="1"/>
  <c r="AY364" i="1"/>
  <c r="U364" i="1"/>
  <c r="P367" i="1"/>
  <c r="AC377" i="1"/>
  <c r="AG377" i="1"/>
  <c r="M377" i="1"/>
  <c r="AY378" i="1"/>
  <c r="U378" i="1"/>
  <c r="AC385" i="1"/>
  <c r="AC395" i="1"/>
  <c r="AH396" i="1"/>
  <c r="AG396" i="1"/>
  <c r="P396" i="1"/>
  <c r="M396" i="1"/>
  <c r="V397" i="1"/>
  <c r="W397" i="1" s="1"/>
  <c r="S397" i="1" s="1"/>
  <c r="Q397" i="1" s="1"/>
  <c r="T397" i="1" s="1"/>
  <c r="P398" i="1"/>
  <c r="AH398" i="1"/>
  <c r="AG398" i="1"/>
  <c r="M398" i="1"/>
  <c r="P403" i="1"/>
  <c r="AH403" i="1"/>
  <c r="AG403" i="1"/>
  <c r="M403" i="1"/>
  <c r="AV403" i="1"/>
  <c r="AV404" i="1"/>
  <c r="P404" i="1"/>
  <c r="AH404" i="1"/>
  <c r="AG404" i="1"/>
  <c r="M404" i="1"/>
  <c r="AG351" i="1"/>
  <c r="M351" i="1"/>
  <c r="AY354" i="1"/>
  <c r="U354" i="1"/>
  <c r="P375" i="1"/>
  <c r="AV377" i="1"/>
  <c r="AV379" i="1"/>
  <c r="AH379" i="1"/>
  <c r="AV380" i="1"/>
  <c r="AH380" i="1"/>
  <c r="AC388" i="1"/>
  <c r="P393" i="1"/>
  <c r="AH393" i="1"/>
  <c r="AG393" i="1"/>
  <c r="M393" i="1"/>
  <c r="AV393" i="1"/>
  <c r="AV396" i="1"/>
  <c r="V398" i="1"/>
  <c r="W398" i="1" s="1"/>
  <c r="AD398" i="1" s="1"/>
  <c r="U403" i="1"/>
  <c r="AY403" i="1"/>
  <c r="AC413" i="1"/>
  <c r="V413" i="1"/>
  <c r="W413" i="1" s="1"/>
  <c r="S413" i="1" s="1"/>
  <c r="Q413" i="1" s="1"/>
  <c r="T413" i="1" s="1"/>
  <c r="P342" i="1"/>
  <c r="Y343" i="1"/>
  <c r="AV351" i="1"/>
  <c r="AG360" i="1"/>
  <c r="M360" i="1"/>
  <c r="Y363" i="1"/>
  <c r="AY369" i="1"/>
  <c r="U369" i="1"/>
  <c r="AH370" i="1"/>
  <c r="P372" i="1"/>
  <c r="P382" i="1"/>
  <c r="AG382" i="1"/>
  <c r="V386" i="1"/>
  <c r="W386" i="1" s="1"/>
  <c r="V388" i="1"/>
  <c r="W388" i="1" s="1"/>
  <c r="AD388" i="1" s="1"/>
  <c r="V390" i="1"/>
  <c r="W390" i="1" s="1"/>
  <c r="S390" i="1" s="1"/>
  <c r="Q390" i="1" s="1"/>
  <c r="T390" i="1" s="1"/>
  <c r="N390" i="1" s="1"/>
  <c r="O390" i="1" s="1"/>
  <c r="U393" i="1"/>
  <c r="AY393" i="1"/>
  <c r="V412" i="1"/>
  <c r="W412" i="1" s="1"/>
  <c r="S412" i="1" s="1"/>
  <c r="Q412" i="1" s="1"/>
  <c r="T412" i="1" s="1"/>
  <c r="AG420" i="1"/>
  <c r="M420" i="1"/>
  <c r="AV420" i="1"/>
  <c r="P420" i="1"/>
  <c r="AH428" i="1"/>
  <c r="AG428" i="1"/>
  <c r="P428" i="1"/>
  <c r="AV428" i="1"/>
  <c r="M428" i="1"/>
  <c r="AC417" i="1"/>
  <c r="AC437" i="1"/>
  <c r="AV385" i="1"/>
  <c r="AH385" i="1"/>
  <c r="AG392" i="1"/>
  <c r="V394" i="1"/>
  <c r="W394" i="1" s="1"/>
  <c r="S394" i="1" s="1"/>
  <c r="Q394" i="1" s="1"/>
  <c r="T394" i="1" s="1"/>
  <c r="AC407" i="1"/>
  <c r="AC410" i="1"/>
  <c r="P410" i="1"/>
  <c r="AH410" i="1"/>
  <c r="AG410" i="1"/>
  <c r="M410" i="1"/>
  <c r="V414" i="1"/>
  <c r="W414" i="1" s="1"/>
  <c r="AD414" i="1" s="1"/>
  <c r="V424" i="1"/>
  <c r="W424" i="1" s="1"/>
  <c r="S424" i="1" s="1"/>
  <c r="Q424" i="1" s="1"/>
  <c r="T424" i="1" s="1"/>
  <c r="AC424" i="1"/>
  <c r="AE432" i="1"/>
  <c r="Y385" i="1"/>
  <c r="AG386" i="1"/>
  <c r="AG397" i="1"/>
  <c r="AY398" i="1"/>
  <c r="U405" i="1"/>
  <c r="Y406" i="1"/>
  <c r="AV410" i="1"/>
  <c r="AC415" i="1"/>
  <c r="S415" i="1"/>
  <c r="Q415" i="1" s="1"/>
  <c r="T415" i="1" s="1"/>
  <c r="M385" i="1"/>
  <c r="AG402" i="1"/>
  <c r="AH418" i="1"/>
  <c r="AG418" i="1"/>
  <c r="P418" i="1"/>
  <c r="M418" i="1"/>
  <c r="AC421" i="1"/>
  <c r="P385" i="1"/>
  <c r="M389" i="1"/>
  <c r="AC391" i="1"/>
  <c r="AV405" i="1"/>
  <c r="P405" i="1"/>
  <c r="AH405" i="1"/>
  <c r="AV407" i="1"/>
  <c r="P407" i="1"/>
  <c r="AH407" i="1"/>
  <c r="V410" i="1"/>
  <c r="W410" i="1" s="1"/>
  <c r="S410" i="1" s="1"/>
  <c r="Q410" i="1" s="1"/>
  <c r="T410" i="1" s="1"/>
  <c r="AV418" i="1"/>
  <c r="AD422" i="1"/>
  <c r="AY429" i="1"/>
  <c r="AV392" i="1"/>
  <c r="P392" i="1"/>
  <c r="AC399" i="1"/>
  <c r="AC406" i="1"/>
  <c r="AC427" i="1"/>
  <c r="P383" i="1"/>
  <c r="AG383" i="1"/>
  <c r="M383" i="1"/>
  <c r="AV386" i="1"/>
  <c r="AC387" i="1"/>
  <c r="P388" i="1"/>
  <c r="AH388" i="1"/>
  <c r="AG388" i="1"/>
  <c r="M388" i="1"/>
  <c r="M392" i="1"/>
  <c r="AV397" i="1"/>
  <c r="P397" i="1"/>
  <c r="AH406" i="1"/>
  <c r="AG406" i="1"/>
  <c r="M406" i="1"/>
  <c r="AV406" i="1"/>
  <c r="AH420" i="1"/>
  <c r="V423" i="1"/>
  <c r="W423" i="1" s="1"/>
  <c r="AD423" i="1" s="1"/>
  <c r="AH427" i="1"/>
  <c r="P427" i="1"/>
  <c r="AV427" i="1"/>
  <c r="M427" i="1"/>
  <c r="AG427" i="1"/>
  <c r="AV390" i="1"/>
  <c r="P390" i="1"/>
  <c r="AH390" i="1"/>
  <c r="M397" i="1"/>
  <c r="AV402" i="1"/>
  <c r="P402" i="1"/>
  <c r="M411" i="1"/>
  <c r="AH411" i="1"/>
  <c r="AG411" i="1"/>
  <c r="AV411" i="1"/>
  <c r="V421" i="1"/>
  <c r="W421" i="1" s="1"/>
  <c r="S421" i="1" s="1"/>
  <c r="Q421" i="1" s="1"/>
  <c r="T421" i="1" s="1"/>
  <c r="N421" i="1" s="1"/>
  <c r="O421" i="1" s="1"/>
  <c r="V426" i="1"/>
  <c r="W426" i="1" s="1"/>
  <c r="S426" i="1" s="1"/>
  <c r="Q426" i="1" s="1"/>
  <c r="T426" i="1" s="1"/>
  <c r="N426" i="1" s="1"/>
  <c r="O426" i="1" s="1"/>
  <c r="M361" i="1"/>
  <c r="M366" i="1"/>
  <c r="M371" i="1"/>
  <c r="M376" i="1"/>
  <c r="P384" i="1"/>
  <c r="AG385" i="1"/>
  <c r="M386" i="1"/>
  <c r="AY386" i="1"/>
  <c r="AH389" i="1"/>
  <c r="Y390" i="1"/>
  <c r="P394" i="1"/>
  <c r="AG394" i="1"/>
  <c r="M402" i="1"/>
  <c r="AC404" i="1"/>
  <c r="M405" i="1"/>
  <c r="AY411" i="1"/>
  <c r="U411" i="1"/>
  <c r="AY421" i="1"/>
  <c r="AY414" i="1"/>
  <c r="AG415" i="1"/>
  <c r="M415" i="1"/>
  <c r="AV415" i="1"/>
  <c r="AC418" i="1"/>
  <c r="AG425" i="1"/>
  <c r="M425" i="1"/>
  <c r="P425" i="1"/>
  <c r="AV425" i="1"/>
  <c r="V429" i="1"/>
  <c r="W429" i="1" s="1"/>
  <c r="AD429" i="1" s="1"/>
  <c r="P429" i="1"/>
  <c r="AG429" i="1"/>
  <c r="AH429" i="1"/>
  <c r="V430" i="1"/>
  <c r="W430" i="1" s="1"/>
  <c r="S430" i="1" s="1"/>
  <c r="Q430" i="1" s="1"/>
  <c r="T430" i="1" s="1"/>
  <c r="AV433" i="1"/>
  <c r="P433" i="1"/>
  <c r="AH438" i="1"/>
  <c r="AG438" i="1"/>
  <c r="P438" i="1"/>
  <c r="AD444" i="1"/>
  <c r="Y445" i="1"/>
  <c r="AC446" i="1"/>
  <c r="AC450" i="1"/>
  <c r="V451" i="1"/>
  <c r="W451" i="1" s="1"/>
  <c r="S451" i="1" s="1"/>
  <c r="Q451" i="1" s="1"/>
  <c r="T451" i="1" s="1"/>
  <c r="AC477" i="1"/>
  <c r="Y430" i="1"/>
  <c r="V431" i="1"/>
  <c r="W431" i="1" s="1"/>
  <c r="S431" i="1" s="1"/>
  <c r="Q431" i="1" s="1"/>
  <c r="T431" i="1" s="1"/>
  <c r="AH432" i="1"/>
  <c r="AG432" i="1"/>
  <c r="AV432" i="1"/>
  <c r="M432" i="1"/>
  <c r="U441" i="1"/>
  <c r="AY441" i="1"/>
  <c r="AH413" i="1"/>
  <c r="AG413" i="1"/>
  <c r="M413" i="1"/>
  <c r="Y415" i="1"/>
  <c r="AH417" i="1"/>
  <c r="P417" i="1"/>
  <c r="AV417" i="1"/>
  <c r="M417" i="1"/>
  <c r="AH422" i="1"/>
  <c r="AG422" i="1"/>
  <c r="V428" i="1"/>
  <c r="W428" i="1" s="1"/>
  <c r="AD428" i="1" s="1"/>
  <c r="AY432" i="1"/>
  <c r="X444" i="1"/>
  <c r="AB444" i="1" s="1"/>
  <c r="AC416" i="1"/>
  <c r="V417" i="1"/>
  <c r="W417" i="1" s="1"/>
  <c r="V419" i="1"/>
  <c r="W419" i="1" s="1"/>
  <c r="AD419" i="1" s="1"/>
  <c r="AC426" i="1"/>
  <c r="AC430" i="1"/>
  <c r="AC431" i="1"/>
  <c r="AG435" i="1"/>
  <c r="M435" i="1"/>
  <c r="P435" i="1"/>
  <c r="AV435" i="1"/>
  <c r="AC440" i="1"/>
  <c r="V408" i="1"/>
  <c r="W408" i="1" s="1"/>
  <c r="AY410" i="1"/>
  <c r="AY422" i="1"/>
  <c r="AC434" i="1"/>
  <c r="AG440" i="1"/>
  <c r="M440" i="1"/>
  <c r="AH440" i="1"/>
  <c r="V448" i="1"/>
  <c r="W448" i="1" s="1"/>
  <c r="AD448" i="1" s="1"/>
  <c r="V452" i="1"/>
  <c r="W452" i="1" s="1"/>
  <c r="S452" i="1" s="1"/>
  <c r="Q452" i="1" s="1"/>
  <c r="T452" i="1" s="1"/>
  <c r="U391" i="1"/>
  <c r="U396" i="1"/>
  <c r="U401" i="1"/>
  <c r="U406" i="1"/>
  <c r="AG409" i="1"/>
  <c r="AG412" i="1"/>
  <c r="AY413" i="1"/>
  <c r="P415" i="1"/>
  <c r="P419" i="1"/>
  <c r="AG419" i="1"/>
  <c r="AY423" i="1"/>
  <c r="M429" i="1"/>
  <c r="M433" i="1"/>
  <c r="AG433" i="1"/>
  <c r="V437" i="1"/>
  <c r="W437" i="1" s="1"/>
  <c r="AD437" i="1" s="1"/>
  <c r="U440" i="1"/>
  <c r="AY440" i="1"/>
  <c r="AH442" i="1"/>
  <c r="AG442" i="1"/>
  <c r="AV442" i="1"/>
  <c r="M442" i="1"/>
  <c r="AC445" i="1"/>
  <c r="V446" i="1"/>
  <c r="W446" i="1" s="1"/>
  <c r="S446" i="1" s="1"/>
  <c r="Q446" i="1" s="1"/>
  <c r="T446" i="1" s="1"/>
  <c r="V409" i="1"/>
  <c r="W409" i="1" s="1"/>
  <c r="AD409" i="1" s="1"/>
  <c r="AH409" i="1"/>
  <c r="AH412" i="1"/>
  <c r="AH415" i="1"/>
  <c r="AY419" i="1"/>
  <c r="AH425" i="1"/>
  <c r="AC428" i="1"/>
  <c r="AH433" i="1"/>
  <c r="U442" i="1"/>
  <c r="AY442" i="1"/>
  <c r="U445" i="1"/>
  <c r="AY445" i="1"/>
  <c r="M412" i="1"/>
  <c r="V420" i="1"/>
  <c r="W420" i="1" s="1"/>
  <c r="M422" i="1"/>
  <c r="M423" i="1"/>
  <c r="P432" i="1"/>
  <c r="AC436" i="1"/>
  <c r="AC441" i="1"/>
  <c r="S444" i="1"/>
  <c r="Q444" i="1" s="1"/>
  <c r="T444" i="1" s="1"/>
  <c r="AC444" i="1"/>
  <c r="P413" i="1"/>
  <c r="AC414" i="1"/>
  <c r="AV414" i="1"/>
  <c r="P414" i="1"/>
  <c r="AY420" i="1"/>
  <c r="AV421" i="1"/>
  <c r="AH421" i="1"/>
  <c r="P422" i="1"/>
  <c r="P423" i="1"/>
  <c r="AV429" i="1"/>
  <c r="AG430" i="1"/>
  <c r="M430" i="1"/>
  <c r="AV431" i="1"/>
  <c r="AH431" i="1"/>
  <c r="M431" i="1"/>
  <c r="AC438" i="1"/>
  <c r="Y440" i="1"/>
  <c r="AV441" i="1"/>
  <c r="AH441" i="1"/>
  <c r="AG441" i="1"/>
  <c r="M441" i="1"/>
  <c r="AC447" i="1"/>
  <c r="AY433" i="1"/>
  <c r="AH439" i="1"/>
  <c r="Y447" i="1"/>
  <c r="AY447" i="1"/>
  <c r="U447" i="1"/>
  <c r="AV451" i="1"/>
  <c r="P451" i="1"/>
  <c r="AH451" i="1"/>
  <c r="M451" i="1"/>
  <c r="V455" i="1"/>
  <c r="W455" i="1" s="1"/>
  <c r="AH467" i="1"/>
  <c r="M467" i="1"/>
  <c r="AG467" i="1"/>
  <c r="P467" i="1"/>
  <c r="AV467" i="1"/>
  <c r="AC469" i="1"/>
  <c r="AG476" i="1"/>
  <c r="M476" i="1"/>
  <c r="AV476" i="1"/>
  <c r="P476" i="1"/>
  <c r="AC480" i="1"/>
  <c r="V482" i="1"/>
  <c r="W482" i="1" s="1"/>
  <c r="AC463" i="1"/>
  <c r="AG463" i="1"/>
  <c r="M463" i="1"/>
  <c r="AH463" i="1"/>
  <c r="P463" i="1"/>
  <c r="AC467" i="1"/>
  <c r="U467" i="1"/>
  <c r="AY467" i="1"/>
  <c r="AG469" i="1"/>
  <c r="AH469" i="1"/>
  <c r="P469" i="1"/>
  <c r="M469" i="1"/>
  <c r="AV469" i="1"/>
  <c r="AE470" i="1"/>
  <c r="AC456" i="1"/>
  <c r="AV463" i="1"/>
  <c r="Y470" i="1"/>
  <c r="AC489" i="1"/>
  <c r="AH456" i="1"/>
  <c r="AG456" i="1"/>
  <c r="P456" i="1"/>
  <c r="AH461" i="1"/>
  <c r="AG461" i="1"/>
  <c r="P461" i="1"/>
  <c r="AV461" i="1"/>
  <c r="V472" i="1"/>
  <c r="W472" i="1" s="1"/>
  <c r="M474" i="1"/>
  <c r="AH474" i="1"/>
  <c r="AG474" i="1"/>
  <c r="P474" i="1"/>
  <c r="AV474" i="1"/>
  <c r="AC511" i="1"/>
  <c r="AG447" i="1"/>
  <c r="AC452" i="1"/>
  <c r="AV456" i="1"/>
  <c r="V460" i="1"/>
  <c r="W460" i="1" s="1"/>
  <c r="S460" i="1" s="1"/>
  <c r="Q460" i="1" s="1"/>
  <c r="T460" i="1" s="1"/>
  <c r="AY461" i="1"/>
  <c r="U461" i="1"/>
  <c r="AC474" i="1"/>
  <c r="AG496" i="1"/>
  <c r="M496" i="1"/>
  <c r="AV496" i="1"/>
  <c r="P496" i="1"/>
  <c r="AH496" i="1"/>
  <c r="M437" i="1"/>
  <c r="AV437" i="1"/>
  <c r="P444" i="1"/>
  <c r="AG444" i="1"/>
  <c r="M444" i="1"/>
  <c r="P447" i="1"/>
  <c r="P454" i="1"/>
  <c r="AH454" i="1"/>
  <c r="M454" i="1"/>
  <c r="AG454" i="1"/>
  <c r="M456" i="1"/>
  <c r="M461" i="1"/>
  <c r="V474" i="1"/>
  <c r="W474" i="1" s="1"/>
  <c r="S474" i="1" s="1"/>
  <c r="Q474" i="1" s="1"/>
  <c r="T474" i="1" s="1"/>
  <c r="AD479" i="1"/>
  <c r="V480" i="1"/>
  <c r="W480" i="1" s="1"/>
  <c r="S480" i="1" s="1"/>
  <c r="Q480" i="1" s="1"/>
  <c r="T480" i="1" s="1"/>
  <c r="P437" i="1"/>
  <c r="AV446" i="1"/>
  <c r="AG446" i="1"/>
  <c r="P448" i="1"/>
  <c r="AH448" i="1"/>
  <c r="AC475" i="1"/>
  <c r="AC490" i="1"/>
  <c r="P449" i="1"/>
  <c r="AH449" i="1"/>
  <c r="AG449" i="1"/>
  <c r="M449" i="1"/>
  <c r="AC455" i="1"/>
  <c r="AC457" i="1"/>
  <c r="V457" i="1"/>
  <c r="W457" i="1" s="1"/>
  <c r="S470" i="1"/>
  <c r="Q470" i="1" s="1"/>
  <c r="T470" i="1" s="1"/>
  <c r="AC470" i="1"/>
  <c r="AH470" i="1"/>
  <c r="AG470" i="1"/>
  <c r="P470" i="1"/>
  <c r="AH475" i="1"/>
  <c r="AG475" i="1"/>
  <c r="P475" i="1"/>
  <c r="AV475" i="1"/>
  <c r="AC478" i="1"/>
  <c r="V478" i="1"/>
  <c r="W478" i="1" s="1"/>
  <c r="AD478" i="1" s="1"/>
  <c r="X479" i="1"/>
  <c r="AB479" i="1" s="1"/>
  <c r="AE479" i="1"/>
  <c r="AC481" i="1"/>
  <c r="P416" i="1"/>
  <c r="V439" i="1"/>
  <c r="W439" i="1" s="1"/>
  <c r="AV447" i="1"/>
  <c r="AY449" i="1"/>
  <c r="U449" i="1"/>
  <c r="AH455" i="1"/>
  <c r="AG455" i="1"/>
  <c r="AV455" i="1"/>
  <c r="P455" i="1"/>
  <c r="M455" i="1"/>
  <c r="AC458" i="1"/>
  <c r="U475" i="1"/>
  <c r="AY475" i="1"/>
  <c r="AG478" i="1"/>
  <c r="M478" i="1"/>
  <c r="AV478" i="1"/>
  <c r="AH478" i="1"/>
  <c r="V485" i="1"/>
  <c r="W485" i="1" s="1"/>
  <c r="S485" i="1" s="1"/>
  <c r="Q485" i="1" s="1"/>
  <c r="T485" i="1" s="1"/>
  <c r="AC485" i="1"/>
  <c r="Y422" i="1"/>
  <c r="Y432" i="1"/>
  <c r="AG439" i="1"/>
  <c r="Y442" i="1"/>
  <c r="AY443" i="1"/>
  <c r="AG445" i="1"/>
  <c r="M445" i="1"/>
  <c r="AC451" i="1"/>
  <c r="AH457" i="1"/>
  <c r="AG457" i="1"/>
  <c r="P457" i="1"/>
  <c r="M457" i="1"/>
  <c r="AC460" i="1"/>
  <c r="M470" i="1"/>
  <c r="M475" i="1"/>
  <c r="AY478" i="1"/>
  <c r="AC484" i="1"/>
  <c r="Y475" i="1"/>
  <c r="AG483" i="1"/>
  <c r="M483" i="1"/>
  <c r="P483" i="1"/>
  <c r="AY486" i="1"/>
  <c r="U486" i="1"/>
  <c r="P487" i="1"/>
  <c r="AV487" i="1"/>
  <c r="Y488" i="1"/>
  <c r="AY488" i="1"/>
  <c r="U488" i="1"/>
  <c r="AD505" i="1"/>
  <c r="P505" i="1"/>
  <c r="AV505" i="1"/>
  <c r="M505" i="1"/>
  <c r="AG505" i="1"/>
  <c r="AC493" i="1"/>
  <c r="AY495" i="1"/>
  <c r="U495" i="1"/>
  <c r="AH523" i="1"/>
  <c r="AG523" i="1"/>
  <c r="M523" i="1"/>
  <c r="P523" i="1"/>
  <c r="AV523" i="1"/>
  <c r="AG493" i="1"/>
  <c r="M493" i="1"/>
  <c r="AH493" i="1"/>
  <c r="P493" i="1"/>
  <c r="AC507" i="1"/>
  <c r="AG511" i="1"/>
  <c r="M511" i="1"/>
  <c r="AH511" i="1"/>
  <c r="AC515" i="1"/>
  <c r="V515" i="1"/>
  <c r="W515" i="1" s="1"/>
  <c r="AG453" i="1"/>
  <c r="AY481" i="1"/>
  <c r="U481" i="1"/>
  <c r="AC487" i="1"/>
  <c r="AY493" i="1"/>
  <c r="U493" i="1"/>
  <c r="X503" i="1"/>
  <c r="AB503" i="1" s="1"/>
  <c r="AE503" i="1"/>
  <c r="P504" i="1"/>
  <c r="AV504" i="1"/>
  <c r="M504" i="1"/>
  <c r="AH504" i="1"/>
  <c r="X505" i="1"/>
  <c r="AB505" i="1" s="1"/>
  <c r="V508" i="1"/>
  <c r="W508" i="1" s="1"/>
  <c r="AV450" i="1"/>
  <c r="AH453" i="1"/>
  <c r="AY456" i="1"/>
  <c r="U456" i="1"/>
  <c r="AC459" i="1"/>
  <c r="M460" i="1"/>
  <c r="AH460" i="1"/>
  <c r="AH471" i="1"/>
  <c r="U477" i="1"/>
  <c r="AY477" i="1"/>
  <c r="AC479" i="1"/>
  <c r="S479" i="1"/>
  <c r="Q479" i="1" s="1"/>
  <c r="T479" i="1" s="1"/>
  <c r="N479" i="1" s="1"/>
  <c r="O479" i="1" s="1"/>
  <c r="AY489" i="1"/>
  <c r="U489" i="1"/>
  <c r="V490" i="1"/>
  <c r="W490" i="1" s="1"/>
  <c r="AC495" i="1"/>
  <c r="AC500" i="1"/>
  <c r="V517" i="1"/>
  <c r="W517" i="1" s="1"/>
  <c r="M452" i="1"/>
  <c r="M453" i="1"/>
  <c r="V454" i="1"/>
  <c r="W454" i="1" s="1"/>
  <c r="AV460" i="1"/>
  <c r="AV462" i="1"/>
  <c r="V468" i="1"/>
  <c r="W468" i="1" s="1"/>
  <c r="V469" i="1"/>
  <c r="W469" i="1" s="1"/>
  <c r="S469" i="1" s="1"/>
  <c r="Q469" i="1" s="1"/>
  <c r="T469" i="1" s="1"/>
  <c r="M480" i="1"/>
  <c r="AV480" i="1"/>
  <c r="AY491" i="1"/>
  <c r="U491" i="1"/>
  <c r="AD503" i="1"/>
  <c r="AG506" i="1"/>
  <c r="M506" i="1"/>
  <c r="P506" i="1"/>
  <c r="AV506" i="1"/>
  <c r="AH506" i="1"/>
  <c r="V507" i="1"/>
  <c r="W507" i="1" s="1"/>
  <c r="P511" i="1"/>
  <c r="AY466" i="1"/>
  <c r="U466" i="1"/>
  <c r="AG468" i="1"/>
  <c r="M468" i="1"/>
  <c r="AH468" i="1"/>
  <c r="AD470" i="1"/>
  <c r="AG473" i="1"/>
  <c r="M473" i="1"/>
  <c r="AV473" i="1"/>
  <c r="P473" i="1"/>
  <c r="P477" i="1"/>
  <c r="AV479" i="1"/>
  <c r="P479" i="1"/>
  <c r="M487" i="1"/>
  <c r="AG487" i="1"/>
  <c r="V462" i="1"/>
  <c r="W462" i="1" s="1"/>
  <c r="AC464" i="1"/>
  <c r="V464" i="1"/>
  <c r="W464" i="1" s="1"/>
  <c r="S464" i="1" s="1"/>
  <c r="Q464" i="1" s="1"/>
  <c r="T464" i="1" s="1"/>
  <c r="N464" i="1" s="1"/>
  <c r="O464" i="1" s="1"/>
  <c r="AC466" i="1"/>
  <c r="AH483" i="1"/>
  <c r="AC486" i="1"/>
  <c r="AH487" i="1"/>
  <c r="AG488" i="1"/>
  <c r="M488" i="1"/>
  <c r="AH488" i="1"/>
  <c r="AH505" i="1"/>
  <c r="AV512" i="1"/>
  <c r="M512" i="1"/>
  <c r="AH512" i="1"/>
  <c r="AG512" i="1"/>
  <c r="V450" i="1"/>
  <c r="W450" i="1" s="1"/>
  <c r="S450" i="1" s="1"/>
  <c r="Q450" i="1" s="1"/>
  <c r="T450" i="1" s="1"/>
  <c r="P453" i="1"/>
  <c r="AG458" i="1"/>
  <c r="M458" i="1"/>
  <c r="AV458" i="1"/>
  <c r="P458" i="1"/>
  <c r="AY462" i="1"/>
  <c r="AV465" i="1"/>
  <c r="P465" i="1"/>
  <c r="M471" i="1"/>
  <c r="AY476" i="1"/>
  <c r="U476" i="1"/>
  <c r="AG477" i="1"/>
  <c r="AG485" i="1"/>
  <c r="M485" i="1"/>
  <c r="AH485" i="1"/>
  <c r="AV488" i="1"/>
  <c r="AC491" i="1"/>
  <c r="AC492" i="1"/>
  <c r="AC494" i="1"/>
  <c r="V494" i="1"/>
  <c r="W494" i="1" s="1"/>
  <c r="AC503" i="1"/>
  <c r="S503" i="1"/>
  <c r="Q503" i="1" s="1"/>
  <c r="T503" i="1" s="1"/>
  <c r="V506" i="1"/>
  <c r="W506" i="1" s="1"/>
  <c r="V513" i="1"/>
  <c r="W513" i="1" s="1"/>
  <c r="U418" i="1"/>
  <c r="U438" i="1"/>
  <c r="U443" i="1"/>
  <c r="M450" i="1"/>
  <c r="U463" i="1"/>
  <c r="AV494" i="1"/>
  <c r="AH494" i="1"/>
  <c r="M494" i="1"/>
  <c r="V496" i="1"/>
  <c r="W496" i="1" s="1"/>
  <c r="S496" i="1" s="1"/>
  <c r="Q496" i="1" s="1"/>
  <c r="T496" i="1" s="1"/>
  <c r="AC498" i="1"/>
  <c r="AC499" i="1"/>
  <c r="AC501" i="1"/>
  <c r="AC502" i="1"/>
  <c r="AH503" i="1"/>
  <c r="AV503" i="1"/>
  <c r="P503" i="1"/>
  <c r="M503" i="1"/>
  <c r="AG503" i="1"/>
  <c r="AH508" i="1"/>
  <c r="P508" i="1"/>
  <c r="AG508" i="1"/>
  <c r="P512" i="1"/>
  <c r="U512" i="1"/>
  <c r="AY512" i="1"/>
  <c r="AC517" i="1"/>
  <c r="U511" i="1"/>
  <c r="AY511" i="1"/>
  <c r="AE523" i="1"/>
  <c r="AG490" i="1"/>
  <c r="M490" i="1"/>
  <c r="AH497" i="1"/>
  <c r="AG497" i="1"/>
  <c r="AV497" i="1"/>
  <c r="P497" i="1"/>
  <c r="V502" i="1"/>
  <c r="W502" i="1" s="1"/>
  <c r="AD502" i="1" s="1"/>
  <c r="P515" i="1"/>
  <c r="AV515" i="1"/>
  <c r="AH515" i="1"/>
  <c r="V518" i="1"/>
  <c r="W518" i="1" s="1"/>
  <c r="AD518" i="1" s="1"/>
  <c r="AC526" i="1"/>
  <c r="AH498" i="1"/>
  <c r="AV498" i="1"/>
  <c r="AG499" i="1"/>
  <c r="M499" i="1"/>
  <c r="AC520" i="1"/>
  <c r="AG486" i="1"/>
  <c r="M486" i="1"/>
  <c r="P490" i="1"/>
  <c r="U500" i="1"/>
  <c r="AY501" i="1"/>
  <c r="U501" i="1"/>
  <c r="AC505" i="1"/>
  <c r="S505" i="1"/>
  <c r="Q505" i="1" s="1"/>
  <c r="T505" i="1" s="1"/>
  <c r="AC509" i="1"/>
  <c r="AD522" i="1"/>
  <c r="AE522" i="1"/>
  <c r="X522" i="1"/>
  <c r="AB522" i="1" s="1"/>
  <c r="AY483" i="1"/>
  <c r="U483" i="1"/>
  <c r="AV486" i="1"/>
  <c r="U498" i="1"/>
  <c r="AY498" i="1"/>
  <c r="U510" i="1"/>
  <c r="AY510" i="1"/>
  <c r="AH513" i="1"/>
  <c r="AV513" i="1"/>
  <c r="M513" i="1"/>
  <c r="AG513" i="1"/>
  <c r="AG516" i="1"/>
  <c r="M516" i="1"/>
  <c r="AH516" i="1"/>
  <c r="AV516" i="1"/>
  <c r="P516" i="1"/>
  <c r="AC521" i="1"/>
  <c r="V525" i="1"/>
  <c r="W525" i="1" s="1"/>
  <c r="S525" i="1" s="1"/>
  <c r="Q525" i="1" s="1"/>
  <c r="T525" i="1" s="1"/>
  <c r="N525" i="1" s="1"/>
  <c r="O525" i="1" s="1"/>
  <c r="AY471" i="1"/>
  <c r="U471" i="1"/>
  <c r="AG491" i="1"/>
  <c r="M491" i="1"/>
  <c r="AC497" i="1"/>
  <c r="AG509" i="1"/>
  <c r="M509" i="1"/>
  <c r="AG521" i="1"/>
  <c r="M521" i="1"/>
  <c r="AH521" i="1"/>
  <c r="AV521" i="1"/>
  <c r="P521" i="1"/>
  <c r="Y498" i="1"/>
  <c r="AG507" i="1"/>
  <c r="AG514" i="1"/>
  <c r="AC522" i="1"/>
  <c r="S522" i="1"/>
  <c r="Q522" i="1" s="1"/>
  <c r="T522" i="1" s="1"/>
  <c r="N522" i="1" s="1"/>
  <c r="O522" i="1" s="1"/>
  <c r="Y508" i="1"/>
  <c r="AH518" i="1"/>
  <c r="AG518" i="1"/>
  <c r="M518" i="1"/>
  <c r="P518" i="1"/>
  <c r="AG501" i="1"/>
  <c r="M501" i="1"/>
  <c r="AV518" i="1"/>
  <c r="AY499" i="1"/>
  <c r="U499" i="1"/>
  <c r="P501" i="1"/>
  <c r="AV501" i="1"/>
  <c r="AC512" i="1"/>
  <c r="M514" i="1"/>
  <c r="AV514" i="1"/>
  <c r="AY515" i="1"/>
  <c r="AC519" i="1"/>
  <c r="P520" i="1"/>
  <c r="AV520" i="1"/>
  <c r="AG526" i="1"/>
  <c r="M526" i="1"/>
  <c r="AV526" i="1"/>
  <c r="AH526" i="1"/>
  <c r="P507" i="1"/>
  <c r="AY516" i="1"/>
  <c r="U516" i="1"/>
  <c r="Y523" i="1"/>
  <c r="AC524" i="1"/>
  <c r="P525" i="1"/>
  <c r="AV525" i="1"/>
  <c r="AY494" i="1"/>
  <c r="AY504" i="1"/>
  <c r="AH510" i="1"/>
  <c r="AY521" i="1"/>
  <c r="U521" i="1"/>
  <c r="U526" i="1"/>
  <c r="U504" i="1"/>
  <c r="U509" i="1"/>
  <c r="U514" i="1"/>
  <c r="U519" i="1"/>
  <c r="U524" i="1"/>
  <c r="S459" i="1" l="1"/>
  <c r="Q459" i="1" s="1"/>
  <c r="T459" i="1" s="1"/>
  <c r="N459" i="1" s="1"/>
  <c r="O459" i="1" s="1"/>
  <c r="N166" i="1"/>
  <c r="O166" i="1" s="1"/>
  <c r="N503" i="1"/>
  <c r="O503" i="1" s="1"/>
  <c r="S298" i="1"/>
  <c r="Q298" i="1" s="1"/>
  <c r="T298" i="1" s="1"/>
  <c r="N298" i="1" s="1"/>
  <c r="O298" i="1" s="1"/>
  <c r="AE191" i="1"/>
  <c r="AD191" i="1"/>
  <c r="S191" i="1"/>
  <c r="Q191" i="1" s="1"/>
  <c r="T191" i="1" s="1"/>
  <c r="N191" i="1" s="1"/>
  <c r="O191" i="1" s="1"/>
  <c r="X191" i="1"/>
  <c r="AB191" i="1" s="1"/>
  <c r="S342" i="1"/>
  <c r="Q342" i="1" s="1"/>
  <c r="T342" i="1" s="1"/>
  <c r="X342" i="1"/>
  <c r="AB342" i="1" s="1"/>
  <c r="AE342" i="1"/>
  <c r="AD342" i="1"/>
  <c r="S432" i="1"/>
  <c r="Q432" i="1" s="1"/>
  <c r="T432" i="1" s="1"/>
  <c r="X186" i="1"/>
  <c r="AB186" i="1" s="1"/>
  <c r="X104" i="1"/>
  <c r="AB104" i="1" s="1"/>
  <c r="AE186" i="1"/>
  <c r="AE415" i="1"/>
  <c r="X415" i="1"/>
  <c r="AB415" i="1" s="1"/>
  <c r="S295" i="1"/>
  <c r="Q295" i="1" s="1"/>
  <c r="T295" i="1" s="1"/>
  <c r="S104" i="1"/>
  <c r="Q104" i="1" s="1"/>
  <c r="T104" i="1" s="1"/>
  <c r="N104" i="1" s="1"/>
  <c r="O104" i="1" s="1"/>
  <c r="AE62" i="1"/>
  <c r="S238" i="1"/>
  <c r="Q238" i="1" s="1"/>
  <c r="T238" i="1" s="1"/>
  <c r="AD63" i="1"/>
  <c r="N352" i="1"/>
  <c r="O352" i="1" s="1"/>
  <c r="N113" i="1"/>
  <c r="O113" i="1" s="1"/>
  <c r="N126" i="1"/>
  <c r="O126" i="1" s="1"/>
  <c r="N422" i="1"/>
  <c r="O422" i="1" s="1"/>
  <c r="X459" i="1"/>
  <c r="AB459" i="1" s="1"/>
  <c r="AF238" i="1"/>
  <c r="AE422" i="1"/>
  <c r="X387" i="1"/>
  <c r="AB387" i="1" s="1"/>
  <c r="X340" i="1"/>
  <c r="AB340" i="1" s="1"/>
  <c r="AE298" i="1"/>
  <c r="X422" i="1"/>
  <c r="AB422" i="1" s="1"/>
  <c r="N394" i="1"/>
  <c r="O394" i="1" s="1"/>
  <c r="X298" i="1"/>
  <c r="AB298" i="1" s="1"/>
  <c r="S83" i="1"/>
  <c r="Q83" i="1" s="1"/>
  <c r="T83" i="1" s="1"/>
  <c r="AE459" i="1"/>
  <c r="AD340" i="1"/>
  <c r="AE267" i="1"/>
  <c r="AD267" i="1"/>
  <c r="S267" i="1"/>
  <c r="Q267" i="1" s="1"/>
  <c r="T267" i="1" s="1"/>
  <c r="N267" i="1" s="1"/>
  <c r="O267" i="1" s="1"/>
  <c r="X267" i="1"/>
  <c r="AB267" i="1" s="1"/>
  <c r="AE132" i="1"/>
  <c r="X132" i="1"/>
  <c r="AB132" i="1" s="1"/>
  <c r="S132" i="1"/>
  <c r="Q132" i="1" s="1"/>
  <c r="T132" i="1" s="1"/>
  <c r="N132" i="1" s="1"/>
  <c r="O132" i="1" s="1"/>
  <c r="S387" i="1"/>
  <c r="Q387" i="1" s="1"/>
  <c r="T387" i="1" s="1"/>
  <c r="N387" i="1" s="1"/>
  <c r="O387" i="1" s="1"/>
  <c r="AE376" i="1"/>
  <c r="S376" i="1"/>
  <c r="Q376" i="1" s="1"/>
  <c r="T376" i="1" s="1"/>
  <c r="S141" i="1"/>
  <c r="Q141" i="1" s="1"/>
  <c r="T141" i="1" s="1"/>
  <c r="N141" i="1" s="1"/>
  <c r="O141" i="1" s="1"/>
  <c r="N424" i="1"/>
  <c r="O424" i="1" s="1"/>
  <c r="AE387" i="1"/>
  <c r="AF387" i="1" s="1"/>
  <c r="N199" i="1"/>
  <c r="O199" i="1" s="1"/>
  <c r="X523" i="1"/>
  <c r="AB523" i="1" s="1"/>
  <c r="N399" i="1"/>
  <c r="O399" i="1" s="1"/>
  <c r="AE24" i="1"/>
  <c r="AD24" i="1"/>
  <c r="S453" i="1"/>
  <c r="Q453" i="1" s="1"/>
  <c r="T453" i="1" s="1"/>
  <c r="N453" i="1" s="1"/>
  <c r="O453" i="1" s="1"/>
  <c r="AD453" i="1"/>
  <c r="AD392" i="1"/>
  <c r="S473" i="1"/>
  <c r="Q473" i="1" s="1"/>
  <c r="T473" i="1" s="1"/>
  <c r="S28" i="1"/>
  <c r="Q28" i="1" s="1"/>
  <c r="T28" i="1" s="1"/>
  <c r="N436" i="1"/>
  <c r="O436" i="1" s="1"/>
  <c r="X473" i="1"/>
  <c r="AB473" i="1" s="1"/>
  <c r="AD242" i="1"/>
  <c r="X141" i="1"/>
  <c r="AB141" i="1" s="1"/>
  <c r="AD28" i="1"/>
  <c r="N82" i="1"/>
  <c r="O82" i="1" s="1"/>
  <c r="AD142" i="1"/>
  <c r="AF142" i="1" s="1"/>
  <c r="AD141" i="1"/>
  <c r="AE28" i="1"/>
  <c r="AE473" i="1"/>
  <c r="N348" i="1"/>
  <c r="O348" i="1" s="1"/>
  <c r="N201" i="1"/>
  <c r="O201" i="1" s="1"/>
  <c r="S142" i="1"/>
  <c r="Q142" i="1" s="1"/>
  <c r="T142" i="1" s="1"/>
  <c r="N142" i="1" s="1"/>
  <c r="O142" i="1" s="1"/>
  <c r="X142" i="1"/>
  <c r="AB142" i="1" s="1"/>
  <c r="N80" i="1"/>
  <c r="O80" i="1" s="1"/>
  <c r="N446" i="1"/>
  <c r="O446" i="1" s="1"/>
  <c r="S437" i="1"/>
  <c r="Q437" i="1" s="1"/>
  <c r="T437" i="1" s="1"/>
  <c r="AF505" i="1"/>
  <c r="N302" i="1"/>
  <c r="O302" i="1" s="1"/>
  <c r="S497" i="1"/>
  <c r="Q497" i="1" s="1"/>
  <c r="T497" i="1" s="1"/>
  <c r="N497" i="1" s="1"/>
  <c r="O497" i="1" s="1"/>
  <c r="N400" i="1"/>
  <c r="O400" i="1" s="1"/>
  <c r="S62" i="1"/>
  <c r="Q62" i="1" s="1"/>
  <c r="T62" i="1" s="1"/>
  <c r="N62" i="1" s="1"/>
  <c r="O62" i="1" s="1"/>
  <c r="S84" i="1"/>
  <c r="Q84" i="1" s="1"/>
  <c r="T84" i="1" s="1"/>
  <c r="N84" i="1" s="1"/>
  <c r="O84" i="1" s="1"/>
  <c r="X434" i="1"/>
  <c r="AB434" i="1" s="1"/>
  <c r="AE434" i="1"/>
  <c r="AD434" i="1"/>
  <c r="AF434" i="1" s="1"/>
  <c r="S434" i="1"/>
  <c r="Q434" i="1" s="1"/>
  <c r="T434" i="1" s="1"/>
  <c r="N434" i="1" s="1"/>
  <c r="O434" i="1" s="1"/>
  <c r="AE484" i="1"/>
  <c r="X484" i="1"/>
  <c r="AB484" i="1" s="1"/>
  <c r="AD484" i="1"/>
  <c r="S484" i="1"/>
  <c r="Q484" i="1" s="1"/>
  <c r="T484" i="1" s="1"/>
  <c r="N484" i="1" s="1"/>
  <c r="O484" i="1" s="1"/>
  <c r="S50" i="1"/>
  <c r="Q50" i="1" s="1"/>
  <c r="T50" i="1" s="1"/>
  <c r="N50" i="1" s="1"/>
  <c r="O50" i="1" s="1"/>
  <c r="AD50" i="1"/>
  <c r="S345" i="1"/>
  <c r="Q345" i="1" s="1"/>
  <c r="T345" i="1" s="1"/>
  <c r="AD345" i="1"/>
  <c r="S367" i="1"/>
  <c r="Q367" i="1" s="1"/>
  <c r="T367" i="1" s="1"/>
  <c r="N367" i="1" s="1"/>
  <c r="O367" i="1" s="1"/>
  <c r="S350" i="1"/>
  <c r="Q350" i="1" s="1"/>
  <c r="T350" i="1" s="1"/>
  <c r="S288" i="1"/>
  <c r="Q288" i="1" s="1"/>
  <c r="T288" i="1" s="1"/>
  <c r="N288" i="1" s="1"/>
  <c r="O288" i="1" s="1"/>
  <c r="N189" i="1"/>
  <c r="O189" i="1" s="1"/>
  <c r="AF92" i="1"/>
  <c r="S88" i="1"/>
  <c r="Q88" i="1" s="1"/>
  <c r="T88" i="1" s="1"/>
  <c r="AD20" i="1"/>
  <c r="AE45" i="1"/>
  <c r="AE78" i="1"/>
  <c r="AF78" i="1" s="1"/>
  <c r="S300" i="1"/>
  <c r="Q300" i="1" s="1"/>
  <c r="T300" i="1" s="1"/>
  <c r="N300" i="1" s="1"/>
  <c r="O300" i="1" s="1"/>
  <c r="AF214" i="1"/>
  <c r="X45" i="1"/>
  <c r="AB45" i="1" s="1"/>
  <c r="AF444" i="1"/>
  <c r="S134" i="1"/>
  <c r="Q134" i="1" s="1"/>
  <c r="T134" i="1" s="1"/>
  <c r="N134" i="1" s="1"/>
  <c r="O134" i="1" s="1"/>
  <c r="S35" i="1"/>
  <c r="Q35" i="1" s="1"/>
  <c r="T35" i="1" s="1"/>
  <c r="N35" i="1" s="1"/>
  <c r="O35" i="1" s="1"/>
  <c r="AE20" i="1"/>
  <c r="AF298" i="1"/>
  <c r="AD262" i="1"/>
  <c r="X288" i="1"/>
  <c r="AB288" i="1" s="1"/>
  <c r="AD134" i="1"/>
  <c r="AD98" i="1"/>
  <c r="AE134" i="1"/>
  <c r="AF134" i="1" s="1"/>
  <c r="S45" i="1"/>
  <c r="Q45" i="1" s="1"/>
  <c r="T45" i="1" s="1"/>
  <c r="N45" i="1" s="1"/>
  <c r="O45" i="1" s="1"/>
  <c r="AE35" i="1"/>
  <c r="S428" i="1"/>
  <c r="Q428" i="1" s="1"/>
  <c r="T428" i="1" s="1"/>
  <c r="N428" i="1" s="1"/>
  <c r="O428" i="1" s="1"/>
  <c r="X432" i="1"/>
  <c r="AB432" i="1" s="1"/>
  <c r="AD367" i="1"/>
  <c r="AF367" i="1" s="1"/>
  <c r="AD300" i="1"/>
  <c r="AF300" i="1" s="1"/>
  <c r="AD288" i="1"/>
  <c r="AF288" i="1" s="1"/>
  <c r="N94" i="1"/>
  <c r="O94" i="1" s="1"/>
  <c r="S60" i="1"/>
  <c r="Q60" i="1" s="1"/>
  <c r="T60" i="1" s="1"/>
  <c r="N60" i="1" s="1"/>
  <c r="O60" i="1" s="1"/>
  <c r="X300" i="1"/>
  <c r="AB300" i="1" s="1"/>
  <c r="S204" i="1"/>
  <c r="Q204" i="1" s="1"/>
  <c r="T204" i="1" s="1"/>
  <c r="N187" i="1"/>
  <c r="O187" i="1" s="1"/>
  <c r="AD30" i="1"/>
  <c r="S24" i="1"/>
  <c r="Q24" i="1" s="1"/>
  <c r="T24" i="1" s="1"/>
  <c r="N24" i="1" s="1"/>
  <c r="O24" i="1" s="1"/>
  <c r="AD132" i="1"/>
  <c r="AF132" i="1" s="1"/>
  <c r="AF522" i="1"/>
  <c r="N283" i="1"/>
  <c r="O283" i="1" s="1"/>
  <c r="AE204" i="1"/>
  <c r="AF204" i="1" s="1"/>
  <c r="X24" i="1"/>
  <c r="AB24" i="1" s="1"/>
  <c r="X40" i="1"/>
  <c r="AB40" i="1" s="1"/>
  <c r="AE40" i="1"/>
  <c r="S40" i="1"/>
  <c r="Q40" i="1" s="1"/>
  <c r="T40" i="1" s="1"/>
  <c r="AD40" i="1"/>
  <c r="AD29" i="1"/>
  <c r="S29" i="1"/>
  <c r="Q29" i="1" s="1"/>
  <c r="T29" i="1" s="1"/>
  <c r="N29" i="1" s="1"/>
  <c r="O29" i="1" s="1"/>
  <c r="X29" i="1"/>
  <c r="AB29" i="1" s="1"/>
  <c r="AE29" i="1"/>
  <c r="S161" i="1"/>
  <c r="Q161" i="1" s="1"/>
  <c r="T161" i="1" s="1"/>
  <c r="N161" i="1" s="1"/>
  <c r="O161" i="1" s="1"/>
  <c r="N410" i="1"/>
  <c r="O410" i="1" s="1"/>
  <c r="AD302" i="1"/>
  <c r="AF55" i="1"/>
  <c r="N184" i="1"/>
  <c r="O184" i="1" s="1"/>
  <c r="AF376" i="1"/>
  <c r="N202" i="1"/>
  <c r="O202" i="1" s="1"/>
  <c r="N131" i="1"/>
  <c r="O131" i="1" s="1"/>
  <c r="N74" i="1"/>
  <c r="O74" i="1" s="1"/>
  <c r="N505" i="1"/>
  <c r="O505" i="1" s="1"/>
  <c r="S518" i="1"/>
  <c r="Q518" i="1" s="1"/>
  <c r="T518" i="1" s="1"/>
  <c r="N518" i="1" s="1"/>
  <c r="O518" i="1" s="1"/>
  <c r="AD474" i="1"/>
  <c r="AD295" i="1"/>
  <c r="N226" i="1"/>
  <c r="O226" i="1" s="1"/>
  <c r="N136" i="1"/>
  <c r="O136" i="1" s="1"/>
  <c r="N214" i="1"/>
  <c r="O214" i="1" s="1"/>
  <c r="N73" i="1"/>
  <c r="O73" i="1" s="1"/>
  <c r="AF503" i="1"/>
  <c r="N474" i="1"/>
  <c r="O474" i="1" s="1"/>
  <c r="N469" i="1"/>
  <c r="O469" i="1" s="1"/>
  <c r="N351" i="1"/>
  <c r="O351" i="1" s="1"/>
  <c r="N366" i="1"/>
  <c r="O366" i="1" s="1"/>
  <c r="AD208" i="1"/>
  <c r="N212" i="1"/>
  <c r="O212" i="1" s="1"/>
  <c r="N98" i="1"/>
  <c r="O98" i="1" s="1"/>
  <c r="AF87" i="1"/>
  <c r="AD104" i="1"/>
  <c r="AF104" i="1" s="1"/>
  <c r="X62" i="1"/>
  <c r="AB62" i="1" s="1"/>
  <c r="S416" i="1"/>
  <c r="Q416" i="1" s="1"/>
  <c r="T416" i="1" s="1"/>
  <c r="N416" i="1" s="1"/>
  <c r="O416" i="1" s="1"/>
  <c r="X416" i="1"/>
  <c r="AB416" i="1" s="1"/>
  <c r="AD416" i="1"/>
  <c r="AE416" i="1"/>
  <c r="X407" i="1"/>
  <c r="AB407" i="1" s="1"/>
  <c r="S407" i="1"/>
  <c r="Q407" i="1" s="1"/>
  <c r="T407" i="1" s="1"/>
  <c r="N407" i="1" s="1"/>
  <c r="O407" i="1" s="1"/>
  <c r="AE407" i="1"/>
  <c r="AD407" i="1"/>
  <c r="AF523" i="1"/>
  <c r="AF342" i="1"/>
  <c r="AF245" i="1"/>
  <c r="S223" i="1"/>
  <c r="Q223" i="1" s="1"/>
  <c r="T223" i="1" s="1"/>
  <c r="N223" i="1" s="1"/>
  <c r="O223" i="1" s="1"/>
  <c r="AD228" i="1"/>
  <c r="AF222" i="1"/>
  <c r="N208" i="1"/>
  <c r="O208" i="1" s="1"/>
  <c r="AF77" i="1"/>
  <c r="X35" i="1"/>
  <c r="AB35" i="1" s="1"/>
  <c r="AD355" i="1"/>
  <c r="S112" i="1"/>
  <c r="Q112" i="1" s="1"/>
  <c r="T112" i="1" s="1"/>
  <c r="N112" i="1" s="1"/>
  <c r="O112" i="1" s="1"/>
  <c r="S97" i="1"/>
  <c r="Q97" i="1" s="1"/>
  <c r="T97" i="1" s="1"/>
  <c r="N97" i="1" s="1"/>
  <c r="O97" i="1" s="1"/>
  <c r="N485" i="1"/>
  <c r="O485" i="1" s="1"/>
  <c r="AD480" i="1"/>
  <c r="AF187" i="1"/>
  <c r="AD118" i="1"/>
  <c r="AF141" i="1"/>
  <c r="AF146" i="1"/>
  <c r="S523" i="1"/>
  <c r="Q523" i="1" s="1"/>
  <c r="T523" i="1" s="1"/>
  <c r="N523" i="1" s="1"/>
  <c r="O523" i="1" s="1"/>
  <c r="AF473" i="1"/>
  <c r="AD296" i="1"/>
  <c r="N275" i="1"/>
  <c r="O275" i="1" s="1"/>
  <c r="AD126" i="1"/>
  <c r="N92" i="1"/>
  <c r="O92" i="1" s="1"/>
  <c r="AF432" i="1"/>
  <c r="AE83" i="1"/>
  <c r="AF83" i="1" s="1"/>
  <c r="X83" i="1"/>
  <c r="AB83" i="1" s="1"/>
  <c r="N118" i="1"/>
  <c r="O118" i="1" s="1"/>
  <c r="N124" i="1"/>
  <c r="O124" i="1" s="1"/>
  <c r="AF60" i="1"/>
  <c r="N43" i="1"/>
  <c r="O43" i="1" s="1"/>
  <c r="AD430" i="1"/>
  <c r="N380" i="1"/>
  <c r="O380" i="1" s="1"/>
  <c r="N299" i="1"/>
  <c r="O299" i="1" s="1"/>
  <c r="N83" i="1"/>
  <c r="O83" i="1" s="1"/>
  <c r="N39" i="1"/>
  <c r="O39" i="1" s="1"/>
  <c r="AD80" i="1"/>
  <c r="AF63" i="1"/>
  <c r="X497" i="1"/>
  <c r="AB497" i="1" s="1"/>
  <c r="AE497" i="1"/>
  <c r="AF497" i="1" s="1"/>
  <c r="S502" i="1"/>
  <c r="Q502" i="1" s="1"/>
  <c r="T502" i="1" s="1"/>
  <c r="N502" i="1" s="1"/>
  <c r="O502" i="1" s="1"/>
  <c r="S492" i="1"/>
  <c r="Q492" i="1" s="1"/>
  <c r="T492" i="1" s="1"/>
  <c r="N492" i="1" s="1"/>
  <c r="O492" i="1" s="1"/>
  <c r="S478" i="1"/>
  <c r="Q478" i="1" s="1"/>
  <c r="T478" i="1" s="1"/>
  <c r="N478" i="1" s="1"/>
  <c r="O478" i="1" s="1"/>
  <c r="AF415" i="1"/>
  <c r="N311" i="1"/>
  <c r="O311" i="1" s="1"/>
  <c r="AD299" i="1"/>
  <c r="N245" i="1"/>
  <c r="O245" i="1" s="1"/>
  <c r="AF186" i="1"/>
  <c r="AF191" i="1"/>
  <c r="N487" i="1"/>
  <c r="O487" i="1" s="1"/>
  <c r="N427" i="1"/>
  <c r="O427" i="1" s="1"/>
  <c r="AE295" i="1"/>
  <c r="AF181" i="1"/>
  <c r="AD74" i="1"/>
  <c r="AD97" i="1"/>
  <c r="AF97" i="1" s="1"/>
  <c r="N412" i="1"/>
  <c r="O412" i="1" s="1"/>
  <c r="N460" i="1"/>
  <c r="O460" i="1" s="1"/>
  <c r="N435" i="1"/>
  <c r="O435" i="1" s="1"/>
  <c r="N397" i="1"/>
  <c r="O397" i="1" s="1"/>
  <c r="AD464" i="1"/>
  <c r="N415" i="1"/>
  <c r="O415" i="1" s="1"/>
  <c r="N450" i="1"/>
  <c r="O450" i="1" s="1"/>
  <c r="N361" i="1"/>
  <c r="O361" i="1" s="1"/>
  <c r="N257" i="1"/>
  <c r="O257" i="1" s="1"/>
  <c r="X453" i="1"/>
  <c r="AB453" i="1" s="1"/>
  <c r="AE453" i="1"/>
  <c r="AF453" i="1" s="1"/>
  <c r="X323" i="1"/>
  <c r="AB323" i="1" s="1"/>
  <c r="AE323" i="1"/>
  <c r="AF323" i="1" s="1"/>
  <c r="AD435" i="1"/>
  <c r="AD427" i="1"/>
  <c r="N413" i="1"/>
  <c r="O413" i="1" s="1"/>
  <c r="N331" i="1"/>
  <c r="O331" i="1" s="1"/>
  <c r="N392" i="1"/>
  <c r="O392" i="1" s="1"/>
  <c r="AD351" i="1"/>
  <c r="S316" i="1"/>
  <c r="Q316" i="1" s="1"/>
  <c r="T316" i="1" s="1"/>
  <c r="N316" i="1" s="1"/>
  <c r="O316" i="1" s="1"/>
  <c r="N444" i="1"/>
  <c r="O444" i="1" s="1"/>
  <c r="AF267" i="1"/>
  <c r="X280" i="1"/>
  <c r="AB280" i="1" s="1"/>
  <c r="S280" i="1"/>
  <c r="Q280" i="1" s="1"/>
  <c r="T280" i="1" s="1"/>
  <c r="N280" i="1" s="1"/>
  <c r="O280" i="1" s="1"/>
  <c r="X392" i="1"/>
  <c r="AB392" i="1" s="1"/>
  <c r="AE392" i="1"/>
  <c r="AF392" i="1" s="1"/>
  <c r="N470" i="1"/>
  <c r="O470" i="1" s="1"/>
  <c r="AD366" i="1"/>
  <c r="AF479" i="1"/>
  <c r="N432" i="1"/>
  <c r="O432" i="1" s="1"/>
  <c r="AF470" i="1"/>
  <c r="AF422" i="1"/>
  <c r="N437" i="1"/>
  <c r="O437" i="1" s="1"/>
  <c r="AF280" i="1"/>
  <c r="AF459" i="1"/>
  <c r="N402" i="1"/>
  <c r="O402" i="1" s="1"/>
  <c r="N296" i="1"/>
  <c r="O296" i="1" s="1"/>
  <c r="N262" i="1"/>
  <c r="O262" i="1" s="1"/>
  <c r="S323" i="1"/>
  <c r="Q323" i="1" s="1"/>
  <c r="T323" i="1" s="1"/>
  <c r="N323" i="1" s="1"/>
  <c r="O323" i="1" s="1"/>
  <c r="AF340" i="1"/>
  <c r="N355" i="1"/>
  <c r="O355" i="1" s="1"/>
  <c r="V516" i="1"/>
  <c r="W516" i="1" s="1"/>
  <c r="V438" i="1"/>
  <c r="W438" i="1" s="1"/>
  <c r="N452" i="1"/>
  <c r="O452" i="1" s="1"/>
  <c r="V509" i="1"/>
  <c r="W509" i="1" s="1"/>
  <c r="X518" i="1"/>
  <c r="AB518" i="1" s="1"/>
  <c r="AE518" i="1"/>
  <c r="AF518" i="1" s="1"/>
  <c r="X513" i="1"/>
  <c r="AB513" i="1" s="1"/>
  <c r="AE513" i="1"/>
  <c r="S513" i="1"/>
  <c r="Q513" i="1" s="1"/>
  <c r="T513" i="1" s="1"/>
  <c r="N513" i="1" s="1"/>
  <c r="O513" i="1" s="1"/>
  <c r="AD513" i="1"/>
  <c r="N496" i="1"/>
  <c r="O496" i="1" s="1"/>
  <c r="X464" i="1"/>
  <c r="AB464" i="1" s="1"/>
  <c r="AE464" i="1"/>
  <c r="X468" i="1"/>
  <c r="AB468" i="1" s="1"/>
  <c r="S468" i="1"/>
  <c r="Q468" i="1" s="1"/>
  <c r="T468" i="1" s="1"/>
  <c r="N468" i="1" s="1"/>
  <c r="O468" i="1" s="1"/>
  <c r="AE468" i="1"/>
  <c r="AD468" i="1"/>
  <c r="V486" i="1"/>
  <c r="W486" i="1" s="1"/>
  <c r="N451" i="1"/>
  <c r="O451" i="1" s="1"/>
  <c r="AE439" i="1"/>
  <c r="S439" i="1"/>
  <c r="Q439" i="1" s="1"/>
  <c r="T439" i="1" s="1"/>
  <c r="N439" i="1" s="1"/>
  <c r="O439" i="1" s="1"/>
  <c r="X439" i="1"/>
  <c r="AB439" i="1" s="1"/>
  <c r="X474" i="1"/>
  <c r="AB474" i="1" s="1"/>
  <c r="AE474" i="1"/>
  <c r="AE455" i="1"/>
  <c r="AD455" i="1"/>
  <c r="X455" i="1"/>
  <c r="AB455" i="1" s="1"/>
  <c r="X408" i="1"/>
  <c r="AB408" i="1" s="1"/>
  <c r="AE408" i="1"/>
  <c r="S408" i="1"/>
  <c r="Q408" i="1" s="1"/>
  <c r="T408" i="1" s="1"/>
  <c r="N408" i="1" s="1"/>
  <c r="O408" i="1" s="1"/>
  <c r="X417" i="1"/>
  <c r="AB417" i="1" s="1"/>
  <c r="AE417" i="1"/>
  <c r="AE421" i="1"/>
  <c r="AD421" i="1"/>
  <c r="X421" i="1"/>
  <c r="AB421" i="1" s="1"/>
  <c r="X427" i="1"/>
  <c r="AB427" i="1" s="1"/>
  <c r="AE427" i="1"/>
  <c r="AD436" i="1"/>
  <c r="X436" i="1"/>
  <c r="AB436" i="1" s="1"/>
  <c r="AE436" i="1"/>
  <c r="X398" i="1"/>
  <c r="AB398" i="1" s="1"/>
  <c r="S398" i="1"/>
  <c r="Q398" i="1" s="1"/>
  <c r="T398" i="1" s="1"/>
  <c r="N398" i="1" s="1"/>
  <c r="O398" i="1" s="1"/>
  <c r="AE398" i="1"/>
  <c r="AF398" i="1" s="1"/>
  <c r="S388" i="1"/>
  <c r="Q388" i="1" s="1"/>
  <c r="T388" i="1" s="1"/>
  <c r="N388" i="1" s="1"/>
  <c r="O388" i="1" s="1"/>
  <c r="V374" i="1"/>
  <c r="W374" i="1" s="1"/>
  <c r="N376" i="1"/>
  <c r="O376" i="1" s="1"/>
  <c r="X351" i="1"/>
  <c r="AB351" i="1" s="1"/>
  <c r="AE351" i="1"/>
  <c r="AE315" i="1"/>
  <c r="AF315" i="1" s="1"/>
  <c r="X315" i="1"/>
  <c r="AB315" i="1" s="1"/>
  <c r="N341" i="1"/>
  <c r="O341" i="1" s="1"/>
  <c r="X321" i="1"/>
  <c r="AB321" i="1" s="1"/>
  <c r="AE321" i="1"/>
  <c r="AF321" i="1" s="1"/>
  <c r="S321" i="1"/>
  <c r="Q321" i="1" s="1"/>
  <c r="T321" i="1" s="1"/>
  <c r="N321" i="1" s="1"/>
  <c r="O321" i="1" s="1"/>
  <c r="AE331" i="1"/>
  <c r="AD331" i="1"/>
  <c r="X331" i="1"/>
  <c r="AB331" i="1" s="1"/>
  <c r="AE316" i="1"/>
  <c r="AF316" i="1" s="1"/>
  <c r="X316" i="1"/>
  <c r="AB316" i="1" s="1"/>
  <c r="AE310" i="1"/>
  <c r="X310" i="1"/>
  <c r="AB310" i="1" s="1"/>
  <c r="AE287" i="1"/>
  <c r="AF287" i="1" s="1"/>
  <c r="X287" i="1"/>
  <c r="AB287" i="1" s="1"/>
  <c r="N304" i="1"/>
  <c r="O304" i="1" s="1"/>
  <c r="S287" i="1"/>
  <c r="Q287" i="1" s="1"/>
  <c r="T287" i="1" s="1"/>
  <c r="N287" i="1" s="1"/>
  <c r="O287" i="1" s="1"/>
  <c r="V264" i="1"/>
  <c r="W264" i="1" s="1"/>
  <c r="X270" i="1"/>
  <c r="AB270" i="1" s="1"/>
  <c r="AE270" i="1"/>
  <c r="AD270" i="1"/>
  <c r="S270" i="1"/>
  <c r="Q270" i="1" s="1"/>
  <c r="T270" i="1" s="1"/>
  <c r="N270" i="1" s="1"/>
  <c r="O270" i="1" s="1"/>
  <c r="X273" i="1"/>
  <c r="AB273" i="1" s="1"/>
  <c r="AE273" i="1"/>
  <c r="AF273" i="1" s="1"/>
  <c r="S273" i="1"/>
  <c r="Q273" i="1" s="1"/>
  <c r="T273" i="1" s="1"/>
  <c r="N273" i="1" s="1"/>
  <c r="O273" i="1" s="1"/>
  <c r="V241" i="1"/>
  <c r="W241" i="1" s="1"/>
  <c r="V210" i="1"/>
  <c r="W210" i="1" s="1"/>
  <c r="X258" i="1"/>
  <c r="AB258" i="1" s="1"/>
  <c r="S258" i="1"/>
  <c r="Q258" i="1" s="1"/>
  <c r="T258" i="1" s="1"/>
  <c r="N258" i="1" s="1"/>
  <c r="O258" i="1" s="1"/>
  <c r="AE258" i="1"/>
  <c r="AD258" i="1"/>
  <c r="V173" i="1"/>
  <c r="W173" i="1" s="1"/>
  <c r="AE216" i="1"/>
  <c r="AD216" i="1"/>
  <c r="X216" i="1"/>
  <c r="AB216" i="1" s="1"/>
  <c r="N236" i="1"/>
  <c r="O236" i="1" s="1"/>
  <c r="X213" i="1"/>
  <c r="AB213" i="1" s="1"/>
  <c r="AE213" i="1"/>
  <c r="AD213" i="1"/>
  <c r="AE202" i="1"/>
  <c r="X202" i="1"/>
  <c r="AB202" i="1" s="1"/>
  <c r="AD202" i="1"/>
  <c r="V111" i="1"/>
  <c r="W111" i="1" s="1"/>
  <c r="AE108" i="1"/>
  <c r="AF108" i="1" s="1"/>
  <c r="X108" i="1"/>
  <c r="AB108" i="1" s="1"/>
  <c r="V133" i="1"/>
  <c r="W133" i="1" s="1"/>
  <c r="V115" i="1"/>
  <c r="W115" i="1" s="1"/>
  <c r="V138" i="1"/>
  <c r="W138" i="1" s="1"/>
  <c r="X149" i="1"/>
  <c r="AB149" i="1" s="1"/>
  <c r="AE149" i="1"/>
  <c r="AF149" i="1" s="1"/>
  <c r="S149" i="1"/>
  <c r="Q149" i="1" s="1"/>
  <c r="T149" i="1" s="1"/>
  <c r="N149" i="1" s="1"/>
  <c r="O149" i="1" s="1"/>
  <c r="N44" i="1"/>
  <c r="O44" i="1" s="1"/>
  <c r="X119" i="1"/>
  <c r="AB119" i="1" s="1"/>
  <c r="AE119" i="1"/>
  <c r="AD119" i="1"/>
  <c r="X44" i="1"/>
  <c r="AB44" i="1" s="1"/>
  <c r="AE44" i="1"/>
  <c r="X85" i="1"/>
  <c r="AB85" i="1" s="1"/>
  <c r="AE85" i="1"/>
  <c r="AD85" i="1"/>
  <c r="S85" i="1"/>
  <c r="Q85" i="1" s="1"/>
  <c r="T85" i="1" s="1"/>
  <c r="N85" i="1" s="1"/>
  <c r="O85" i="1" s="1"/>
  <c r="X38" i="1"/>
  <c r="AB38" i="1" s="1"/>
  <c r="AD38" i="1"/>
  <c r="AE38" i="1"/>
  <c r="X232" i="1"/>
  <c r="AB232" i="1" s="1"/>
  <c r="AE232" i="1"/>
  <c r="V152" i="1"/>
  <c r="W152" i="1" s="1"/>
  <c r="AE103" i="1"/>
  <c r="X103" i="1"/>
  <c r="AB103" i="1" s="1"/>
  <c r="AE193" i="1"/>
  <c r="AD193" i="1"/>
  <c r="X193" i="1"/>
  <c r="AB193" i="1" s="1"/>
  <c r="V155" i="1"/>
  <c r="W155" i="1" s="1"/>
  <c r="V110" i="1"/>
  <c r="W110" i="1" s="1"/>
  <c r="V47" i="1"/>
  <c r="W47" i="1" s="1"/>
  <c r="AE140" i="1"/>
  <c r="AD140" i="1"/>
  <c r="X140" i="1"/>
  <c r="AB140" i="1" s="1"/>
  <c r="X131" i="1"/>
  <c r="AB131" i="1" s="1"/>
  <c r="AE131" i="1"/>
  <c r="X154" i="1"/>
  <c r="AB154" i="1" s="1"/>
  <c r="AE154" i="1"/>
  <c r="S154" i="1"/>
  <c r="Q154" i="1" s="1"/>
  <c r="T154" i="1" s="1"/>
  <c r="N154" i="1" s="1"/>
  <c r="O154" i="1" s="1"/>
  <c r="N78" i="1"/>
  <c r="O78" i="1" s="1"/>
  <c r="X64" i="1"/>
  <c r="AB64" i="1" s="1"/>
  <c r="AE64" i="1"/>
  <c r="AD64" i="1"/>
  <c r="AE75" i="1"/>
  <c r="AD75" i="1"/>
  <c r="X75" i="1"/>
  <c r="AB75" i="1" s="1"/>
  <c r="X59" i="1"/>
  <c r="AB59" i="1" s="1"/>
  <c r="AE59" i="1"/>
  <c r="N67" i="1"/>
  <c r="O67" i="1" s="1"/>
  <c r="X33" i="1"/>
  <c r="AB33" i="1" s="1"/>
  <c r="AD33" i="1"/>
  <c r="S33" i="1"/>
  <c r="Q33" i="1" s="1"/>
  <c r="T33" i="1" s="1"/>
  <c r="N33" i="1" s="1"/>
  <c r="O33" i="1" s="1"/>
  <c r="AE33" i="1"/>
  <c r="N53" i="1"/>
  <c r="O53" i="1" s="1"/>
  <c r="V54" i="1"/>
  <c r="W54" i="1" s="1"/>
  <c r="X127" i="1"/>
  <c r="AB127" i="1" s="1"/>
  <c r="AE127" i="1"/>
  <c r="V66" i="1"/>
  <c r="W66" i="1" s="1"/>
  <c r="N135" i="1"/>
  <c r="O135" i="1" s="1"/>
  <c r="AD103" i="1"/>
  <c r="V58" i="1"/>
  <c r="W58" i="1" s="1"/>
  <c r="X31" i="1"/>
  <c r="AB31" i="1" s="1"/>
  <c r="AE31" i="1"/>
  <c r="AD31" i="1"/>
  <c r="S31" i="1"/>
  <c r="Q31" i="1" s="1"/>
  <c r="T31" i="1" s="1"/>
  <c r="N31" i="1" s="1"/>
  <c r="O31" i="1" s="1"/>
  <c r="X49" i="1"/>
  <c r="AB49" i="1" s="1"/>
  <c r="AE49" i="1"/>
  <c r="N28" i="1"/>
  <c r="O28" i="1" s="1"/>
  <c r="X30" i="1"/>
  <c r="AB30" i="1" s="1"/>
  <c r="AE30" i="1"/>
  <c r="AF30" i="1" s="1"/>
  <c r="X53" i="1"/>
  <c r="AB53" i="1" s="1"/>
  <c r="AE53" i="1"/>
  <c r="AD53" i="1"/>
  <c r="V466" i="1"/>
  <c r="W466" i="1" s="1"/>
  <c r="X386" i="1"/>
  <c r="AB386" i="1" s="1"/>
  <c r="AE386" i="1"/>
  <c r="S386" i="1"/>
  <c r="Q386" i="1" s="1"/>
  <c r="T386" i="1" s="1"/>
  <c r="N386" i="1" s="1"/>
  <c r="O386" i="1" s="1"/>
  <c r="AE281" i="1"/>
  <c r="X281" i="1"/>
  <c r="AB281" i="1" s="1"/>
  <c r="AE320" i="1"/>
  <c r="X320" i="1"/>
  <c r="AB320" i="1" s="1"/>
  <c r="V260" i="1"/>
  <c r="W260" i="1" s="1"/>
  <c r="X272" i="1"/>
  <c r="AB272" i="1" s="1"/>
  <c r="AE272" i="1"/>
  <c r="AF272" i="1" s="1"/>
  <c r="V230" i="1"/>
  <c r="W230" i="1" s="1"/>
  <c r="V512" i="1"/>
  <c r="W512" i="1" s="1"/>
  <c r="V476" i="1"/>
  <c r="W476" i="1" s="1"/>
  <c r="AD515" i="1"/>
  <c r="X515" i="1"/>
  <c r="AB515" i="1" s="1"/>
  <c r="AE515" i="1"/>
  <c r="V401" i="1"/>
  <c r="W401" i="1" s="1"/>
  <c r="AE383" i="1"/>
  <c r="AF383" i="1" s="1"/>
  <c r="X383" i="1"/>
  <c r="AB383" i="1" s="1"/>
  <c r="AE308" i="1"/>
  <c r="AD308" i="1"/>
  <c r="X308" i="1"/>
  <c r="AB308" i="1" s="1"/>
  <c r="S308" i="1"/>
  <c r="Q308" i="1" s="1"/>
  <c r="T308" i="1" s="1"/>
  <c r="N308" i="1" s="1"/>
  <c r="O308" i="1" s="1"/>
  <c r="V259" i="1"/>
  <c r="W259" i="1" s="1"/>
  <c r="V195" i="1"/>
  <c r="W195" i="1" s="1"/>
  <c r="V101" i="1"/>
  <c r="W101" i="1" s="1"/>
  <c r="V463" i="1"/>
  <c r="W463" i="1" s="1"/>
  <c r="X454" i="1"/>
  <c r="AB454" i="1" s="1"/>
  <c r="AE454" i="1"/>
  <c r="S454" i="1"/>
  <c r="Q454" i="1" s="1"/>
  <c r="T454" i="1" s="1"/>
  <c r="N454" i="1" s="1"/>
  <c r="O454" i="1" s="1"/>
  <c r="X508" i="1"/>
  <c r="AB508" i="1" s="1"/>
  <c r="AE508" i="1"/>
  <c r="S508" i="1"/>
  <c r="Q508" i="1" s="1"/>
  <c r="T508" i="1" s="1"/>
  <c r="N508" i="1" s="1"/>
  <c r="O508" i="1" s="1"/>
  <c r="AD508" i="1"/>
  <c r="AD454" i="1"/>
  <c r="X492" i="1"/>
  <c r="AB492" i="1" s="1"/>
  <c r="AE492" i="1"/>
  <c r="AF492" i="1" s="1"/>
  <c r="X465" i="1"/>
  <c r="AB465" i="1" s="1"/>
  <c r="AE465" i="1"/>
  <c r="AD465" i="1"/>
  <c r="S465" i="1"/>
  <c r="Q465" i="1" s="1"/>
  <c r="T465" i="1" s="1"/>
  <c r="N465" i="1" s="1"/>
  <c r="O465" i="1" s="1"/>
  <c r="V396" i="1"/>
  <c r="W396" i="1" s="1"/>
  <c r="X430" i="1"/>
  <c r="AB430" i="1" s="1"/>
  <c r="AE430" i="1"/>
  <c r="AF430" i="1" s="1"/>
  <c r="N377" i="1"/>
  <c r="O377" i="1" s="1"/>
  <c r="V395" i="1"/>
  <c r="W395" i="1" s="1"/>
  <c r="X402" i="1"/>
  <c r="AB402" i="1" s="1"/>
  <c r="AE402" i="1"/>
  <c r="X380" i="1"/>
  <c r="AB380" i="1" s="1"/>
  <c r="AD380" i="1"/>
  <c r="AE380" i="1"/>
  <c r="V297" i="1"/>
  <c r="W297" i="1" s="1"/>
  <c r="AE357" i="1"/>
  <c r="AD357" i="1"/>
  <c r="X357" i="1"/>
  <c r="AB357" i="1" s="1"/>
  <c r="AE362" i="1"/>
  <c r="AF362" i="1" s="1"/>
  <c r="X362" i="1"/>
  <c r="AB362" i="1" s="1"/>
  <c r="X382" i="1"/>
  <c r="AB382" i="1" s="1"/>
  <c r="AE382" i="1"/>
  <c r="S382" i="1"/>
  <c r="Q382" i="1" s="1"/>
  <c r="T382" i="1" s="1"/>
  <c r="N382" i="1" s="1"/>
  <c r="O382" i="1" s="1"/>
  <c r="V269" i="1"/>
  <c r="W269" i="1" s="1"/>
  <c r="V271" i="1"/>
  <c r="W271" i="1" s="1"/>
  <c r="X338" i="1"/>
  <c r="AB338" i="1" s="1"/>
  <c r="AE338" i="1"/>
  <c r="AD338" i="1"/>
  <c r="N345" i="1"/>
  <c r="O345" i="1" s="1"/>
  <c r="AE330" i="1"/>
  <c r="AF330" i="1" s="1"/>
  <c r="X330" i="1"/>
  <c r="AB330" i="1" s="1"/>
  <c r="AE307" i="1"/>
  <c r="X307" i="1"/>
  <c r="AB307" i="1" s="1"/>
  <c r="S362" i="1"/>
  <c r="Q362" i="1" s="1"/>
  <c r="T362" i="1" s="1"/>
  <c r="N362" i="1" s="1"/>
  <c r="O362" i="1" s="1"/>
  <c r="N342" i="1"/>
  <c r="O342" i="1" s="1"/>
  <c r="S307" i="1"/>
  <c r="Q307" i="1" s="1"/>
  <c r="T307" i="1" s="1"/>
  <c r="N307" i="1" s="1"/>
  <c r="O307" i="1" s="1"/>
  <c r="AE311" i="1"/>
  <c r="X311" i="1"/>
  <c r="AB311" i="1" s="1"/>
  <c r="AD311" i="1"/>
  <c r="X253" i="1"/>
  <c r="AB253" i="1" s="1"/>
  <c r="S253" i="1"/>
  <c r="Q253" i="1" s="1"/>
  <c r="T253" i="1" s="1"/>
  <c r="N253" i="1" s="1"/>
  <c r="O253" i="1" s="1"/>
  <c r="AE253" i="1"/>
  <c r="AF253" i="1" s="1"/>
  <c r="AE282" i="1"/>
  <c r="AF282" i="1" s="1"/>
  <c r="X282" i="1"/>
  <c r="AB282" i="1" s="1"/>
  <c r="X290" i="1"/>
  <c r="AB290" i="1" s="1"/>
  <c r="AE290" i="1"/>
  <c r="AE252" i="1"/>
  <c r="AF252" i="1" s="1"/>
  <c r="X252" i="1"/>
  <c r="AB252" i="1" s="1"/>
  <c r="V190" i="1"/>
  <c r="W190" i="1" s="1"/>
  <c r="S252" i="1"/>
  <c r="Q252" i="1" s="1"/>
  <c r="T252" i="1" s="1"/>
  <c r="N252" i="1" s="1"/>
  <c r="O252" i="1" s="1"/>
  <c r="V249" i="1"/>
  <c r="W249" i="1" s="1"/>
  <c r="X231" i="1"/>
  <c r="AB231" i="1" s="1"/>
  <c r="AE231" i="1"/>
  <c r="V177" i="1"/>
  <c r="W177" i="1" s="1"/>
  <c r="X275" i="1"/>
  <c r="AB275" i="1" s="1"/>
  <c r="AE275" i="1"/>
  <c r="AD275" i="1"/>
  <c r="V96" i="1"/>
  <c r="W96" i="1" s="1"/>
  <c r="AE139" i="1"/>
  <c r="X139" i="1"/>
  <c r="AB139" i="1" s="1"/>
  <c r="X226" i="1"/>
  <c r="AB226" i="1" s="1"/>
  <c r="AD226" i="1"/>
  <c r="AE226" i="1"/>
  <c r="V157" i="1"/>
  <c r="W157" i="1" s="1"/>
  <c r="AE188" i="1"/>
  <c r="AD188" i="1"/>
  <c r="X188" i="1"/>
  <c r="AB188" i="1" s="1"/>
  <c r="S188" i="1"/>
  <c r="Q188" i="1" s="1"/>
  <c r="T188" i="1" s="1"/>
  <c r="N188" i="1" s="1"/>
  <c r="O188" i="1" s="1"/>
  <c r="N219" i="1"/>
  <c r="O219" i="1" s="1"/>
  <c r="V153" i="1"/>
  <c r="W153" i="1" s="1"/>
  <c r="V163" i="1"/>
  <c r="W163" i="1" s="1"/>
  <c r="V123" i="1"/>
  <c r="W123" i="1" s="1"/>
  <c r="S193" i="1"/>
  <c r="Q193" i="1" s="1"/>
  <c r="T193" i="1" s="1"/>
  <c r="N193" i="1" s="1"/>
  <c r="O193" i="1" s="1"/>
  <c r="AE208" i="1"/>
  <c r="AF208" i="1" s="1"/>
  <c r="X208" i="1"/>
  <c r="AB208" i="1" s="1"/>
  <c r="S139" i="1"/>
  <c r="Q139" i="1" s="1"/>
  <c r="T139" i="1" s="1"/>
  <c r="N139" i="1" s="1"/>
  <c r="O139" i="1" s="1"/>
  <c r="V90" i="1"/>
  <c r="W90" i="1" s="1"/>
  <c r="V42" i="1"/>
  <c r="W42" i="1" s="1"/>
  <c r="X117" i="1"/>
  <c r="AB117" i="1" s="1"/>
  <c r="AE117" i="1"/>
  <c r="AF117" i="1" s="1"/>
  <c r="X93" i="1"/>
  <c r="AB93" i="1" s="1"/>
  <c r="AE93" i="1"/>
  <c r="V151" i="1"/>
  <c r="W151" i="1" s="1"/>
  <c r="V130" i="1"/>
  <c r="W130" i="1" s="1"/>
  <c r="V145" i="1"/>
  <c r="W145" i="1" s="1"/>
  <c r="V95" i="1"/>
  <c r="W95" i="1" s="1"/>
  <c r="AD49" i="1"/>
  <c r="X70" i="1"/>
  <c r="AB70" i="1" s="1"/>
  <c r="AD70" i="1"/>
  <c r="AE70" i="1"/>
  <c r="X65" i="1"/>
  <c r="AB65" i="1" s="1"/>
  <c r="AE65" i="1"/>
  <c r="S65" i="1"/>
  <c r="Q65" i="1" s="1"/>
  <c r="T65" i="1" s="1"/>
  <c r="N65" i="1" s="1"/>
  <c r="O65" i="1" s="1"/>
  <c r="AF24" i="1"/>
  <c r="V504" i="1"/>
  <c r="W504" i="1" s="1"/>
  <c r="AE485" i="1"/>
  <c r="X485" i="1"/>
  <c r="AB485" i="1" s="1"/>
  <c r="AD485" i="1"/>
  <c r="X472" i="1"/>
  <c r="AB472" i="1" s="1"/>
  <c r="AE472" i="1"/>
  <c r="AD472" i="1"/>
  <c r="S472" i="1"/>
  <c r="Q472" i="1" s="1"/>
  <c r="T472" i="1" s="1"/>
  <c r="N472" i="1" s="1"/>
  <c r="O472" i="1" s="1"/>
  <c r="N431" i="1"/>
  <c r="O431" i="1" s="1"/>
  <c r="X381" i="1"/>
  <c r="AB381" i="1" s="1"/>
  <c r="AE381" i="1"/>
  <c r="S381" i="1"/>
  <c r="Q381" i="1" s="1"/>
  <c r="T381" i="1" s="1"/>
  <c r="N381" i="1" s="1"/>
  <c r="O381" i="1" s="1"/>
  <c r="V327" i="1"/>
  <c r="W327" i="1" s="1"/>
  <c r="AE312" i="1"/>
  <c r="X312" i="1"/>
  <c r="AB312" i="1" s="1"/>
  <c r="AD313" i="1"/>
  <c r="X313" i="1"/>
  <c r="AB313" i="1" s="1"/>
  <c r="AE313" i="1"/>
  <c r="V200" i="1"/>
  <c r="W200" i="1" s="1"/>
  <c r="V510" i="1"/>
  <c r="W510" i="1" s="1"/>
  <c r="V309" i="1"/>
  <c r="W309" i="1" s="1"/>
  <c r="V276" i="1"/>
  <c r="W276" i="1" s="1"/>
  <c r="X292" i="1"/>
  <c r="AB292" i="1" s="1"/>
  <c r="AE292" i="1"/>
  <c r="AD292" i="1"/>
  <c r="AE125" i="1"/>
  <c r="X125" i="1"/>
  <c r="AB125" i="1" s="1"/>
  <c r="AE490" i="1"/>
  <c r="X490" i="1"/>
  <c r="AB490" i="1" s="1"/>
  <c r="S515" i="1"/>
  <c r="Q515" i="1" s="1"/>
  <c r="T515" i="1" s="1"/>
  <c r="N515" i="1" s="1"/>
  <c r="O515" i="1" s="1"/>
  <c r="X457" i="1"/>
  <c r="AB457" i="1" s="1"/>
  <c r="AE457" i="1"/>
  <c r="X460" i="1"/>
  <c r="AB460" i="1" s="1"/>
  <c r="AE460" i="1"/>
  <c r="N473" i="1"/>
  <c r="O473" i="1" s="1"/>
  <c r="V391" i="1"/>
  <c r="W391" i="1" s="1"/>
  <c r="N430" i="1"/>
  <c r="O430" i="1" s="1"/>
  <c r="AE431" i="1"/>
  <c r="X431" i="1"/>
  <c r="AB431" i="1" s="1"/>
  <c r="AD431" i="1"/>
  <c r="AD386" i="1"/>
  <c r="X424" i="1"/>
  <c r="AB424" i="1" s="1"/>
  <c r="AE424" i="1"/>
  <c r="AD424" i="1"/>
  <c r="V393" i="1"/>
  <c r="W393" i="1" s="1"/>
  <c r="AD389" i="1"/>
  <c r="AE389" i="1"/>
  <c r="X389" i="1"/>
  <c r="AB389" i="1" s="1"/>
  <c r="V358" i="1"/>
  <c r="W358" i="1" s="1"/>
  <c r="X360" i="1"/>
  <c r="AB360" i="1" s="1"/>
  <c r="AE360" i="1"/>
  <c r="S360" i="1"/>
  <c r="Q360" i="1" s="1"/>
  <c r="T360" i="1" s="1"/>
  <c r="N360" i="1" s="1"/>
  <c r="O360" i="1" s="1"/>
  <c r="AD360" i="1"/>
  <c r="V365" i="1"/>
  <c r="W365" i="1" s="1"/>
  <c r="V266" i="1"/>
  <c r="W266" i="1" s="1"/>
  <c r="V286" i="1"/>
  <c r="W286" i="1" s="1"/>
  <c r="V328" i="1"/>
  <c r="W328" i="1" s="1"/>
  <c r="V240" i="1"/>
  <c r="W240" i="1" s="1"/>
  <c r="S292" i="1"/>
  <c r="Q292" i="1" s="1"/>
  <c r="T292" i="1" s="1"/>
  <c r="N292" i="1" s="1"/>
  <c r="O292" i="1" s="1"/>
  <c r="AD307" i="1"/>
  <c r="V246" i="1"/>
  <c r="W246" i="1" s="1"/>
  <c r="S320" i="1"/>
  <c r="Q320" i="1" s="1"/>
  <c r="T320" i="1" s="1"/>
  <c r="N320" i="1" s="1"/>
  <c r="O320" i="1" s="1"/>
  <c r="X306" i="1"/>
  <c r="AB306" i="1" s="1"/>
  <c r="AE306" i="1"/>
  <c r="AD306" i="1"/>
  <c r="X277" i="1"/>
  <c r="AB277" i="1" s="1"/>
  <c r="AE277" i="1"/>
  <c r="AF277" i="1" s="1"/>
  <c r="X289" i="1"/>
  <c r="AB289" i="1" s="1"/>
  <c r="AD289" i="1"/>
  <c r="AE289" i="1"/>
  <c r="S277" i="1"/>
  <c r="Q277" i="1" s="1"/>
  <c r="T277" i="1" s="1"/>
  <c r="N277" i="1" s="1"/>
  <c r="O277" i="1" s="1"/>
  <c r="V225" i="1"/>
  <c r="W225" i="1" s="1"/>
  <c r="V185" i="1"/>
  <c r="W185" i="1" s="1"/>
  <c r="AE206" i="1"/>
  <c r="X206" i="1"/>
  <c r="AB206" i="1" s="1"/>
  <c r="S206" i="1"/>
  <c r="Q206" i="1" s="1"/>
  <c r="T206" i="1" s="1"/>
  <c r="N206" i="1" s="1"/>
  <c r="O206" i="1" s="1"/>
  <c r="X224" i="1"/>
  <c r="AB224" i="1" s="1"/>
  <c r="AE224" i="1"/>
  <c r="AD224" i="1"/>
  <c r="V172" i="1"/>
  <c r="W172" i="1" s="1"/>
  <c r="AD231" i="1"/>
  <c r="AE228" i="1"/>
  <c r="AF228" i="1" s="1"/>
  <c r="X228" i="1"/>
  <c r="AB228" i="1" s="1"/>
  <c r="V162" i="1"/>
  <c r="W162" i="1" s="1"/>
  <c r="V91" i="1"/>
  <c r="W91" i="1" s="1"/>
  <c r="AE196" i="1"/>
  <c r="AF196" i="1" s="1"/>
  <c r="X196" i="1"/>
  <c r="AB196" i="1" s="1"/>
  <c r="V179" i="1"/>
  <c r="W179" i="1" s="1"/>
  <c r="X212" i="1"/>
  <c r="AB212" i="1" s="1"/>
  <c r="AE212" i="1"/>
  <c r="V164" i="1"/>
  <c r="W164" i="1" s="1"/>
  <c r="V37" i="1"/>
  <c r="W37" i="1" s="1"/>
  <c r="X135" i="1"/>
  <c r="AB135" i="1" s="1"/>
  <c r="AD135" i="1"/>
  <c r="AE135" i="1"/>
  <c r="X124" i="1"/>
  <c r="AB124" i="1" s="1"/>
  <c r="AE124" i="1"/>
  <c r="AE161" i="1"/>
  <c r="AF161" i="1" s="1"/>
  <c r="X161" i="1"/>
  <c r="AB161" i="1" s="1"/>
  <c r="AD125" i="1"/>
  <c r="V56" i="1"/>
  <c r="W56" i="1" s="1"/>
  <c r="AE69" i="1"/>
  <c r="X69" i="1"/>
  <c r="AB69" i="1" s="1"/>
  <c r="X39" i="1"/>
  <c r="AB39" i="1" s="1"/>
  <c r="AE39" i="1"/>
  <c r="S49" i="1"/>
  <c r="Q49" i="1" s="1"/>
  <c r="T49" i="1" s="1"/>
  <c r="N49" i="1" s="1"/>
  <c r="O49" i="1" s="1"/>
  <c r="AE25" i="1"/>
  <c r="X25" i="1"/>
  <c r="AB25" i="1" s="1"/>
  <c r="X73" i="1"/>
  <c r="AB73" i="1" s="1"/>
  <c r="AE73" i="1"/>
  <c r="AF29" i="1"/>
  <c r="AE99" i="1"/>
  <c r="AD99" i="1"/>
  <c r="X99" i="1"/>
  <c r="AB99" i="1" s="1"/>
  <c r="S75" i="1"/>
  <c r="Q75" i="1" s="1"/>
  <c r="T75" i="1" s="1"/>
  <c r="N75" i="1" s="1"/>
  <c r="O75" i="1" s="1"/>
  <c r="X43" i="1"/>
  <c r="AB43" i="1" s="1"/>
  <c r="AE43" i="1"/>
  <c r="AD43" i="1"/>
  <c r="X48" i="1"/>
  <c r="AB48" i="1" s="1"/>
  <c r="AE48" i="1"/>
  <c r="AD48" i="1"/>
  <c r="V461" i="1"/>
  <c r="W461" i="1" s="1"/>
  <c r="X420" i="1"/>
  <c r="AB420" i="1" s="1"/>
  <c r="AE420" i="1"/>
  <c r="V322" i="1"/>
  <c r="W322" i="1" s="1"/>
  <c r="V344" i="1"/>
  <c r="W344" i="1" s="1"/>
  <c r="AE262" i="1"/>
  <c r="AF262" i="1" s="1"/>
  <c r="X262" i="1"/>
  <c r="AB262" i="1" s="1"/>
  <c r="V106" i="1"/>
  <c r="W106" i="1" s="1"/>
  <c r="V526" i="1"/>
  <c r="W526" i="1" s="1"/>
  <c r="V477" i="1"/>
  <c r="W477" i="1" s="1"/>
  <c r="AE433" i="1"/>
  <c r="X433" i="1"/>
  <c r="AB433" i="1" s="1"/>
  <c r="S433" i="1"/>
  <c r="Q433" i="1" s="1"/>
  <c r="T433" i="1" s="1"/>
  <c r="N433" i="1" s="1"/>
  <c r="O433" i="1" s="1"/>
  <c r="X348" i="1"/>
  <c r="AB348" i="1" s="1"/>
  <c r="AD348" i="1"/>
  <c r="AE348" i="1"/>
  <c r="AE325" i="1"/>
  <c r="X325" i="1"/>
  <c r="AB325" i="1" s="1"/>
  <c r="S232" i="1"/>
  <c r="Q232" i="1" s="1"/>
  <c r="T232" i="1" s="1"/>
  <c r="N232" i="1" s="1"/>
  <c r="O232" i="1" s="1"/>
  <c r="V182" i="1"/>
  <c r="W182" i="1" s="1"/>
  <c r="AE201" i="1"/>
  <c r="AD201" i="1"/>
  <c r="X201" i="1"/>
  <c r="AB201" i="1" s="1"/>
  <c r="AE462" i="1"/>
  <c r="X462" i="1"/>
  <c r="AB462" i="1" s="1"/>
  <c r="S462" i="1"/>
  <c r="Q462" i="1" s="1"/>
  <c r="T462" i="1" s="1"/>
  <c r="N462" i="1" s="1"/>
  <c r="O462" i="1" s="1"/>
  <c r="S457" i="1"/>
  <c r="Q457" i="1" s="1"/>
  <c r="T457" i="1" s="1"/>
  <c r="N457" i="1" s="1"/>
  <c r="O457" i="1" s="1"/>
  <c r="V467" i="1"/>
  <c r="W467" i="1" s="1"/>
  <c r="X482" i="1"/>
  <c r="AB482" i="1" s="1"/>
  <c r="AE482" i="1"/>
  <c r="AD482" i="1"/>
  <c r="S420" i="1"/>
  <c r="Q420" i="1" s="1"/>
  <c r="T420" i="1" s="1"/>
  <c r="N420" i="1" s="1"/>
  <c r="O420" i="1" s="1"/>
  <c r="V411" i="1"/>
  <c r="W411" i="1" s="1"/>
  <c r="AE404" i="1"/>
  <c r="AD404" i="1"/>
  <c r="X404" i="1"/>
  <c r="AB404" i="1" s="1"/>
  <c r="X413" i="1"/>
  <c r="AB413" i="1" s="1"/>
  <c r="AE413" i="1"/>
  <c r="V339" i="1"/>
  <c r="W339" i="1" s="1"/>
  <c r="V368" i="1"/>
  <c r="W368" i="1" s="1"/>
  <c r="V337" i="1"/>
  <c r="W337" i="1" s="1"/>
  <c r="AD379" i="1"/>
  <c r="X379" i="1"/>
  <c r="AB379" i="1" s="1"/>
  <c r="AE379" i="1"/>
  <c r="V359" i="1"/>
  <c r="W359" i="1" s="1"/>
  <c r="AE302" i="1"/>
  <c r="AF302" i="1" s="1"/>
  <c r="X302" i="1"/>
  <c r="AB302" i="1" s="1"/>
  <c r="V349" i="1"/>
  <c r="W349" i="1" s="1"/>
  <c r="V261" i="1"/>
  <c r="W261" i="1" s="1"/>
  <c r="X335" i="1"/>
  <c r="AB335" i="1" s="1"/>
  <c r="AE335" i="1"/>
  <c r="AF335" i="1" s="1"/>
  <c r="X333" i="1"/>
  <c r="AB333" i="1" s="1"/>
  <c r="AE333" i="1"/>
  <c r="AD333" i="1"/>
  <c r="AE356" i="1"/>
  <c r="AF356" i="1" s="1"/>
  <c r="X356" i="1"/>
  <c r="AB356" i="1" s="1"/>
  <c r="S357" i="1"/>
  <c r="Q357" i="1" s="1"/>
  <c r="T357" i="1" s="1"/>
  <c r="N357" i="1" s="1"/>
  <c r="O357" i="1" s="1"/>
  <c r="V235" i="1"/>
  <c r="W235" i="1" s="1"/>
  <c r="AE305" i="1"/>
  <c r="AF305" i="1" s="1"/>
  <c r="X305" i="1"/>
  <c r="AB305" i="1" s="1"/>
  <c r="V255" i="1"/>
  <c r="W255" i="1" s="1"/>
  <c r="V254" i="1"/>
  <c r="W254" i="1" s="1"/>
  <c r="S305" i="1"/>
  <c r="Q305" i="1" s="1"/>
  <c r="T305" i="1" s="1"/>
  <c r="N305" i="1" s="1"/>
  <c r="O305" i="1" s="1"/>
  <c r="X285" i="1"/>
  <c r="AB285" i="1" s="1"/>
  <c r="S285" i="1"/>
  <c r="Q285" i="1" s="1"/>
  <c r="T285" i="1" s="1"/>
  <c r="N285" i="1" s="1"/>
  <c r="O285" i="1" s="1"/>
  <c r="AE285" i="1"/>
  <c r="AF285" i="1" s="1"/>
  <c r="AE237" i="1"/>
  <c r="AF237" i="1" s="1"/>
  <c r="X237" i="1"/>
  <c r="AB237" i="1" s="1"/>
  <c r="X268" i="1"/>
  <c r="AB268" i="1" s="1"/>
  <c r="AE268" i="1"/>
  <c r="S268" i="1"/>
  <c r="Q268" i="1" s="1"/>
  <c r="T268" i="1" s="1"/>
  <c r="N268" i="1" s="1"/>
  <c r="O268" i="1" s="1"/>
  <c r="V239" i="1"/>
  <c r="W239" i="1" s="1"/>
  <c r="X284" i="1"/>
  <c r="AB284" i="1" s="1"/>
  <c r="AE284" i="1"/>
  <c r="AD284" i="1"/>
  <c r="S284" i="1"/>
  <c r="Q284" i="1" s="1"/>
  <c r="T284" i="1" s="1"/>
  <c r="N284" i="1" s="1"/>
  <c r="O284" i="1" s="1"/>
  <c r="S231" i="1"/>
  <c r="Q231" i="1" s="1"/>
  <c r="T231" i="1" s="1"/>
  <c r="N231" i="1" s="1"/>
  <c r="O231" i="1" s="1"/>
  <c r="S289" i="1"/>
  <c r="Q289" i="1" s="1"/>
  <c r="T289" i="1" s="1"/>
  <c r="N289" i="1" s="1"/>
  <c r="O289" i="1" s="1"/>
  <c r="X242" i="1"/>
  <c r="AB242" i="1" s="1"/>
  <c r="AE242" i="1"/>
  <c r="AF242" i="1" s="1"/>
  <c r="V167" i="1"/>
  <c r="W167" i="1" s="1"/>
  <c r="X247" i="1"/>
  <c r="AB247" i="1" s="1"/>
  <c r="AE247" i="1"/>
  <c r="N186" i="1"/>
  <c r="O186" i="1" s="1"/>
  <c r="V86" i="1"/>
  <c r="W86" i="1" s="1"/>
  <c r="X199" i="1"/>
  <c r="AB199" i="1" s="1"/>
  <c r="AE199" i="1"/>
  <c r="AD199" i="1"/>
  <c r="V147" i="1"/>
  <c r="W147" i="1" s="1"/>
  <c r="AD212" i="1"/>
  <c r="V150" i="1"/>
  <c r="W150" i="1" s="1"/>
  <c r="X218" i="1"/>
  <c r="AB218" i="1" s="1"/>
  <c r="AE218" i="1"/>
  <c r="AF218" i="1" s="1"/>
  <c r="X203" i="1"/>
  <c r="AB203" i="1" s="1"/>
  <c r="AE203" i="1"/>
  <c r="AF203" i="1" s="1"/>
  <c r="V32" i="1"/>
  <c r="W32" i="1" s="1"/>
  <c r="V61" i="1"/>
  <c r="W61" i="1" s="1"/>
  <c r="S125" i="1"/>
  <c r="Q125" i="1" s="1"/>
  <c r="T125" i="1" s="1"/>
  <c r="N125" i="1" s="1"/>
  <c r="O125" i="1" s="1"/>
  <c r="AD93" i="1"/>
  <c r="V81" i="1"/>
  <c r="W81" i="1" s="1"/>
  <c r="X166" i="1"/>
  <c r="AB166" i="1" s="1"/>
  <c r="AE166" i="1"/>
  <c r="AD166" i="1"/>
  <c r="S140" i="1"/>
  <c r="Q140" i="1" s="1"/>
  <c r="T140" i="1" s="1"/>
  <c r="N140" i="1" s="1"/>
  <c r="O140" i="1" s="1"/>
  <c r="S64" i="1"/>
  <c r="Q64" i="1" s="1"/>
  <c r="T64" i="1" s="1"/>
  <c r="N64" i="1" s="1"/>
  <c r="O64" i="1" s="1"/>
  <c r="S93" i="1"/>
  <c r="Q93" i="1" s="1"/>
  <c r="T93" i="1" s="1"/>
  <c r="N93" i="1" s="1"/>
  <c r="O93" i="1" s="1"/>
  <c r="V17" i="1"/>
  <c r="W17" i="1" s="1"/>
  <c r="AD73" i="1"/>
  <c r="AD154" i="1"/>
  <c r="S25" i="1"/>
  <c r="Q25" i="1" s="1"/>
  <c r="T25" i="1" s="1"/>
  <c r="N25" i="1" s="1"/>
  <c r="O25" i="1" s="1"/>
  <c r="S70" i="1"/>
  <c r="Q70" i="1" s="1"/>
  <c r="T70" i="1" s="1"/>
  <c r="N70" i="1" s="1"/>
  <c r="O70" i="1" s="1"/>
  <c r="AD25" i="1"/>
  <c r="X19" i="1"/>
  <c r="AB19" i="1" s="1"/>
  <c r="AE19" i="1"/>
  <c r="AF19" i="1" s="1"/>
  <c r="X26" i="1"/>
  <c r="AB26" i="1" s="1"/>
  <c r="AE26" i="1"/>
  <c r="AD26" i="1"/>
  <c r="V406" i="1"/>
  <c r="W406" i="1" s="1"/>
  <c r="AE361" i="1"/>
  <c r="AD361" i="1"/>
  <c r="X361" i="1"/>
  <c r="AB361" i="1" s="1"/>
  <c r="V343" i="1"/>
  <c r="W343" i="1" s="1"/>
  <c r="AE227" i="1"/>
  <c r="AF227" i="1" s="1"/>
  <c r="X227" i="1"/>
  <c r="AB227" i="1" s="1"/>
  <c r="AE425" i="1"/>
  <c r="X425" i="1"/>
  <c r="AB425" i="1" s="1"/>
  <c r="S425" i="1"/>
  <c r="Q425" i="1" s="1"/>
  <c r="T425" i="1" s="1"/>
  <c r="N425" i="1" s="1"/>
  <c r="O425" i="1" s="1"/>
  <c r="X412" i="1"/>
  <c r="AB412" i="1" s="1"/>
  <c r="AE412" i="1"/>
  <c r="AD412" i="1"/>
  <c r="V375" i="1"/>
  <c r="W375" i="1" s="1"/>
  <c r="V373" i="1"/>
  <c r="W373" i="1" s="1"/>
  <c r="V274" i="1"/>
  <c r="W274" i="1" s="1"/>
  <c r="AE257" i="1"/>
  <c r="X257" i="1"/>
  <c r="AB257" i="1" s="1"/>
  <c r="V207" i="1"/>
  <c r="W207" i="1" s="1"/>
  <c r="V174" i="1"/>
  <c r="W174" i="1" s="1"/>
  <c r="V168" i="1"/>
  <c r="W168" i="1" s="1"/>
  <c r="V52" i="1"/>
  <c r="W52" i="1" s="1"/>
  <c r="V447" i="1"/>
  <c r="W447" i="1" s="1"/>
  <c r="X452" i="1"/>
  <c r="AB452" i="1" s="1"/>
  <c r="AD452" i="1"/>
  <c r="AE452" i="1"/>
  <c r="X414" i="1"/>
  <c r="AB414" i="1" s="1"/>
  <c r="AE414" i="1"/>
  <c r="AF414" i="1" s="1"/>
  <c r="V369" i="1"/>
  <c r="W369" i="1" s="1"/>
  <c r="V364" i="1"/>
  <c r="W364" i="1" s="1"/>
  <c r="X377" i="1"/>
  <c r="AB377" i="1" s="1"/>
  <c r="AE377" i="1"/>
  <c r="AD377" i="1"/>
  <c r="V332" i="1"/>
  <c r="W332" i="1" s="1"/>
  <c r="AD320" i="1"/>
  <c r="N371" i="1"/>
  <c r="O371" i="1" s="1"/>
  <c r="V363" i="1"/>
  <c r="W363" i="1" s="1"/>
  <c r="AD325" i="1"/>
  <c r="V256" i="1"/>
  <c r="W256" i="1" s="1"/>
  <c r="S281" i="1"/>
  <c r="Q281" i="1" s="1"/>
  <c r="T281" i="1" s="1"/>
  <c r="N281" i="1" s="1"/>
  <c r="O281" i="1" s="1"/>
  <c r="S313" i="1"/>
  <c r="Q313" i="1" s="1"/>
  <c r="T313" i="1" s="1"/>
  <c r="N313" i="1" s="1"/>
  <c r="O313" i="1" s="1"/>
  <c r="X301" i="1"/>
  <c r="AB301" i="1" s="1"/>
  <c r="AE301" i="1"/>
  <c r="AD301" i="1"/>
  <c r="X278" i="1"/>
  <c r="AB278" i="1" s="1"/>
  <c r="AE278" i="1"/>
  <c r="AD278" i="1"/>
  <c r="V244" i="1"/>
  <c r="W244" i="1" s="1"/>
  <c r="V291" i="1"/>
  <c r="W291" i="1" s="1"/>
  <c r="V279" i="1"/>
  <c r="W279" i="1" s="1"/>
  <c r="AD312" i="1"/>
  <c r="X296" i="1"/>
  <c r="AB296" i="1" s="1"/>
  <c r="AE296" i="1"/>
  <c r="AF296" i="1" s="1"/>
  <c r="N242" i="1"/>
  <c r="O242" i="1" s="1"/>
  <c r="X263" i="1"/>
  <c r="AB263" i="1" s="1"/>
  <c r="AE263" i="1"/>
  <c r="AD263" i="1"/>
  <c r="N238" i="1"/>
  <c r="O238" i="1" s="1"/>
  <c r="N222" i="1"/>
  <c r="O222" i="1" s="1"/>
  <c r="X194" i="1"/>
  <c r="AB194" i="1" s="1"/>
  <c r="AE194" i="1"/>
  <c r="AD194" i="1"/>
  <c r="X183" i="1"/>
  <c r="AB183" i="1" s="1"/>
  <c r="AE183" i="1"/>
  <c r="AD183" i="1"/>
  <c r="AE217" i="1"/>
  <c r="X217" i="1"/>
  <c r="AB217" i="1" s="1"/>
  <c r="X198" i="1"/>
  <c r="AB198" i="1" s="1"/>
  <c r="AE198" i="1"/>
  <c r="AD198" i="1"/>
  <c r="X184" i="1"/>
  <c r="AB184" i="1" s="1"/>
  <c r="AE184" i="1"/>
  <c r="AD184" i="1"/>
  <c r="X156" i="1"/>
  <c r="AB156" i="1" s="1"/>
  <c r="AE156" i="1"/>
  <c r="AD156" i="1"/>
  <c r="V27" i="1"/>
  <c r="W27" i="1" s="1"/>
  <c r="V76" i="1"/>
  <c r="W76" i="1" s="1"/>
  <c r="AD131" i="1"/>
  <c r="V122" i="1"/>
  <c r="W122" i="1" s="1"/>
  <c r="AE144" i="1"/>
  <c r="AF144" i="1" s="1"/>
  <c r="X144" i="1"/>
  <c r="AB144" i="1" s="1"/>
  <c r="V51" i="1"/>
  <c r="W51" i="1" s="1"/>
  <c r="AD127" i="1"/>
  <c r="S108" i="1"/>
  <c r="Q108" i="1" s="1"/>
  <c r="T108" i="1" s="1"/>
  <c r="N108" i="1" s="1"/>
  <c r="O108" i="1" s="1"/>
  <c r="S144" i="1"/>
  <c r="Q144" i="1" s="1"/>
  <c r="T144" i="1" s="1"/>
  <c r="N144" i="1" s="1"/>
  <c r="O144" i="1" s="1"/>
  <c r="V107" i="1"/>
  <c r="W107" i="1" s="1"/>
  <c r="S127" i="1"/>
  <c r="Q127" i="1" s="1"/>
  <c r="T127" i="1" s="1"/>
  <c r="N127" i="1" s="1"/>
  <c r="O127" i="1" s="1"/>
  <c r="N63" i="1"/>
  <c r="O63" i="1" s="1"/>
  <c r="X109" i="1"/>
  <c r="AB109" i="1" s="1"/>
  <c r="AD109" i="1"/>
  <c r="AE109" i="1"/>
  <c r="AD69" i="1"/>
  <c r="AD59" i="1"/>
  <c r="AD39" i="1"/>
  <c r="AF62" i="1"/>
  <c r="V71" i="1"/>
  <c r="W71" i="1" s="1"/>
  <c r="S48" i="1"/>
  <c r="Q48" i="1" s="1"/>
  <c r="T48" i="1" s="1"/>
  <c r="N48" i="1" s="1"/>
  <c r="O48" i="1" s="1"/>
  <c r="X36" i="1"/>
  <c r="AB36" i="1" s="1"/>
  <c r="AE36" i="1"/>
  <c r="AD36" i="1"/>
  <c r="X506" i="1"/>
  <c r="AB506" i="1" s="1"/>
  <c r="AE506" i="1"/>
  <c r="S506" i="1"/>
  <c r="Q506" i="1" s="1"/>
  <c r="T506" i="1" s="1"/>
  <c r="N506" i="1" s="1"/>
  <c r="O506" i="1" s="1"/>
  <c r="V495" i="1"/>
  <c r="W495" i="1" s="1"/>
  <c r="V499" i="1"/>
  <c r="W499" i="1" s="1"/>
  <c r="V501" i="1"/>
  <c r="W501" i="1" s="1"/>
  <c r="V489" i="1"/>
  <c r="W489" i="1" s="1"/>
  <c r="V488" i="1"/>
  <c r="W488" i="1" s="1"/>
  <c r="AE507" i="1"/>
  <c r="AD507" i="1"/>
  <c r="X507" i="1"/>
  <c r="AB507" i="1" s="1"/>
  <c r="V334" i="1"/>
  <c r="W334" i="1" s="1"/>
  <c r="V418" i="1"/>
  <c r="W418" i="1" s="1"/>
  <c r="AD520" i="1"/>
  <c r="X520" i="1"/>
  <c r="AB520" i="1" s="1"/>
  <c r="AE520" i="1"/>
  <c r="S490" i="1"/>
  <c r="Q490" i="1" s="1"/>
  <c r="T490" i="1" s="1"/>
  <c r="N490" i="1" s="1"/>
  <c r="O490" i="1" s="1"/>
  <c r="X458" i="1"/>
  <c r="AB458" i="1" s="1"/>
  <c r="AE458" i="1"/>
  <c r="AF458" i="1" s="1"/>
  <c r="AD460" i="1"/>
  <c r="N480" i="1"/>
  <c r="O480" i="1" s="1"/>
  <c r="S414" i="1"/>
  <c r="Q414" i="1" s="1"/>
  <c r="T414" i="1" s="1"/>
  <c r="N414" i="1" s="1"/>
  <c r="O414" i="1" s="1"/>
  <c r="AD433" i="1"/>
  <c r="X409" i="1"/>
  <c r="AB409" i="1" s="1"/>
  <c r="AE409" i="1"/>
  <c r="AF409" i="1" s="1"/>
  <c r="V440" i="1"/>
  <c r="W440" i="1" s="1"/>
  <c r="AD420" i="1"/>
  <c r="V441" i="1"/>
  <c r="W441" i="1" s="1"/>
  <c r="AD426" i="1"/>
  <c r="X426" i="1"/>
  <c r="AB426" i="1" s="1"/>
  <c r="AE426" i="1"/>
  <c r="X410" i="1"/>
  <c r="AB410" i="1" s="1"/>
  <c r="AE410" i="1"/>
  <c r="AD410" i="1"/>
  <c r="AD402" i="1"/>
  <c r="X390" i="1"/>
  <c r="AB390" i="1" s="1"/>
  <c r="AE390" i="1"/>
  <c r="AD390" i="1"/>
  <c r="AD408" i="1"/>
  <c r="X397" i="1"/>
  <c r="AB397" i="1" s="1"/>
  <c r="AE397" i="1"/>
  <c r="N385" i="1"/>
  <c r="O385" i="1" s="1"/>
  <c r="V329" i="1"/>
  <c r="W329" i="1" s="1"/>
  <c r="S335" i="1"/>
  <c r="Q335" i="1" s="1"/>
  <c r="T335" i="1" s="1"/>
  <c r="N335" i="1" s="1"/>
  <c r="O335" i="1" s="1"/>
  <c r="V314" i="1"/>
  <c r="W314" i="1" s="1"/>
  <c r="N350" i="1"/>
  <c r="O350" i="1" s="1"/>
  <c r="S325" i="1"/>
  <c r="Q325" i="1" s="1"/>
  <c r="T325" i="1" s="1"/>
  <c r="N325" i="1" s="1"/>
  <c r="O325" i="1" s="1"/>
  <c r="AE345" i="1"/>
  <c r="AF345" i="1" s="1"/>
  <c r="X345" i="1"/>
  <c r="AB345" i="1" s="1"/>
  <c r="V251" i="1"/>
  <c r="W251" i="1" s="1"/>
  <c r="AE336" i="1"/>
  <c r="X336" i="1"/>
  <c r="AB336" i="1" s="1"/>
  <c r="S312" i="1"/>
  <c r="Q312" i="1" s="1"/>
  <c r="T312" i="1" s="1"/>
  <c r="N312" i="1" s="1"/>
  <c r="O312" i="1" s="1"/>
  <c r="S301" i="1"/>
  <c r="Q301" i="1" s="1"/>
  <c r="T301" i="1" s="1"/>
  <c r="N301" i="1" s="1"/>
  <c r="O301" i="1" s="1"/>
  <c r="AE303" i="1"/>
  <c r="AD303" i="1"/>
  <c r="X303" i="1"/>
  <c r="AB303" i="1" s="1"/>
  <c r="AE293" i="1"/>
  <c r="AD293" i="1"/>
  <c r="X293" i="1"/>
  <c r="AB293" i="1" s="1"/>
  <c r="AD247" i="1"/>
  <c r="S272" i="1"/>
  <c r="Q272" i="1" s="1"/>
  <c r="T272" i="1" s="1"/>
  <c r="N272" i="1" s="1"/>
  <c r="O272" i="1" s="1"/>
  <c r="X248" i="1"/>
  <c r="AB248" i="1" s="1"/>
  <c r="AE248" i="1"/>
  <c r="AF248" i="1" s="1"/>
  <c r="X304" i="1"/>
  <c r="AB304" i="1" s="1"/>
  <c r="AE304" i="1"/>
  <c r="AD304" i="1"/>
  <c r="AD268" i="1"/>
  <c r="X283" i="1"/>
  <c r="AB283" i="1" s="1"/>
  <c r="AD283" i="1"/>
  <c r="AE283" i="1"/>
  <c r="S237" i="1"/>
  <c r="Q237" i="1" s="1"/>
  <c r="T237" i="1" s="1"/>
  <c r="N237" i="1" s="1"/>
  <c r="O237" i="1" s="1"/>
  <c r="V243" i="1"/>
  <c r="W243" i="1" s="1"/>
  <c r="V180" i="1"/>
  <c r="W180" i="1" s="1"/>
  <c r="V234" i="1"/>
  <c r="W234" i="1" s="1"/>
  <c r="V209" i="1"/>
  <c r="W209" i="1" s="1"/>
  <c r="S224" i="1"/>
  <c r="Q224" i="1" s="1"/>
  <c r="T224" i="1" s="1"/>
  <c r="N224" i="1" s="1"/>
  <c r="O224" i="1" s="1"/>
  <c r="X211" i="1"/>
  <c r="AB211" i="1" s="1"/>
  <c r="AE211" i="1"/>
  <c r="AD211" i="1"/>
  <c r="S196" i="1"/>
  <c r="Q196" i="1" s="1"/>
  <c r="T196" i="1" s="1"/>
  <c r="N196" i="1" s="1"/>
  <c r="O196" i="1" s="1"/>
  <c r="V159" i="1"/>
  <c r="W159" i="1" s="1"/>
  <c r="S203" i="1"/>
  <c r="Q203" i="1" s="1"/>
  <c r="T203" i="1" s="1"/>
  <c r="N203" i="1" s="1"/>
  <c r="O203" i="1" s="1"/>
  <c r="X171" i="1"/>
  <c r="AB171" i="1" s="1"/>
  <c r="AE171" i="1"/>
  <c r="AD171" i="1"/>
  <c r="V143" i="1"/>
  <c r="W143" i="1" s="1"/>
  <c r="AE82" i="1"/>
  <c r="AD82" i="1"/>
  <c r="X82" i="1"/>
  <c r="AB82" i="1" s="1"/>
  <c r="AD124" i="1"/>
  <c r="X129" i="1"/>
  <c r="AB129" i="1" s="1"/>
  <c r="AE129" i="1"/>
  <c r="S129" i="1"/>
  <c r="Q129" i="1" s="1"/>
  <c r="T129" i="1" s="1"/>
  <c r="N129" i="1" s="1"/>
  <c r="O129" i="1" s="1"/>
  <c r="AD129" i="1"/>
  <c r="V158" i="1"/>
  <c r="W158" i="1" s="1"/>
  <c r="X136" i="1"/>
  <c r="AB136" i="1" s="1"/>
  <c r="AE136" i="1"/>
  <c r="V46" i="1"/>
  <c r="W46" i="1" s="1"/>
  <c r="AF176" i="1"/>
  <c r="AD139" i="1"/>
  <c r="V105" i="1"/>
  <c r="W105" i="1" s="1"/>
  <c r="AF34" i="1"/>
  <c r="AE94" i="1"/>
  <c r="AD94" i="1"/>
  <c r="X94" i="1"/>
  <c r="AB94" i="1" s="1"/>
  <c r="N88" i="1"/>
  <c r="O88" i="1" s="1"/>
  <c r="V22" i="1"/>
  <c r="W22" i="1" s="1"/>
  <c r="X57" i="1"/>
  <c r="AB57" i="1" s="1"/>
  <c r="AE57" i="1"/>
  <c r="S57" i="1"/>
  <c r="Q57" i="1" s="1"/>
  <c r="T57" i="1" s="1"/>
  <c r="N57" i="1" s="1"/>
  <c r="O57" i="1" s="1"/>
  <c r="AD57" i="1"/>
  <c r="S117" i="1"/>
  <c r="Q117" i="1" s="1"/>
  <c r="T117" i="1" s="1"/>
  <c r="N117" i="1" s="1"/>
  <c r="O117" i="1" s="1"/>
  <c r="X88" i="1"/>
  <c r="AB88" i="1" s="1"/>
  <c r="AE88" i="1"/>
  <c r="AF88" i="1" s="1"/>
  <c r="AF20" i="1"/>
  <c r="S19" i="1"/>
  <c r="Q19" i="1" s="1"/>
  <c r="T19" i="1" s="1"/>
  <c r="N19" i="1" s="1"/>
  <c r="O19" i="1" s="1"/>
  <c r="AF45" i="1"/>
  <c r="AE18" i="1"/>
  <c r="AD18" i="1"/>
  <c r="X18" i="1"/>
  <c r="AB18" i="1" s="1"/>
  <c r="X23" i="1"/>
  <c r="AB23" i="1" s="1"/>
  <c r="AD23" i="1"/>
  <c r="AE23" i="1"/>
  <c r="N36" i="1"/>
  <c r="O36" i="1" s="1"/>
  <c r="V521" i="1"/>
  <c r="W521" i="1" s="1"/>
  <c r="V491" i="1"/>
  <c r="W491" i="1" s="1"/>
  <c r="V498" i="1"/>
  <c r="W498" i="1" s="1"/>
  <c r="AE450" i="1"/>
  <c r="X450" i="1"/>
  <c r="AB450" i="1" s="1"/>
  <c r="V471" i="1"/>
  <c r="W471" i="1" s="1"/>
  <c r="V511" i="1"/>
  <c r="W511" i="1" s="1"/>
  <c r="X525" i="1"/>
  <c r="AB525" i="1" s="1"/>
  <c r="AE525" i="1"/>
  <c r="AD525" i="1"/>
  <c r="V475" i="1"/>
  <c r="W475" i="1" s="1"/>
  <c r="AE480" i="1"/>
  <c r="AF480" i="1" s="1"/>
  <c r="X480" i="1"/>
  <c r="AB480" i="1" s="1"/>
  <c r="AD450" i="1"/>
  <c r="S458" i="1"/>
  <c r="Q458" i="1" s="1"/>
  <c r="T458" i="1" s="1"/>
  <c r="N458" i="1" s="1"/>
  <c r="O458" i="1" s="1"/>
  <c r="V442" i="1"/>
  <c r="W442" i="1" s="1"/>
  <c r="X437" i="1"/>
  <c r="AB437" i="1" s="1"/>
  <c r="AE437" i="1"/>
  <c r="AF437" i="1" s="1"/>
  <c r="AE448" i="1"/>
  <c r="AF448" i="1" s="1"/>
  <c r="S448" i="1"/>
  <c r="Q448" i="1" s="1"/>
  <c r="T448" i="1" s="1"/>
  <c r="N448" i="1" s="1"/>
  <c r="O448" i="1" s="1"/>
  <c r="X448" i="1"/>
  <c r="AB448" i="1" s="1"/>
  <c r="S419" i="1"/>
  <c r="Q419" i="1" s="1"/>
  <c r="T419" i="1" s="1"/>
  <c r="N419" i="1" s="1"/>
  <c r="O419" i="1" s="1"/>
  <c r="X419" i="1"/>
  <c r="AB419" i="1" s="1"/>
  <c r="AE419" i="1"/>
  <c r="AF419" i="1" s="1"/>
  <c r="AD439" i="1"/>
  <c r="AD451" i="1"/>
  <c r="X451" i="1"/>
  <c r="AB451" i="1" s="1"/>
  <c r="AE451" i="1"/>
  <c r="S429" i="1"/>
  <c r="Q429" i="1" s="1"/>
  <c r="T429" i="1" s="1"/>
  <c r="N429" i="1" s="1"/>
  <c r="O429" i="1" s="1"/>
  <c r="X429" i="1"/>
  <c r="AB429" i="1" s="1"/>
  <c r="AE429" i="1"/>
  <c r="AF429" i="1" s="1"/>
  <c r="S404" i="1"/>
  <c r="Q404" i="1" s="1"/>
  <c r="T404" i="1" s="1"/>
  <c r="N404" i="1" s="1"/>
  <c r="O404" i="1" s="1"/>
  <c r="AD417" i="1"/>
  <c r="V405" i="1"/>
  <c r="W405" i="1" s="1"/>
  <c r="AD394" i="1"/>
  <c r="AE394" i="1"/>
  <c r="X394" i="1"/>
  <c r="AB394" i="1" s="1"/>
  <c r="S417" i="1"/>
  <c r="Q417" i="1" s="1"/>
  <c r="T417" i="1" s="1"/>
  <c r="N417" i="1" s="1"/>
  <c r="O417" i="1" s="1"/>
  <c r="X388" i="1"/>
  <c r="AB388" i="1" s="1"/>
  <c r="AE388" i="1"/>
  <c r="AF388" i="1" s="1"/>
  <c r="V354" i="1"/>
  <c r="W354" i="1" s="1"/>
  <c r="AD382" i="1"/>
  <c r="AD397" i="1"/>
  <c r="V324" i="1"/>
  <c r="W324" i="1" s="1"/>
  <c r="X385" i="1"/>
  <c r="AB385" i="1" s="1"/>
  <c r="AE385" i="1"/>
  <c r="AD385" i="1"/>
  <c r="S389" i="1"/>
  <c r="Q389" i="1" s="1"/>
  <c r="T389" i="1" s="1"/>
  <c r="N389" i="1" s="1"/>
  <c r="O389" i="1" s="1"/>
  <c r="X371" i="1"/>
  <c r="AB371" i="1" s="1"/>
  <c r="AE371" i="1"/>
  <c r="AD371" i="1"/>
  <c r="AE355" i="1"/>
  <c r="AF355" i="1" s="1"/>
  <c r="X355" i="1"/>
  <c r="AB355" i="1" s="1"/>
  <c r="AE347" i="1"/>
  <c r="AF347" i="1" s="1"/>
  <c r="X347" i="1"/>
  <c r="AB347" i="1" s="1"/>
  <c r="AD290" i="1"/>
  <c r="N346" i="1"/>
  <c r="O346" i="1" s="1"/>
  <c r="N295" i="1"/>
  <c r="O295" i="1" s="1"/>
  <c r="X372" i="1"/>
  <c r="AB372" i="1" s="1"/>
  <c r="AE372" i="1"/>
  <c r="AF372" i="1" s="1"/>
  <c r="X352" i="1"/>
  <c r="AB352" i="1" s="1"/>
  <c r="AE352" i="1"/>
  <c r="AD352" i="1"/>
  <c r="AE326" i="1"/>
  <c r="X326" i="1"/>
  <c r="AB326" i="1" s="1"/>
  <c r="AD326" i="1"/>
  <c r="AE318" i="1"/>
  <c r="AD318" i="1"/>
  <c r="S318" i="1"/>
  <c r="Q318" i="1" s="1"/>
  <c r="T318" i="1" s="1"/>
  <c r="N318" i="1" s="1"/>
  <c r="O318" i="1" s="1"/>
  <c r="X318" i="1"/>
  <c r="AB318" i="1" s="1"/>
  <c r="X299" i="1"/>
  <c r="AB299" i="1" s="1"/>
  <c r="AE299" i="1"/>
  <c r="AF299" i="1" s="1"/>
  <c r="S338" i="1"/>
  <c r="Q338" i="1" s="1"/>
  <c r="T338" i="1" s="1"/>
  <c r="N338" i="1" s="1"/>
  <c r="O338" i="1" s="1"/>
  <c r="X265" i="1"/>
  <c r="AB265" i="1" s="1"/>
  <c r="S265" i="1"/>
  <c r="Q265" i="1" s="1"/>
  <c r="T265" i="1" s="1"/>
  <c r="N265" i="1" s="1"/>
  <c r="O265" i="1" s="1"/>
  <c r="AD265" i="1"/>
  <c r="AE265" i="1"/>
  <c r="S315" i="1"/>
  <c r="Q315" i="1" s="1"/>
  <c r="T315" i="1" s="1"/>
  <c r="N315" i="1" s="1"/>
  <c r="O315" i="1" s="1"/>
  <c r="S282" i="1"/>
  <c r="Q282" i="1" s="1"/>
  <c r="T282" i="1" s="1"/>
  <c r="N282" i="1" s="1"/>
  <c r="O282" i="1" s="1"/>
  <c r="X250" i="1"/>
  <c r="AB250" i="1" s="1"/>
  <c r="AD250" i="1"/>
  <c r="AE250" i="1"/>
  <c r="AD232" i="1"/>
  <c r="AD281" i="1"/>
  <c r="V178" i="1"/>
  <c r="W178" i="1" s="1"/>
  <c r="X219" i="1"/>
  <c r="AB219" i="1" s="1"/>
  <c r="AE219" i="1"/>
  <c r="AD219" i="1"/>
  <c r="V220" i="1"/>
  <c r="W220" i="1" s="1"/>
  <c r="V175" i="1"/>
  <c r="W175" i="1" s="1"/>
  <c r="S248" i="1"/>
  <c r="Q248" i="1" s="1"/>
  <c r="T248" i="1" s="1"/>
  <c r="N248" i="1" s="1"/>
  <c r="O248" i="1" s="1"/>
  <c r="X192" i="1"/>
  <c r="AB192" i="1" s="1"/>
  <c r="S192" i="1"/>
  <c r="Q192" i="1" s="1"/>
  <c r="T192" i="1" s="1"/>
  <c r="N192" i="1" s="1"/>
  <c r="O192" i="1" s="1"/>
  <c r="AE192" i="1"/>
  <c r="AD192" i="1"/>
  <c r="V221" i="1"/>
  <c r="W221" i="1" s="1"/>
  <c r="V121" i="1"/>
  <c r="W121" i="1" s="1"/>
  <c r="V160" i="1"/>
  <c r="W160" i="1" s="1"/>
  <c r="AE118" i="1"/>
  <c r="AF118" i="1" s="1"/>
  <c r="X118" i="1"/>
  <c r="AB118" i="1" s="1"/>
  <c r="S217" i="1"/>
  <c r="Q217" i="1" s="1"/>
  <c r="T217" i="1" s="1"/>
  <c r="N217" i="1" s="1"/>
  <c r="O217" i="1" s="1"/>
  <c r="V148" i="1"/>
  <c r="W148" i="1" s="1"/>
  <c r="X98" i="1"/>
  <c r="AB98" i="1" s="1"/>
  <c r="AE98" i="1"/>
  <c r="AF98" i="1" s="1"/>
  <c r="S156" i="1"/>
  <c r="Q156" i="1" s="1"/>
  <c r="T156" i="1" s="1"/>
  <c r="N156" i="1" s="1"/>
  <c r="O156" i="1" s="1"/>
  <c r="V41" i="1"/>
  <c r="W41" i="1" s="1"/>
  <c r="AD206" i="1"/>
  <c r="V79" i="1"/>
  <c r="W79" i="1" s="1"/>
  <c r="AE68" i="1"/>
  <c r="AD68" i="1"/>
  <c r="X68" i="1"/>
  <c r="AB68" i="1" s="1"/>
  <c r="S68" i="1"/>
  <c r="Q68" i="1" s="1"/>
  <c r="T68" i="1" s="1"/>
  <c r="N68" i="1" s="1"/>
  <c r="O68" i="1" s="1"/>
  <c r="AD136" i="1"/>
  <c r="X114" i="1"/>
  <c r="AB114" i="1" s="1"/>
  <c r="AE114" i="1"/>
  <c r="AD114" i="1"/>
  <c r="X84" i="1"/>
  <c r="AB84" i="1" s="1"/>
  <c r="AE84" i="1"/>
  <c r="AF84" i="1" s="1"/>
  <c r="S114" i="1"/>
  <c r="Q114" i="1" s="1"/>
  <c r="T114" i="1" s="1"/>
  <c r="N114" i="1" s="1"/>
  <c r="O114" i="1" s="1"/>
  <c r="S21" i="1"/>
  <c r="Q21" i="1" s="1"/>
  <c r="T21" i="1" s="1"/>
  <c r="N21" i="1" s="1"/>
  <c r="O21" i="1" s="1"/>
  <c r="X21" i="1"/>
  <c r="AB21" i="1" s="1"/>
  <c r="AD21" i="1"/>
  <c r="AE21" i="1"/>
  <c r="V493" i="1"/>
  <c r="W493" i="1" s="1"/>
  <c r="X502" i="1"/>
  <c r="AB502" i="1" s="1"/>
  <c r="AE502" i="1"/>
  <c r="AF502" i="1" s="1"/>
  <c r="V443" i="1"/>
  <c r="W443" i="1" s="1"/>
  <c r="V483" i="1"/>
  <c r="W483" i="1" s="1"/>
  <c r="AD506" i="1"/>
  <c r="V445" i="1"/>
  <c r="W445" i="1" s="1"/>
  <c r="S383" i="1"/>
  <c r="Q383" i="1" s="1"/>
  <c r="T383" i="1" s="1"/>
  <c r="N383" i="1" s="1"/>
  <c r="O383" i="1" s="1"/>
  <c r="V524" i="1"/>
  <c r="W524" i="1" s="1"/>
  <c r="V500" i="1"/>
  <c r="W500" i="1" s="1"/>
  <c r="V449" i="1"/>
  <c r="W449" i="1" s="1"/>
  <c r="V519" i="1"/>
  <c r="W519" i="1" s="1"/>
  <c r="AE496" i="1"/>
  <c r="AD496" i="1"/>
  <c r="X496" i="1"/>
  <c r="AB496" i="1" s="1"/>
  <c r="AE494" i="1"/>
  <c r="X494" i="1"/>
  <c r="AB494" i="1" s="1"/>
  <c r="AD494" i="1"/>
  <c r="AD517" i="1"/>
  <c r="X517" i="1"/>
  <c r="AB517" i="1" s="1"/>
  <c r="AE517" i="1"/>
  <c r="S507" i="1"/>
  <c r="Q507" i="1" s="1"/>
  <c r="T507" i="1" s="1"/>
  <c r="N507" i="1" s="1"/>
  <c r="O507" i="1" s="1"/>
  <c r="AD490" i="1"/>
  <c r="AE487" i="1"/>
  <c r="AD487" i="1"/>
  <c r="X487" i="1"/>
  <c r="AB487" i="1" s="1"/>
  <c r="S455" i="1"/>
  <c r="Q455" i="1" s="1"/>
  <c r="T455" i="1" s="1"/>
  <c r="N455" i="1" s="1"/>
  <c r="O455" i="1" s="1"/>
  <c r="V514" i="1"/>
  <c r="W514" i="1" s="1"/>
  <c r="S517" i="1"/>
  <c r="Q517" i="1" s="1"/>
  <c r="T517" i="1" s="1"/>
  <c r="N517" i="1" s="1"/>
  <c r="O517" i="1" s="1"/>
  <c r="S494" i="1"/>
  <c r="Q494" i="1" s="1"/>
  <c r="T494" i="1" s="1"/>
  <c r="N494" i="1" s="1"/>
  <c r="O494" i="1" s="1"/>
  <c r="AE469" i="1"/>
  <c r="AD469" i="1"/>
  <c r="X469" i="1"/>
  <c r="AB469" i="1" s="1"/>
  <c r="V456" i="1"/>
  <c r="W456" i="1" s="1"/>
  <c r="V481" i="1"/>
  <c r="W481" i="1" s="1"/>
  <c r="S482" i="1"/>
  <c r="Q482" i="1" s="1"/>
  <c r="T482" i="1" s="1"/>
  <c r="N482" i="1" s="1"/>
  <c r="O482" i="1" s="1"/>
  <c r="AD462" i="1"/>
  <c r="X478" i="1"/>
  <c r="AB478" i="1" s="1"/>
  <c r="AE478" i="1"/>
  <c r="AF478" i="1" s="1"/>
  <c r="AD457" i="1"/>
  <c r="AD425" i="1"/>
  <c r="X446" i="1"/>
  <c r="AB446" i="1" s="1"/>
  <c r="AD446" i="1"/>
  <c r="AE446" i="1"/>
  <c r="X435" i="1"/>
  <c r="AB435" i="1" s="1"/>
  <c r="AE435" i="1"/>
  <c r="AF435" i="1" s="1"/>
  <c r="S409" i="1"/>
  <c r="Q409" i="1" s="1"/>
  <c r="T409" i="1" s="1"/>
  <c r="N409" i="1" s="1"/>
  <c r="O409" i="1" s="1"/>
  <c r="AE428" i="1"/>
  <c r="AF428" i="1" s="1"/>
  <c r="X428" i="1"/>
  <c r="AB428" i="1" s="1"/>
  <c r="AE423" i="1"/>
  <c r="AF423" i="1" s="1"/>
  <c r="X423" i="1"/>
  <c r="AB423" i="1" s="1"/>
  <c r="S423" i="1"/>
  <c r="Q423" i="1" s="1"/>
  <c r="T423" i="1" s="1"/>
  <c r="N423" i="1" s="1"/>
  <c r="O423" i="1" s="1"/>
  <c r="AD413" i="1"/>
  <c r="AD399" i="1"/>
  <c r="AE399" i="1"/>
  <c r="X399" i="1"/>
  <c r="AB399" i="1" s="1"/>
  <c r="V403" i="1"/>
  <c r="W403" i="1" s="1"/>
  <c r="V378" i="1"/>
  <c r="W378" i="1" s="1"/>
  <c r="AD381" i="1"/>
  <c r="AF407" i="1"/>
  <c r="X400" i="1"/>
  <c r="AB400" i="1" s="1"/>
  <c r="AE400" i="1"/>
  <c r="AD400" i="1"/>
  <c r="V370" i="1"/>
  <c r="W370" i="1" s="1"/>
  <c r="AD384" i="1"/>
  <c r="X384" i="1"/>
  <c r="AB384" i="1" s="1"/>
  <c r="AE384" i="1"/>
  <c r="V319" i="1"/>
  <c r="W319" i="1" s="1"/>
  <c r="X366" i="1"/>
  <c r="AB366" i="1" s="1"/>
  <c r="AE366" i="1"/>
  <c r="AF366" i="1" s="1"/>
  <c r="S330" i="1"/>
  <c r="Q330" i="1" s="1"/>
  <c r="T330" i="1" s="1"/>
  <c r="N330" i="1" s="1"/>
  <c r="O330" i="1" s="1"/>
  <c r="V353" i="1"/>
  <c r="W353" i="1" s="1"/>
  <c r="S356" i="1"/>
  <c r="Q356" i="1" s="1"/>
  <c r="T356" i="1" s="1"/>
  <c r="N356" i="1" s="1"/>
  <c r="O356" i="1" s="1"/>
  <c r="AE346" i="1"/>
  <c r="X346" i="1"/>
  <c r="AB346" i="1" s="1"/>
  <c r="AD346" i="1"/>
  <c r="S326" i="1"/>
  <c r="Q326" i="1" s="1"/>
  <c r="T326" i="1" s="1"/>
  <c r="N326" i="1" s="1"/>
  <c r="O326" i="1" s="1"/>
  <c r="S372" i="1"/>
  <c r="Q372" i="1" s="1"/>
  <c r="T372" i="1" s="1"/>
  <c r="N372" i="1" s="1"/>
  <c r="O372" i="1" s="1"/>
  <c r="AE341" i="1"/>
  <c r="X341" i="1"/>
  <c r="AB341" i="1" s="1"/>
  <c r="AD341" i="1"/>
  <c r="AE350" i="1"/>
  <c r="AF350" i="1" s="1"/>
  <c r="X350" i="1"/>
  <c r="AB350" i="1" s="1"/>
  <c r="AD336" i="1"/>
  <c r="V294" i="1"/>
  <c r="W294" i="1" s="1"/>
  <c r="AD310" i="1"/>
  <c r="S290" i="1"/>
  <c r="Q290" i="1" s="1"/>
  <c r="T290" i="1" s="1"/>
  <c r="N290" i="1" s="1"/>
  <c r="O290" i="1" s="1"/>
  <c r="AD257" i="1"/>
  <c r="AE317" i="1"/>
  <c r="AD317" i="1"/>
  <c r="X317" i="1"/>
  <c r="AB317" i="1" s="1"/>
  <c r="S347" i="1"/>
  <c r="Q347" i="1" s="1"/>
  <c r="T347" i="1" s="1"/>
  <c r="N347" i="1" s="1"/>
  <c r="O347" i="1" s="1"/>
  <c r="S336" i="1"/>
  <c r="Q336" i="1" s="1"/>
  <c r="T336" i="1" s="1"/>
  <c r="N336" i="1" s="1"/>
  <c r="O336" i="1" s="1"/>
  <c r="S278" i="1"/>
  <c r="Q278" i="1" s="1"/>
  <c r="T278" i="1" s="1"/>
  <c r="N278" i="1" s="1"/>
  <c r="O278" i="1" s="1"/>
  <c r="S250" i="1"/>
  <c r="Q250" i="1" s="1"/>
  <c r="T250" i="1" s="1"/>
  <c r="N250" i="1" s="1"/>
  <c r="O250" i="1" s="1"/>
  <c r="V215" i="1"/>
  <c r="W215" i="1" s="1"/>
  <c r="V229" i="1"/>
  <c r="W229" i="1" s="1"/>
  <c r="V233" i="1"/>
  <c r="W233" i="1" s="1"/>
  <c r="S263" i="1"/>
  <c r="Q263" i="1" s="1"/>
  <c r="T263" i="1" s="1"/>
  <c r="N263" i="1" s="1"/>
  <c r="O263" i="1" s="1"/>
  <c r="X223" i="1"/>
  <c r="AB223" i="1" s="1"/>
  <c r="AE223" i="1"/>
  <c r="AF223" i="1" s="1"/>
  <c r="S218" i="1"/>
  <c r="Q218" i="1" s="1"/>
  <c r="T218" i="1" s="1"/>
  <c r="N218" i="1" s="1"/>
  <c r="O218" i="1" s="1"/>
  <c r="V170" i="1"/>
  <c r="W170" i="1" s="1"/>
  <c r="V205" i="1"/>
  <c r="W205" i="1" s="1"/>
  <c r="S227" i="1"/>
  <c r="Q227" i="1" s="1"/>
  <c r="T227" i="1" s="1"/>
  <c r="N227" i="1" s="1"/>
  <c r="O227" i="1" s="1"/>
  <c r="V116" i="1"/>
  <c r="W116" i="1" s="1"/>
  <c r="N204" i="1"/>
  <c r="O204" i="1" s="1"/>
  <c r="S194" i="1"/>
  <c r="Q194" i="1" s="1"/>
  <c r="T194" i="1" s="1"/>
  <c r="N194" i="1" s="1"/>
  <c r="O194" i="1" s="1"/>
  <c r="AE113" i="1"/>
  <c r="X113" i="1"/>
  <c r="AB113" i="1" s="1"/>
  <c r="V165" i="1"/>
  <c r="W165" i="1" s="1"/>
  <c r="AD217" i="1"/>
  <c r="V120" i="1"/>
  <c r="W120" i="1" s="1"/>
  <c r="X189" i="1"/>
  <c r="AB189" i="1" s="1"/>
  <c r="AE189" i="1"/>
  <c r="AD189" i="1"/>
  <c r="S211" i="1"/>
  <c r="Q211" i="1" s="1"/>
  <c r="T211" i="1" s="1"/>
  <c r="N211" i="1" s="1"/>
  <c r="O211" i="1" s="1"/>
  <c r="V169" i="1"/>
  <c r="W169" i="1" s="1"/>
  <c r="V197" i="1"/>
  <c r="W197" i="1" s="1"/>
  <c r="V128" i="1"/>
  <c r="W128" i="1" s="1"/>
  <c r="S103" i="1"/>
  <c r="Q103" i="1" s="1"/>
  <c r="T103" i="1" s="1"/>
  <c r="N103" i="1" s="1"/>
  <c r="O103" i="1" s="1"/>
  <c r="V100" i="1"/>
  <c r="W100" i="1" s="1"/>
  <c r="AE67" i="1"/>
  <c r="X67" i="1"/>
  <c r="AB67" i="1" s="1"/>
  <c r="AE126" i="1"/>
  <c r="AF126" i="1" s="1"/>
  <c r="X126" i="1"/>
  <c r="AB126" i="1" s="1"/>
  <c r="AD113" i="1"/>
  <c r="X137" i="1"/>
  <c r="AB137" i="1" s="1"/>
  <c r="AE137" i="1"/>
  <c r="AF137" i="1" s="1"/>
  <c r="S137" i="1"/>
  <c r="Q137" i="1" s="1"/>
  <c r="T137" i="1" s="1"/>
  <c r="N137" i="1" s="1"/>
  <c r="O137" i="1" s="1"/>
  <c r="AE74" i="1"/>
  <c r="AF74" i="1" s="1"/>
  <c r="X74" i="1"/>
  <c r="AB74" i="1" s="1"/>
  <c r="S59" i="1"/>
  <c r="Q59" i="1" s="1"/>
  <c r="T59" i="1" s="1"/>
  <c r="N59" i="1" s="1"/>
  <c r="O59" i="1" s="1"/>
  <c r="V72" i="1"/>
  <c r="W72" i="1" s="1"/>
  <c r="AE89" i="1"/>
  <c r="AD89" i="1"/>
  <c r="X89" i="1"/>
  <c r="AB89" i="1" s="1"/>
  <c r="V102" i="1"/>
  <c r="W102" i="1" s="1"/>
  <c r="N87" i="1"/>
  <c r="O87" i="1" s="1"/>
  <c r="N40" i="1"/>
  <c r="O40" i="1" s="1"/>
  <c r="AD65" i="1"/>
  <c r="AD67" i="1"/>
  <c r="X50" i="1"/>
  <c r="AB50" i="1" s="1"/>
  <c r="AE50" i="1"/>
  <c r="AF50" i="1" s="1"/>
  <c r="N34" i="1"/>
  <c r="O34" i="1" s="1"/>
  <c r="X112" i="1"/>
  <c r="AB112" i="1" s="1"/>
  <c r="AE112" i="1"/>
  <c r="AF112" i="1" s="1"/>
  <c r="X80" i="1"/>
  <c r="AB80" i="1" s="1"/>
  <c r="AE80" i="1"/>
  <c r="AF80" i="1" s="1"/>
  <c r="AD44" i="1"/>
  <c r="S26" i="1"/>
  <c r="Q26" i="1" s="1"/>
  <c r="T26" i="1" s="1"/>
  <c r="N26" i="1" s="1"/>
  <c r="O26" i="1" s="1"/>
  <c r="S18" i="1"/>
  <c r="Q18" i="1" s="1"/>
  <c r="T18" i="1" s="1"/>
  <c r="N18" i="1" s="1"/>
  <c r="O18" i="1" s="1"/>
  <c r="AF35" i="1"/>
  <c r="AF295" i="1" l="1"/>
  <c r="AF484" i="1"/>
  <c r="AF40" i="1"/>
  <c r="AF129" i="1"/>
  <c r="AF357" i="1"/>
  <c r="AF416" i="1"/>
  <c r="AF109" i="1"/>
  <c r="AF454" i="1"/>
  <c r="AF474" i="1"/>
  <c r="AF28" i="1"/>
  <c r="AF135" i="1"/>
  <c r="AF446" i="1"/>
  <c r="AF265" i="1"/>
  <c r="AF508" i="1"/>
  <c r="AF410" i="1"/>
  <c r="AF99" i="1"/>
  <c r="AF25" i="1"/>
  <c r="AF39" i="1"/>
  <c r="AF515" i="1"/>
  <c r="AF452" i="1"/>
  <c r="AF38" i="1"/>
  <c r="AF517" i="1"/>
  <c r="AF224" i="1"/>
  <c r="AF213" i="1"/>
  <c r="AF468" i="1"/>
  <c r="AF125" i="1"/>
  <c r="AF171" i="1"/>
  <c r="AF278" i="1"/>
  <c r="AF119" i="1"/>
  <c r="AF33" i="1"/>
  <c r="AF136" i="1"/>
  <c r="AF82" i="1"/>
  <c r="AF198" i="1"/>
  <c r="AF124" i="1"/>
  <c r="AF389" i="1"/>
  <c r="AF64" i="1"/>
  <c r="AF140" i="1"/>
  <c r="AF247" i="1"/>
  <c r="AF23" i="1"/>
  <c r="AF156" i="1"/>
  <c r="AF188" i="1"/>
  <c r="AF212" i="1"/>
  <c r="AF193" i="1"/>
  <c r="AF194" i="1"/>
  <c r="AF226" i="1"/>
  <c r="AF308" i="1"/>
  <c r="AF399" i="1"/>
  <c r="AF451" i="1"/>
  <c r="AF413" i="1"/>
  <c r="AF427" i="1"/>
  <c r="AF431" i="1"/>
  <c r="AF455" i="1"/>
  <c r="AF464" i="1"/>
  <c r="AF450" i="1"/>
  <c r="AF313" i="1"/>
  <c r="AF390" i="1"/>
  <c r="AF304" i="1"/>
  <c r="AF460" i="1"/>
  <c r="AF292" i="1"/>
  <c r="AF424" i="1"/>
  <c r="AF433" i="1"/>
  <c r="AF381" i="1"/>
  <c r="AF394" i="1"/>
  <c r="AF336" i="1"/>
  <c r="AF397" i="1"/>
  <c r="AF361" i="1"/>
  <c r="AF289" i="1"/>
  <c r="AF258" i="1"/>
  <c r="AF351" i="1"/>
  <c r="X190" i="1"/>
  <c r="AB190" i="1" s="1"/>
  <c r="AE190" i="1"/>
  <c r="S190" i="1"/>
  <c r="Q190" i="1" s="1"/>
  <c r="T190" i="1" s="1"/>
  <c r="N190" i="1" s="1"/>
  <c r="O190" i="1" s="1"/>
  <c r="AD190" i="1"/>
  <c r="AF382" i="1"/>
  <c r="X195" i="1"/>
  <c r="AB195" i="1" s="1"/>
  <c r="AE195" i="1"/>
  <c r="AD195" i="1"/>
  <c r="S195" i="1"/>
  <c r="Q195" i="1" s="1"/>
  <c r="T195" i="1" s="1"/>
  <c r="N195" i="1" s="1"/>
  <c r="O195" i="1" s="1"/>
  <c r="AE66" i="1"/>
  <c r="X66" i="1"/>
  <c r="AB66" i="1" s="1"/>
  <c r="AD66" i="1"/>
  <c r="S66" i="1"/>
  <c r="Q66" i="1" s="1"/>
  <c r="T66" i="1" s="1"/>
  <c r="N66" i="1" s="1"/>
  <c r="O66" i="1" s="1"/>
  <c r="AE374" i="1"/>
  <c r="X374" i="1"/>
  <c r="AB374" i="1" s="1"/>
  <c r="S374" i="1"/>
  <c r="Q374" i="1" s="1"/>
  <c r="T374" i="1" s="1"/>
  <c r="N374" i="1" s="1"/>
  <c r="O374" i="1" s="1"/>
  <c r="AD374" i="1"/>
  <c r="X405" i="1"/>
  <c r="AB405" i="1" s="1"/>
  <c r="AD405" i="1"/>
  <c r="S405" i="1"/>
  <c r="Q405" i="1" s="1"/>
  <c r="T405" i="1" s="1"/>
  <c r="N405" i="1" s="1"/>
  <c r="O405" i="1" s="1"/>
  <c r="AE405" i="1"/>
  <c r="AE162" i="1"/>
  <c r="X162" i="1"/>
  <c r="AB162" i="1" s="1"/>
  <c r="AD162" i="1"/>
  <c r="S162" i="1"/>
  <c r="Q162" i="1" s="1"/>
  <c r="T162" i="1" s="1"/>
  <c r="N162" i="1" s="1"/>
  <c r="O162" i="1" s="1"/>
  <c r="X95" i="1"/>
  <c r="AB95" i="1" s="1"/>
  <c r="AE95" i="1"/>
  <c r="AD95" i="1"/>
  <c r="S95" i="1"/>
  <c r="Q95" i="1" s="1"/>
  <c r="T95" i="1" s="1"/>
  <c r="N95" i="1" s="1"/>
  <c r="O95" i="1" s="1"/>
  <c r="X102" i="1"/>
  <c r="AB102" i="1" s="1"/>
  <c r="AE102" i="1"/>
  <c r="AD102" i="1"/>
  <c r="S102" i="1"/>
  <c r="Q102" i="1" s="1"/>
  <c r="T102" i="1" s="1"/>
  <c r="N102" i="1" s="1"/>
  <c r="O102" i="1" s="1"/>
  <c r="X120" i="1"/>
  <c r="AB120" i="1" s="1"/>
  <c r="AE120" i="1"/>
  <c r="S120" i="1"/>
  <c r="Q120" i="1" s="1"/>
  <c r="T120" i="1" s="1"/>
  <c r="N120" i="1" s="1"/>
  <c r="O120" i="1" s="1"/>
  <c r="AD120" i="1"/>
  <c r="AE116" i="1"/>
  <c r="X116" i="1"/>
  <c r="AB116" i="1" s="1"/>
  <c r="AD116" i="1"/>
  <c r="S116" i="1"/>
  <c r="Q116" i="1" s="1"/>
  <c r="T116" i="1" s="1"/>
  <c r="N116" i="1" s="1"/>
  <c r="O116" i="1" s="1"/>
  <c r="AE353" i="1"/>
  <c r="X353" i="1"/>
  <c r="AB353" i="1" s="1"/>
  <c r="S353" i="1"/>
  <c r="Q353" i="1" s="1"/>
  <c r="T353" i="1" s="1"/>
  <c r="N353" i="1" s="1"/>
  <c r="O353" i="1" s="1"/>
  <c r="AD353" i="1"/>
  <c r="AE370" i="1"/>
  <c r="X370" i="1"/>
  <c r="AB370" i="1" s="1"/>
  <c r="S370" i="1"/>
  <c r="Q370" i="1" s="1"/>
  <c r="T370" i="1" s="1"/>
  <c r="N370" i="1" s="1"/>
  <c r="O370" i="1" s="1"/>
  <c r="AD370" i="1"/>
  <c r="X449" i="1"/>
  <c r="AB449" i="1" s="1"/>
  <c r="AE449" i="1"/>
  <c r="AD449" i="1"/>
  <c r="S449" i="1"/>
  <c r="Q449" i="1" s="1"/>
  <c r="T449" i="1" s="1"/>
  <c r="N449" i="1" s="1"/>
  <c r="O449" i="1" s="1"/>
  <c r="AE483" i="1"/>
  <c r="X483" i="1"/>
  <c r="AB483" i="1" s="1"/>
  <c r="AD483" i="1"/>
  <c r="S483" i="1"/>
  <c r="Q483" i="1" s="1"/>
  <c r="T483" i="1" s="1"/>
  <c r="N483" i="1" s="1"/>
  <c r="O483" i="1" s="1"/>
  <c r="AE220" i="1"/>
  <c r="X220" i="1"/>
  <c r="AB220" i="1" s="1"/>
  <c r="AD220" i="1"/>
  <c r="S220" i="1"/>
  <c r="Q220" i="1" s="1"/>
  <c r="T220" i="1" s="1"/>
  <c r="N220" i="1" s="1"/>
  <c r="O220" i="1" s="1"/>
  <c r="AF371" i="1"/>
  <c r="AF303" i="1"/>
  <c r="AF183" i="1"/>
  <c r="AE364" i="1"/>
  <c r="X364" i="1"/>
  <c r="AB364" i="1" s="1"/>
  <c r="AD364" i="1"/>
  <c r="S364" i="1"/>
  <c r="Q364" i="1" s="1"/>
  <c r="T364" i="1" s="1"/>
  <c r="N364" i="1" s="1"/>
  <c r="O364" i="1" s="1"/>
  <c r="AF257" i="1"/>
  <c r="X406" i="1"/>
  <c r="AB406" i="1" s="1"/>
  <c r="AE406" i="1"/>
  <c r="S406" i="1"/>
  <c r="Q406" i="1" s="1"/>
  <c r="T406" i="1" s="1"/>
  <c r="N406" i="1" s="1"/>
  <c r="O406" i="1" s="1"/>
  <c r="AD406" i="1"/>
  <c r="AF379" i="1"/>
  <c r="X182" i="1"/>
  <c r="AB182" i="1" s="1"/>
  <c r="AE182" i="1"/>
  <c r="AD182" i="1"/>
  <c r="S182" i="1"/>
  <c r="Q182" i="1" s="1"/>
  <c r="T182" i="1" s="1"/>
  <c r="N182" i="1" s="1"/>
  <c r="O182" i="1" s="1"/>
  <c r="AE322" i="1"/>
  <c r="AD322" i="1"/>
  <c r="X322" i="1"/>
  <c r="AB322" i="1" s="1"/>
  <c r="S322" i="1"/>
  <c r="Q322" i="1" s="1"/>
  <c r="T322" i="1" s="1"/>
  <c r="N322" i="1" s="1"/>
  <c r="O322" i="1" s="1"/>
  <c r="AF43" i="1"/>
  <c r="AF206" i="1"/>
  <c r="AE240" i="1"/>
  <c r="AD240" i="1"/>
  <c r="X240" i="1"/>
  <c r="AB240" i="1" s="1"/>
  <c r="S240" i="1"/>
  <c r="Q240" i="1" s="1"/>
  <c r="T240" i="1" s="1"/>
  <c r="N240" i="1" s="1"/>
  <c r="O240" i="1" s="1"/>
  <c r="X200" i="1"/>
  <c r="AB200" i="1" s="1"/>
  <c r="AE200" i="1"/>
  <c r="S200" i="1"/>
  <c r="Q200" i="1" s="1"/>
  <c r="T200" i="1" s="1"/>
  <c r="N200" i="1" s="1"/>
  <c r="O200" i="1" s="1"/>
  <c r="AD200" i="1"/>
  <c r="AE504" i="1"/>
  <c r="X504" i="1"/>
  <c r="AB504" i="1" s="1"/>
  <c r="S504" i="1"/>
  <c r="Q504" i="1" s="1"/>
  <c r="T504" i="1" s="1"/>
  <c r="N504" i="1" s="1"/>
  <c r="O504" i="1" s="1"/>
  <c r="AD504" i="1"/>
  <c r="AE123" i="1"/>
  <c r="X123" i="1"/>
  <c r="AB123" i="1" s="1"/>
  <c r="S123" i="1"/>
  <c r="Q123" i="1" s="1"/>
  <c r="T123" i="1" s="1"/>
  <c r="N123" i="1" s="1"/>
  <c r="O123" i="1" s="1"/>
  <c r="AD123" i="1"/>
  <c r="AF275" i="1"/>
  <c r="AE259" i="1"/>
  <c r="AD259" i="1"/>
  <c r="X259" i="1"/>
  <c r="AB259" i="1" s="1"/>
  <c r="S259" i="1"/>
  <c r="Q259" i="1" s="1"/>
  <c r="T259" i="1" s="1"/>
  <c r="N259" i="1" s="1"/>
  <c r="O259" i="1" s="1"/>
  <c r="AE466" i="1"/>
  <c r="X466" i="1"/>
  <c r="AB466" i="1" s="1"/>
  <c r="AD466" i="1"/>
  <c r="S466" i="1"/>
  <c r="Q466" i="1" s="1"/>
  <c r="T466" i="1" s="1"/>
  <c r="N466" i="1" s="1"/>
  <c r="O466" i="1" s="1"/>
  <c r="AF127" i="1"/>
  <c r="AF59" i="1"/>
  <c r="AF154" i="1"/>
  <c r="X110" i="1"/>
  <c r="AB110" i="1" s="1"/>
  <c r="AE110" i="1"/>
  <c r="S110" i="1"/>
  <c r="Q110" i="1" s="1"/>
  <c r="T110" i="1" s="1"/>
  <c r="N110" i="1" s="1"/>
  <c r="O110" i="1" s="1"/>
  <c r="AD110" i="1"/>
  <c r="AE152" i="1"/>
  <c r="X152" i="1"/>
  <c r="AB152" i="1" s="1"/>
  <c r="S152" i="1"/>
  <c r="Q152" i="1" s="1"/>
  <c r="T152" i="1" s="1"/>
  <c r="N152" i="1" s="1"/>
  <c r="O152" i="1" s="1"/>
  <c r="AD152" i="1"/>
  <c r="AF44" i="1"/>
  <c r="AE138" i="1"/>
  <c r="X138" i="1"/>
  <c r="AB138" i="1" s="1"/>
  <c r="S138" i="1"/>
  <c r="Q138" i="1" s="1"/>
  <c r="T138" i="1" s="1"/>
  <c r="N138" i="1" s="1"/>
  <c r="O138" i="1" s="1"/>
  <c r="AD138" i="1"/>
  <c r="AE173" i="1"/>
  <c r="AD173" i="1"/>
  <c r="X173" i="1"/>
  <c r="AB173" i="1" s="1"/>
  <c r="S173" i="1"/>
  <c r="Q173" i="1" s="1"/>
  <c r="T173" i="1" s="1"/>
  <c r="N173" i="1" s="1"/>
  <c r="O173" i="1" s="1"/>
  <c r="AF360" i="1"/>
  <c r="AE42" i="1"/>
  <c r="AD42" i="1"/>
  <c r="X42" i="1"/>
  <c r="AB42" i="1" s="1"/>
  <c r="S42" i="1"/>
  <c r="Q42" i="1" s="1"/>
  <c r="T42" i="1" s="1"/>
  <c r="N42" i="1" s="1"/>
  <c r="O42" i="1" s="1"/>
  <c r="AE157" i="1"/>
  <c r="X157" i="1"/>
  <c r="AB157" i="1" s="1"/>
  <c r="S157" i="1"/>
  <c r="Q157" i="1" s="1"/>
  <c r="T157" i="1" s="1"/>
  <c r="N157" i="1" s="1"/>
  <c r="O157" i="1" s="1"/>
  <c r="AD157" i="1"/>
  <c r="AF402" i="1"/>
  <c r="AF232" i="1"/>
  <c r="X115" i="1"/>
  <c r="AB115" i="1" s="1"/>
  <c r="AE115" i="1"/>
  <c r="AD115" i="1"/>
  <c r="S115" i="1"/>
  <c r="Q115" i="1" s="1"/>
  <c r="T115" i="1" s="1"/>
  <c r="N115" i="1" s="1"/>
  <c r="O115" i="1" s="1"/>
  <c r="AF202" i="1"/>
  <c r="AF421" i="1"/>
  <c r="AE509" i="1"/>
  <c r="X509" i="1"/>
  <c r="AB509" i="1" s="1"/>
  <c r="S509" i="1"/>
  <c r="Q509" i="1" s="1"/>
  <c r="T509" i="1" s="1"/>
  <c r="N509" i="1" s="1"/>
  <c r="O509" i="1" s="1"/>
  <c r="AD509" i="1"/>
  <c r="X334" i="1"/>
  <c r="AB334" i="1" s="1"/>
  <c r="AE334" i="1"/>
  <c r="S334" i="1"/>
  <c r="Q334" i="1" s="1"/>
  <c r="T334" i="1" s="1"/>
  <c r="N334" i="1" s="1"/>
  <c r="O334" i="1" s="1"/>
  <c r="AD334" i="1"/>
  <c r="X256" i="1"/>
  <c r="AB256" i="1" s="1"/>
  <c r="AE256" i="1"/>
  <c r="S256" i="1"/>
  <c r="Q256" i="1" s="1"/>
  <c r="T256" i="1" s="1"/>
  <c r="N256" i="1" s="1"/>
  <c r="O256" i="1" s="1"/>
  <c r="AD256" i="1"/>
  <c r="AE274" i="1"/>
  <c r="AD274" i="1"/>
  <c r="X274" i="1"/>
  <c r="AB274" i="1" s="1"/>
  <c r="S274" i="1"/>
  <c r="Q274" i="1" s="1"/>
  <c r="T274" i="1" s="1"/>
  <c r="N274" i="1" s="1"/>
  <c r="O274" i="1" s="1"/>
  <c r="AE81" i="1"/>
  <c r="X81" i="1"/>
  <c r="AB81" i="1" s="1"/>
  <c r="S81" i="1"/>
  <c r="Q81" i="1" s="1"/>
  <c r="T81" i="1" s="1"/>
  <c r="N81" i="1" s="1"/>
  <c r="O81" i="1" s="1"/>
  <c r="AD81" i="1"/>
  <c r="X467" i="1"/>
  <c r="AB467" i="1" s="1"/>
  <c r="AE467" i="1"/>
  <c r="AD467" i="1"/>
  <c r="S467" i="1"/>
  <c r="Q467" i="1" s="1"/>
  <c r="T467" i="1" s="1"/>
  <c r="N467" i="1" s="1"/>
  <c r="O467" i="1" s="1"/>
  <c r="AE514" i="1"/>
  <c r="X514" i="1"/>
  <c r="AB514" i="1" s="1"/>
  <c r="AD514" i="1"/>
  <c r="S514" i="1"/>
  <c r="Q514" i="1" s="1"/>
  <c r="T514" i="1" s="1"/>
  <c r="N514" i="1" s="1"/>
  <c r="O514" i="1" s="1"/>
  <c r="AE148" i="1"/>
  <c r="X148" i="1"/>
  <c r="AB148" i="1" s="1"/>
  <c r="AD148" i="1"/>
  <c r="S148" i="1"/>
  <c r="Q148" i="1" s="1"/>
  <c r="T148" i="1" s="1"/>
  <c r="N148" i="1" s="1"/>
  <c r="O148" i="1" s="1"/>
  <c r="AF219" i="1"/>
  <c r="AF94" i="1"/>
  <c r="AF211" i="1"/>
  <c r="S243" i="1"/>
  <c r="Q243" i="1" s="1"/>
  <c r="T243" i="1" s="1"/>
  <c r="N243" i="1" s="1"/>
  <c r="O243" i="1" s="1"/>
  <c r="AE243" i="1"/>
  <c r="X243" i="1"/>
  <c r="AB243" i="1" s="1"/>
  <c r="AD243" i="1"/>
  <c r="X314" i="1"/>
  <c r="AB314" i="1" s="1"/>
  <c r="AE314" i="1"/>
  <c r="AD314" i="1"/>
  <c r="S314" i="1"/>
  <c r="Q314" i="1" s="1"/>
  <c r="T314" i="1" s="1"/>
  <c r="N314" i="1" s="1"/>
  <c r="O314" i="1" s="1"/>
  <c r="AD495" i="1"/>
  <c r="AE495" i="1"/>
  <c r="X495" i="1"/>
  <c r="AB495" i="1" s="1"/>
  <c r="S495" i="1"/>
  <c r="Q495" i="1" s="1"/>
  <c r="T495" i="1" s="1"/>
  <c r="N495" i="1" s="1"/>
  <c r="O495" i="1" s="1"/>
  <c r="AE71" i="1"/>
  <c r="X71" i="1"/>
  <c r="AB71" i="1" s="1"/>
  <c r="S71" i="1"/>
  <c r="Q71" i="1" s="1"/>
  <c r="T71" i="1" s="1"/>
  <c r="N71" i="1" s="1"/>
  <c r="O71" i="1" s="1"/>
  <c r="AD71" i="1"/>
  <c r="X107" i="1"/>
  <c r="AB107" i="1" s="1"/>
  <c r="AE107" i="1"/>
  <c r="AD107" i="1"/>
  <c r="S107" i="1"/>
  <c r="Q107" i="1" s="1"/>
  <c r="T107" i="1" s="1"/>
  <c r="N107" i="1" s="1"/>
  <c r="O107" i="1" s="1"/>
  <c r="AF184" i="1"/>
  <c r="AE363" i="1"/>
  <c r="X363" i="1"/>
  <c r="AB363" i="1" s="1"/>
  <c r="AD363" i="1"/>
  <c r="S363" i="1"/>
  <c r="Q363" i="1" s="1"/>
  <c r="T363" i="1" s="1"/>
  <c r="N363" i="1" s="1"/>
  <c r="O363" i="1" s="1"/>
  <c r="AF425" i="1"/>
  <c r="AE17" i="1"/>
  <c r="X17" i="1"/>
  <c r="AB17" i="1" s="1"/>
  <c r="S17" i="1"/>
  <c r="Q17" i="1" s="1"/>
  <c r="T17" i="1" s="1"/>
  <c r="N17" i="1" s="1"/>
  <c r="O17" i="1" s="1"/>
  <c r="AD17" i="1"/>
  <c r="AE150" i="1"/>
  <c r="X150" i="1"/>
  <c r="AB150" i="1" s="1"/>
  <c r="S150" i="1"/>
  <c r="Q150" i="1" s="1"/>
  <c r="T150" i="1" s="1"/>
  <c r="N150" i="1" s="1"/>
  <c r="O150" i="1" s="1"/>
  <c r="AD150" i="1"/>
  <c r="AE235" i="1"/>
  <c r="AD235" i="1"/>
  <c r="X235" i="1"/>
  <c r="AB235" i="1" s="1"/>
  <c r="S235" i="1"/>
  <c r="Q235" i="1" s="1"/>
  <c r="T235" i="1" s="1"/>
  <c r="N235" i="1" s="1"/>
  <c r="O235" i="1" s="1"/>
  <c r="AE526" i="1"/>
  <c r="X526" i="1"/>
  <c r="AB526" i="1" s="1"/>
  <c r="S526" i="1"/>
  <c r="Q526" i="1" s="1"/>
  <c r="T526" i="1" s="1"/>
  <c r="N526" i="1" s="1"/>
  <c r="O526" i="1" s="1"/>
  <c r="AD526" i="1"/>
  <c r="AF420" i="1"/>
  <c r="X179" i="1"/>
  <c r="AB179" i="1" s="1"/>
  <c r="AE179" i="1"/>
  <c r="AD179" i="1"/>
  <c r="S179" i="1"/>
  <c r="Q179" i="1" s="1"/>
  <c r="T179" i="1" s="1"/>
  <c r="N179" i="1" s="1"/>
  <c r="O179" i="1" s="1"/>
  <c r="X185" i="1"/>
  <c r="AB185" i="1" s="1"/>
  <c r="AE185" i="1"/>
  <c r="S185" i="1"/>
  <c r="Q185" i="1" s="1"/>
  <c r="T185" i="1" s="1"/>
  <c r="N185" i="1" s="1"/>
  <c r="O185" i="1" s="1"/>
  <c r="AD185" i="1"/>
  <c r="AF306" i="1"/>
  <c r="X328" i="1"/>
  <c r="AB328" i="1" s="1"/>
  <c r="AE328" i="1"/>
  <c r="AD328" i="1"/>
  <c r="S328" i="1"/>
  <c r="Q328" i="1" s="1"/>
  <c r="T328" i="1" s="1"/>
  <c r="N328" i="1" s="1"/>
  <c r="O328" i="1" s="1"/>
  <c r="AE145" i="1"/>
  <c r="X145" i="1"/>
  <c r="AB145" i="1" s="1"/>
  <c r="AD145" i="1"/>
  <c r="S145" i="1"/>
  <c r="Q145" i="1" s="1"/>
  <c r="T145" i="1" s="1"/>
  <c r="N145" i="1" s="1"/>
  <c r="O145" i="1" s="1"/>
  <c r="AE163" i="1"/>
  <c r="X163" i="1"/>
  <c r="AB163" i="1" s="1"/>
  <c r="S163" i="1"/>
  <c r="Q163" i="1" s="1"/>
  <c r="T163" i="1" s="1"/>
  <c r="N163" i="1" s="1"/>
  <c r="O163" i="1" s="1"/>
  <c r="AD163" i="1"/>
  <c r="X177" i="1"/>
  <c r="AB177" i="1" s="1"/>
  <c r="AE177" i="1"/>
  <c r="S177" i="1"/>
  <c r="Q177" i="1" s="1"/>
  <c r="T177" i="1" s="1"/>
  <c r="N177" i="1" s="1"/>
  <c r="O177" i="1" s="1"/>
  <c r="AD177" i="1"/>
  <c r="AF311" i="1"/>
  <c r="AF338" i="1"/>
  <c r="AF465" i="1"/>
  <c r="X260" i="1"/>
  <c r="AB260" i="1" s="1"/>
  <c r="S260" i="1"/>
  <c r="Q260" i="1" s="1"/>
  <c r="T260" i="1" s="1"/>
  <c r="N260" i="1" s="1"/>
  <c r="O260" i="1" s="1"/>
  <c r="AE260" i="1"/>
  <c r="AD260" i="1"/>
  <c r="AF31" i="1"/>
  <c r="X54" i="1"/>
  <c r="AB54" i="1" s="1"/>
  <c r="AE54" i="1"/>
  <c r="AD54" i="1"/>
  <c r="S54" i="1"/>
  <c r="Q54" i="1" s="1"/>
  <c r="T54" i="1" s="1"/>
  <c r="N54" i="1" s="1"/>
  <c r="O54" i="1" s="1"/>
  <c r="AF131" i="1"/>
  <c r="AE155" i="1"/>
  <c r="X155" i="1"/>
  <c r="AB155" i="1" s="1"/>
  <c r="AD155" i="1"/>
  <c r="S155" i="1"/>
  <c r="Q155" i="1" s="1"/>
  <c r="T155" i="1" s="1"/>
  <c r="N155" i="1" s="1"/>
  <c r="O155" i="1" s="1"/>
  <c r="AF417" i="1"/>
  <c r="AE180" i="1"/>
  <c r="AD180" i="1"/>
  <c r="X180" i="1"/>
  <c r="AB180" i="1" s="1"/>
  <c r="S180" i="1"/>
  <c r="Q180" i="1" s="1"/>
  <c r="T180" i="1" s="1"/>
  <c r="N180" i="1" s="1"/>
  <c r="O180" i="1" s="1"/>
  <c r="AE359" i="1"/>
  <c r="X359" i="1"/>
  <c r="AB359" i="1" s="1"/>
  <c r="S359" i="1"/>
  <c r="Q359" i="1" s="1"/>
  <c r="T359" i="1" s="1"/>
  <c r="N359" i="1" s="1"/>
  <c r="O359" i="1" s="1"/>
  <c r="AD359" i="1"/>
  <c r="AE499" i="1"/>
  <c r="X499" i="1"/>
  <c r="AB499" i="1" s="1"/>
  <c r="AD499" i="1"/>
  <c r="S499" i="1"/>
  <c r="Q499" i="1" s="1"/>
  <c r="T499" i="1" s="1"/>
  <c r="N499" i="1" s="1"/>
  <c r="O499" i="1" s="1"/>
  <c r="AF318" i="1"/>
  <c r="AE158" i="1"/>
  <c r="X158" i="1"/>
  <c r="AB158" i="1" s="1"/>
  <c r="AD158" i="1"/>
  <c r="S158" i="1"/>
  <c r="Q158" i="1" s="1"/>
  <c r="T158" i="1" s="1"/>
  <c r="N158" i="1" s="1"/>
  <c r="O158" i="1" s="1"/>
  <c r="AE143" i="1"/>
  <c r="X143" i="1"/>
  <c r="AB143" i="1" s="1"/>
  <c r="S143" i="1"/>
  <c r="Q143" i="1" s="1"/>
  <c r="T143" i="1" s="1"/>
  <c r="N143" i="1" s="1"/>
  <c r="O143" i="1" s="1"/>
  <c r="AD143" i="1"/>
  <c r="X440" i="1"/>
  <c r="AB440" i="1" s="1"/>
  <c r="AE440" i="1"/>
  <c r="S440" i="1"/>
  <c r="Q440" i="1" s="1"/>
  <c r="T440" i="1" s="1"/>
  <c r="N440" i="1" s="1"/>
  <c r="O440" i="1" s="1"/>
  <c r="AD440" i="1"/>
  <c r="AF507" i="1"/>
  <c r="AE369" i="1"/>
  <c r="X369" i="1"/>
  <c r="AB369" i="1" s="1"/>
  <c r="S369" i="1"/>
  <c r="Q369" i="1" s="1"/>
  <c r="T369" i="1" s="1"/>
  <c r="N369" i="1" s="1"/>
  <c r="O369" i="1" s="1"/>
  <c r="AD369" i="1"/>
  <c r="AE168" i="1"/>
  <c r="AD168" i="1"/>
  <c r="X168" i="1"/>
  <c r="AB168" i="1" s="1"/>
  <c r="S168" i="1"/>
  <c r="Q168" i="1" s="1"/>
  <c r="T168" i="1" s="1"/>
  <c r="N168" i="1" s="1"/>
  <c r="O168" i="1" s="1"/>
  <c r="AE373" i="1"/>
  <c r="X373" i="1"/>
  <c r="AB373" i="1" s="1"/>
  <c r="S373" i="1"/>
  <c r="Q373" i="1" s="1"/>
  <c r="T373" i="1" s="1"/>
  <c r="N373" i="1" s="1"/>
  <c r="O373" i="1" s="1"/>
  <c r="AD373" i="1"/>
  <c r="AF26" i="1"/>
  <c r="AF284" i="1"/>
  <c r="X261" i="1"/>
  <c r="AB261" i="1" s="1"/>
  <c r="AE261" i="1"/>
  <c r="S261" i="1"/>
  <c r="Q261" i="1" s="1"/>
  <c r="T261" i="1" s="1"/>
  <c r="N261" i="1" s="1"/>
  <c r="O261" i="1" s="1"/>
  <c r="AD261" i="1"/>
  <c r="AE337" i="1"/>
  <c r="X337" i="1"/>
  <c r="AB337" i="1" s="1"/>
  <c r="AD337" i="1"/>
  <c r="S337" i="1"/>
  <c r="Q337" i="1" s="1"/>
  <c r="T337" i="1" s="1"/>
  <c r="N337" i="1" s="1"/>
  <c r="O337" i="1" s="1"/>
  <c r="AF404" i="1"/>
  <c r="AF325" i="1"/>
  <c r="X172" i="1"/>
  <c r="AB172" i="1" s="1"/>
  <c r="AE172" i="1"/>
  <c r="AD172" i="1"/>
  <c r="S172" i="1"/>
  <c r="Q172" i="1" s="1"/>
  <c r="T172" i="1" s="1"/>
  <c r="N172" i="1" s="1"/>
  <c r="O172" i="1" s="1"/>
  <c r="X286" i="1"/>
  <c r="AB286" i="1" s="1"/>
  <c r="AE286" i="1"/>
  <c r="S286" i="1"/>
  <c r="Q286" i="1" s="1"/>
  <c r="T286" i="1" s="1"/>
  <c r="N286" i="1" s="1"/>
  <c r="O286" i="1" s="1"/>
  <c r="AD286" i="1"/>
  <c r="AF457" i="1"/>
  <c r="X276" i="1"/>
  <c r="AB276" i="1" s="1"/>
  <c r="AE276" i="1"/>
  <c r="S276" i="1"/>
  <c r="Q276" i="1" s="1"/>
  <c r="T276" i="1" s="1"/>
  <c r="N276" i="1" s="1"/>
  <c r="O276" i="1" s="1"/>
  <c r="AD276" i="1"/>
  <c r="AF65" i="1"/>
  <c r="X90" i="1"/>
  <c r="AB90" i="1" s="1"/>
  <c r="AE90" i="1"/>
  <c r="AD90" i="1"/>
  <c r="S90" i="1"/>
  <c r="Q90" i="1" s="1"/>
  <c r="T90" i="1" s="1"/>
  <c r="N90" i="1" s="1"/>
  <c r="O90" i="1" s="1"/>
  <c r="AF290" i="1"/>
  <c r="AF53" i="1"/>
  <c r="AE133" i="1"/>
  <c r="X133" i="1"/>
  <c r="AB133" i="1" s="1"/>
  <c r="AD133" i="1"/>
  <c r="S133" i="1"/>
  <c r="Q133" i="1" s="1"/>
  <c r="T133" i="1" s="1"/>
  <c r="N133" i="1" s="1"/>
  <c r="O133" i="1" s="1"/>
  <c r="AF310" i="1"/>
  <c r="AD233" i="1"/>
  <c r="X233" i="1"/>
  <c r="AB233" i="1" s="1"/>
  <c r="AE233" i="1"/>
  <c r="S233" i="1"/>
  <c r="Q233" i="1" s="1"/>
  <c r="T233" i="1" s="1"/>
  <c r="N233" i="1" s="1"/>
  <c r="O233" i="1" s="1"/>
  <c r="X221" i="1"/>
  <c r="AB221" i="1" s="1"/>
  <c r="AE221" i="1"/>
  <c r="S221" i="1"/>
  <c r="Q221" i="1" s="1"/>
  <c r="T221" i="1" s="1"/>
  <c r="N221" i="1" s="1"/>
  <c r="O221" i="1" s="1"/>
  <c r="AD221" i="1"/>
  <c r="AE354" i="1"/>
  <c r="X354" i="1"/>
  <c r="AB354" i="1" s="1"/>
  <c r="S354" i="1"/>
  <c r="Q354" i="1" s="1"/>
  <c r="T354" i="1" s="1"/>
  <c r="N354" i="1" s="1"/>
  <c r="O354" i="1" s="1"/>
  <c r="AD354" i="1"/>
  <c r="AE471" i="1"/>
  <c r="X471" i="1"/>
  <c r="AB471" i="1" s="1"/>
  <c r="S471" i="1"/>
  <c r="Q471" i="1" s="1"/>
  <c r="T471" i="1" s="1"/>
  <c r="N471" i="1" s="1"/>
  <c r="O471" i="1" s="1"/>
  <c r="AD471" i="1"/>
  <c r="AE441" i="1"/>
  <c r="AD441" i="1"/>
  <c r="X441" i="1"/>
  <c r="AB441" i="1" s="1"/>
  <c r="S441" i="1"/>
  <c r="Q441" i="1" s="1"/>
  <c r="T441" i="1" s="1"/>
  <c r="N441" i="1" s="1"/>
  <c r="O441" i="1" s="1"/>
  <c r="X122" i="1"/>
  <c r="AB122" i="1" s="1"/>
  <c r="AE122" i="1"/>
  <c r="AD122" i="1"/>
  <c r="S122" i="1"/>
  <c r="Q122" i="1" s="1"/>
  <c r="T122" i="1" s="1"/>
  <c r="N122" i="1" s="1"/>
  <c r="O122" i="1" s="1"/>
  <c r="AE52" i="1"/>
  <c r="AD52" i="1"/>
  <c r="X52" i="1"/>
  <c r="AB52" i="1" s="1"/>
  <c r="S52" i="1"/>
  <c r="Q52" i="1" s="1"/>
  <c r="T52" i="1" s="1"/>
  <c r="N52" i="1" s="1"/>
  <c r="O52" i="1" s="1"/>
  <c r="AE86" i="1"/>
  <c r="X86" i="1"/>
  <c r="AB86" i="1" s="1"/>
  <c r="S86" i="1"/>
  <c r="Q86" i="1" s="1"/>
  <c r="T86" i="1" s="1"/>
  <c r="N86" i="1" s="1"/>
  <c r="O86" i="1" s="1"/>
  <c r="AD86" i="1"/>
  <c r="AE229" i="1"/>
  <c r="X229" i="1"/>
  <c r="AB229" i="1" s="1"/>
  <c r="AD229" i="1"/>
  <c r="S229" i="1"/>
  <c r="Q229" i="1" s="1"/>
  <c r="T229" i="1" s="1"/>
  <c r="N229" i="1" s="1"/>
  <c r="O229" i="1" s="1"/>
  <c r="AE165" i="1"/>
  <c r="AD165" i="1"/>
  <c r="X165" i="1"/>
  <c r="AB165" i="1" s="1"/>
  <c r="S165" i="1"/>
  <c r="Q165" i="1" s="1"/>
  <c r="T165" i="1" s="1"/>
  <c r="N165" i="1" s="1"/>
  <c r="O165" i="1" s="1"/>
  <c r="AE178" i="1"/>
  <c r="AD178" i="1"/>
  <c r="X178" i="1"/>
  <c r="AB178" i="1" s="1"/>
  <c r="S178" i="1"/>
  <c r="Q178" i="1" s="1"/>
  <c r="T178" i="1" s="1"/>
  <c r="N178" i="1" s="1"/>
  <c r="O178" i="1" s="1"/>
  <c r="AF385" i="1"/>
  <c r="X475" i="1"/>
  <c r="AB475" i="1" s="1"/>
  <c r="AE475" i="1"/>
  <c r="AD475" i="1"/>
  <c r="S475" i="1"/>
  <c r="Q475" i="1" s="1"/>
  <c r="T475" i="1" s="1"/>
  <c r="N475" i="1" s="1"/>
  <c r="O475" i="1" s="1"/>
  <c r="AE498" i="1"/>
  <c r="X498" i="1"/>
  <c r="AB498" i="1" s="1"/>
  <c r="AD498" i="1"/>
  <c r="S498" i="1"/>
  <c r="Q498" i="1" s="1"/>
  <c r="T498" i="1" s="1"/>
  <c r="N498" i="1" s="1"/>
  <c r="O498" i="1" s="1"/>
  <c r="X105" i="1"/>
  <c r="AB105" i="1" s="1"/>
  <c r="AE105" i="1"/>
  <c r="AD105" i="1"/>
  <c r="S105" i="1"/>
  <c r="Q105" i="1" s="1"/>
  <c r="T105" i="1" s="1"/>
  <c r="N105" i="1" s="1"/>
  <c r="O105" i="1" s="1"/>
  <c r="AF283" i="1"/>
  <c r="X329" i="1"/>
  <c r="AB329" i="1" s="1"/>
  <c r="AE329" i="1"/>
  <c r="S329" i="1"/>
  <c r="Q329" i="1" s="1"/>
  <c r="T329" i="1" s="1"/>
  <c r="N329" i="1" s="1"/>
  <c r="O329" i="1" s="1"/>
  <c r="AD329" i="1"/>
  <c r="AF520" i="1"/>
  <c r="AE76" i="1"/>
  <c r="X76" i="1"/>
  <c r="AB76" i="1" s="1"/>
  <c r="AD76" i="1"/>
  <c r="S76" i="1"/>
  <c r="Q76" i="1" s="1"/>
  <c r="T76" i="1" s="1"/>
  <c r="N76" i="1" s="1"/>
  <c r="O76" i="1" s="1"/>
  <c r="AF301" i="1"/>
  <c r="AE61" i="1"/>
  <c r="X61" i="1"/>
  <c r="AB61" i="1" s="1"/>
  <c r="S61" i="1"/>
  <c r="Q61" i="1" s="1"/>
  <c r="T61" i="1" s="1"/>
  <c r="N61" i="1" s="1"/>
  <c r="O61" i="1" s="1"/>
  <c r="AD61" i="1"/>
  <c r="AE411" i="1"/>
  <c r="X411" i="1"/>
  <c r="AB411" i="1" s="1"/>
  <c r="S411" i="1"/>
  <c r="Q411" i="1" s="1"/>
  <c r="T411" i="1" s="1"/>
  <c r="N411" i="1" s="1"/>
  <c r="O411" i="1" s="1"/>
  <c r="AD411" i="1"/>
  <c r="AF348" i="1"/>
  <c r="AE225" i="1"/>
  <c r="X225" i="1"/>
  <c r="AB225" i="1" s="1"/>
  <c r="AD225" i="1"/>
  <c r="S225" i="1"/>
  <c r="Q225" i="1" s="1"/>
  <c r="T225" i="1" s="1"/>
  <c r="N225" i="1" s="1"/>
  <c r="O225" i="1" s="1"/>
  <c r="AE358" i="1"/>
  <c r="X358" i="1"/>
  <c r="AB358" i="1" s="1"/>
  <c r="AD358" i="1"/>
  <c r="S358" i="1"/>
  <c r="Q358" i="1" s="1"/>
  <c r="T358" i="1" s="1"/>
  <c r="N358" i="1" s="1"/>
  <c r="O358" i="1" s="1"/>
  <c r="AF472" i="1"/>
  <c r="X130" i="1"/>
  <c r="AB130" i="1" s="1"/>
  <c r="AE130" i="1"/>
  <c r="S130" i="1"/>
  <c r="Q130" i="1" s="1"/>
  <c r="T130" i="1" s="1"/>
  <c r="N130" i="1" s="1"/>
  <c r="O130" i="1" s="1"/>
  <c r="AD130" i="1"/>
  <c r="AE153" i="1"/>
  <c r="X153" i="1"/>
  <c r="AB153" i="1" s="1"/>
  <c r="S153" i="1"/>
  <c r="Q153" i="1" s="1"/>
  <c r="T153" i="1" s="1"/>
  <c r="N153" i="1" s="1"/>
  <c r="O153" i="1" s="1"/>
  <c r="AD153" i="1"/>
  <c r="AF231" i="1"/>
  <c r="X271" i="1"/>
  <c r="AB271" i="1" s="1"/>
  <c r="AE271" i="1"/>
  <c r="S271" i="1"/>
  <c r="Q271" i="1" s="1"/>
  <c r="T271" i="1" s="1"/>
  <c r="N271" i="1" s="1"/>
  <c r="O271" i="1" s="1"/>
  <c r="AD271" i="1"/>
  <c r="X395" i="1"/>
  <c r="AB395" i="1" s="1"/>
  <c r="AE395" i="1"/>
  <c r="AD395" i="1"/>
  <c r="S395" i="1"/>
  <c r="Q395" i="1" s="1"/>
  <c r="T395" i="1" s="1"/>
  <c r="N395" i="1" s="1"/>
  <c r="O395" i="1" s="1"/>
  <c r="AE463" i="1"/>
  <c r="X463" i="1"/>
  <c r="AB463" i="1" s="1"/>
  <c r="AD463" i="1"/>
  <c r="S463" i="1"/>
  <c r="Q463" i="1" s="1"/>
  <c r="T463" i="1" s="1"/>
  <c r="N463" i="1" s="1"/>
  <c r="O463" i="1" s="1"/>
  <c r="AE476" i="1"/>
  <c r="X476" i="1"/>
  <c r="AB476" i="1" s="1"/>
  <c r="S476" i="1"/>
  <c r="Q476" i="1" s="1"/>
  <c r="T476" i="1" s="1"/>
  <c r="N476" i="1" s="1"/>
  <c r="O476" i="1" s="1"/>
  <c r="AD476" i="1"/>
  <c r="AF320" i="1"/>
  <c r="AF75" i="1"/>
  <c r="AF270" i="1"/>
  <c r="AF436" i="1"/>
  <c r="AF439" i="1"/>
  <c r="X447" i="1"/>
  <c r="AB447" i="1" s="1"/>
  <c r="AE447" i="1"/>
  <c r="AD447" i="1"/>
  <c r="S447" i="1"/>
  <c r="Q447" i="1" s="1"/>
  <c r="T447" i="1" s="1"/>
  <c r="N447" i="1" s="1"/>
  <c r="O447" i="1" s="1"/>
  <c r="X255" i="1"/>
  <c r="AB255" i="1" s="1"/>
  <c r="AD255" i="1"/>
  <c r="AE255" i="1"/>
  <c r="S255" i="1"/>
  <c r="Q255" i="1" s="1"/>
  <c r="T255" i="1" s="1"/>
  <c r="N255" i="1" s="1"/>
  <c r="O255" i="1" s="1"/>
  <c r="AF89" i="1"/>
  <c r="AF341" i="1"/>
  <c r="AE481" i="1"/>
  <c r="X481" i="1"/>
  <c r="AB481" i="1" s="1"/>
  <c r="S481" i="1"/>
  <c r="Q481" i="1" s="1"/>
  <c r="T481" i="1" s="1"/>
  <c r="N481" i="1" s="1"/>
  <c r="O481" i="1" s="1"/>
  <c r="AD481" i="1"/>
  <c r="AF192" i="1"/>
  <c r="AF494" i="1"/>
  <c r="X319" i="1"/>
  <c r="AB319" i="1" s="1"/>
  <c r="AE319" i="1"/>
  <c r="AD319" i="1"/>
  <c r="S319" i="1"/>
  <c r="Q319" i="1" s="1"/>
  <c r="T319" i="1" s="1"/>
  <c r="N319" i="1" s="1"/>
  <c r="O319" i="1" s="1"/>
  <c r="AF57" i="1"/>
  <c r="AE209" i="1"/>
  <c r="X209" i="1"/>
  <c r="AB209" i="1" s="1"/>
  <c r="S209" i="1"/>
  <c r="Q209" i="1" s="1"/>
  <c r="T209" i="1" s="1"/>
  <c r="N209" i="1" s="1"/>
  <c r="O209" i="1" s="1"/>
  <c r="AD209" i="1"/>
  <c r="AE488" i="1"/>
  <c r="X488" i="1"/>
  <c r="AB488" i="1" s="1"/>
  <c r="S488" i="1"/>
  <c r="Q488" i="1" s="1"/>
  <c r="T488" i="1" s="1"/>
  <c r="N488" i="1" s="1"/>
  <c r="O488" i="1" s="1"/>
  <c r="AD488" i="1"/>
  <c r="AF506" i="1"/>
  <c r="X279" i="1"/>
  <c r="AB279" i="1" s="1"/>
  <c r="AE279" i="1"/>
  <c r="S279" i="1"/>
  <c r="Q279" i="1" s="1"/>
  <c r="T279" i="1" s="1"/>
  <c r="N279" i="1" s="1"/>
  <c r="O279" i="1" s="1"/>
  <c r="AD279" i="1"/>
  <c r="AE332" i="1"/>
  <c r="X332" i="1"/>
  <c r="AB332" i="1" s="1"/>
  <c r="AD332" i="1"/>
  <c r="S332" i="1"/>
  <c r="Q332" i="1" s="1"/>
  <c r="T332" i="1" s="1"/>
  <c r="N332" i="1" s="1"/>
  <c r="O332" i="1" s="1"/>
  <c r="X174" i="1"/>
  <c r="AB174" i="1" s="1"/>
  <c r="AE174" i="1"/>
  <c r="AD174" i="1"/>
  <c r="S174" i="1"/>
  <c r="Q174" i="1" s="1"/>
  <c r="T174" i="1" s="1"/>
  <c r="N174" i="1" s="1"/>
  <c r="O174" i="1" s="1"/>
  <c r="AE375" i="1"/>
  <c r="X375" i="1"/>
  <c r="AB375" i="1" s="1"/>
  <c r="S375" i="1"/>
  <c r="Q375" i="1" s="1"/>
  <c r="T375" i="1" s="1"/>
  <c r="N375" i="1" s="1"/>
  <c r="O375" i="1" s="1"/>
  <c r="AD375" i="1"/>
  <c r="AE147" i="1"/>
  <c r="AD147" i="1"/>
  <c r="X147" i="1"/>
  <c r="AB147" i="1" s="1"/>
  <c r="S147" i="1"/>
  <c r="Q147" i="1" s="1"/>
  <c r="T147" i="1" s="1"/>
  <c r="N147" i="1" s="1"/>
  <c r="O147" i="1" s="1"/>
  <c r="AE167" i="1"/>
  <c r="X167" i="1"/>
  <c r="AB167" i="1" s="1"/>
  <c r="AD167" i="1"/>
  <c r="S167" i="1"/>
  <c r="Q167" i="1" s="1"/>
  <c r="T167" i="1" s="1"/>
  <c r="N167" i="1" s="1"/>
  <c r="O167" i="1" s="1"/>
  <c r="X239" i="1"/>
  <c r="AB239" i="1" s="1"/>
  <c r="AE239" i="1"/>
  <c r="AD239" i="1"/>
  <c r="S239" i="1"/>
  <c r="Q239" i="1" s="1"/>
  <c r="T239" i="1" s="1"/>
  <c r="N239" i="1" s="1"/>
  <c r="O239" i="1" s="1"/>
  <c r="AE349" i="1"/>
  <c r="X349" i="1"/>
  <c r="AB349" i="1" s="1"/>
  <c r="AD349" i="1"/>
  <c r="S349" i="1"/>
  <c r="Q349" i="1" s="1"/>
  <c r="T349" i="1" s="1"/>
  <c r="N349" i="1" s="1"/>
  <c r="O349" i="1" s="1"/>
  <c r="AF462" i="1"/>
  <c r="AE106" i="1"/>
  <c r="X106" i="1"/>
  <c r="AB106" i="1" s="1"/>
  <c r="AD106" i="1"/>
  <c r="S106" i="1"/>
  <c r="Q106" i="1" s="1"/>
  <c r="T106" i="1" s="1"/>
  <c r="N106" i="1" s="1"/>
  <c r="O106" i="1" s="1"/>
  <c r="AE461" i="1"/>
  <c r="X461" i="1"/>
  <c r="AB461" i="1" s="1"/>
  <c r="S461" i="1"/>
  <c r="Q461" i="1" s="1"/>
  <c r="T461" i="1" s="1"/>
  <c r="N461" i="1" s="1"/>
  <c r="O461" i="1" s="1"/>
  <c r="AD461" i="1"/>
  <c r="AF69" i="1"/>
  <c r="X246" i="1"/>
  <c r="AB246" i="1" s="1"/>
  <c r="AE246" i="1"/>
  <c r="S246" i="1"/>
  <c r="Q246" i="1" s="1"/>
  <c r="T246" i="1" s="1"/>
  <c r="N246" i="1" s="1"/>
  <c r="O246" i="1" s="1"/>
  <c r="AD246" i="1"/>
  <c r="X266" i="1"/>
  <c r="AB266" i="1" s="1"/>
  <c r="AE266" i="1"/>
  <c r="S266" i="1"/>
  <c r="Q266" i="1" s="1"/>
  <c r="T266" i="1" s="1"/>
  <c r="N266" i="1" s="1"/>
  <c r="O266" i="1" s="1"/>
  <c r="AD266" i="1"/>
  <c r="AF312" i="1"/>
  <c r="AF70" i="1"/>
  <c r="X58" i="1"/>
  <c r="AB58" i="1" s="1"/>
  <c r="AE58" i="1"/>
  <c r="S58" i="1"/>
  <c r="Q58" i="1" s="1"/>
  <c r="T58" i="1" s="1"/>
  <c r="N58" i="1" s="1"/>
  <c r="O58" i="1" s="1"/>
  <c r="AD58" i="1"/>
  <c r="AF408" i="1"/>
  <c r="AE438" i="1"/>
  <c r="X438" i="1"/>
  <c r="AB438" i="1" s="1"/>
  <c r="AD438" i="1"/>
  <c r="S438" i="1"/>
  <c r="Q438" i="1" s="1"/>
  <c r="T438" i="1" s="1"/>
  <c r="N438" i="1" s="1"/>
  <c r="O438" i="1" s="1"/>
  <c r="X403" i="1"/>
  <c r="AB403" i="1" s="1"/>
  <c r="AE403" i="1"/>
  <c r="S403" i="1"/>
  <c r="Q403" i="1" s="1"/>
  <c r="T403" i="1" s="1"/>
  <c r="N403" i="1" s="1"/>
  <c r="O403" i="1" s="1"/>
  <c r="AD403" i="1"/>
  <c r="AE121" i="1"/>
  <c r="X121" i="1"/>
  <c r="AB121" i="1" s="1"/>
  <c r="AD121" i="1"/>
  <c r="S121" i="1"/>
  <c r="Q121" i="1" s="1"/>
  <c r="T121" i="1" s="1"/>
  <c r="N121" i="1" s="1"/>
  <c r="O121" i="1" s="1"/>
  <c r="AF317" i="1"/>
  <c r="X79" i="1"/>
  <c r="AB79" i="1" s="1"/>
  <c r="AE79" i="1"/>
  <c r="AD79" i="1"/>
  <c r="S79" i="1"/>
  <c r="Q79" i="1" s="1"/>
  <c r="T79" i="1" s="1"/>
  <c r="N79" i="1" s="1"/>
  <c r="O79" i="1" s="1"/>
  <c r="AE215" i="1"/>
  <c r="AD215" i="1"/>
  <c r="X215" i="1"/>
  <c r="AB215" i="1" s="1"/>
  <c r="S215" i="1"/>
  <c r="Q215" i="1" s="1"/>
  <c r="T215" i="1" s="1"/>
  <c r="N215" i="1" s="1"/>
  <c r="O215" i="1" s="1"/>
  <c r="AF113" i="1"/>
  <c r="AF326" i="1"/>
  <c r="X324" i="1"/>
  <c r="AB324" i="1" s="1"/>
  <c r="AE324" i="1"/>
  <c r="AD324" i="1"/>
  <c r="S324" i="1"/>
  <c r="Q324" i="1" s="1"/>
  <c r="T324" i="1" s="1"/>
  <c r="N324" i="1" s="1"/>
  <c r="O324" i="1" s="1"/>
  <c r="AF525" i="1"/>
  <c r="AF18" i="1"/>
  <c r="X251" i="1"/>
  <c r="AB251" i="1" s="1"/>
  <c r="AE251" i="1"/>
  <c r="AD251" i="1"/>
  <c r="S251" i="1"/>
  <c r="Q251" i="1" s="1"/>
  <c r="T251" i="1" s="1"/>
  <c r="N251" i="1" s="1"/>
  <c r="O251" i="1" s="1"/>
  <c r="AE27" i="1"/>
  <c r="AD27" i="1"/>
  <c r="X27" i="1"/>
  <c r="AB27" i="1" s="1"/>
  <c r="S27" i="1"/>
  <c r="Q27" i="1" s="1"/>
  <c r="T27" i="1" s="1"/>
  <c r="N27" i="1" s="1"/>
  <c r="O27" i="1" s="1"/>
  <c r="X291" i="1"/>
  <c r="AB291" i="1" s="1"/>
  <c r="AE291" i="1"/>
  <c r="AD291" i="1"/>
  <c r="S291" i="1"/>
  <c r="Q291" i="1" s="1"/>
  <c r="T291" i="1" s="1"/>
  <c r="N291" i="1" s="1"/>
  <c r="O291" i="1" s="1"/>
  <c r="X343" i="1"/>
  <c r="AB343" i="1" s="1"/>
  <c r="S343" i="1"/>
  <c r="Q343" i="1" s="1"/>
  <c r="T343" i="1" s="1"/>
  <c r="N343" i="1" s="1"/>
  <c r="O343" i="1" s="1"/>
  <c r="AE343" i="1"/>
  <c r="AD343" i="1"/>
  <c r="AE32" i="1"/>
  <c r="AD32" i="1"/>
  <c r="X32" i="1"/>
  <c r="AB32" i="1" s="1"/>
  <c r="S32" i="1"/>
  <c r="Q32" i="1" s="1"/>
  <c r="T32" i="1" s="1"/>
  <c r="N32" i="1" s="1"/>
  <c r="O32" i="1" s="1"/>
  <c r="AE254" i="1"/>
  <c r="AD254" i="1"/>
  <c r="X254" i="1"/>
  <c r="AB254" i="1" s="1"/>
  <c r="S254" i="1"/>
  <c r="Q254" i="1" s="1"/>
  <c r="T254" i="1" s="1"/>
  <c r="N254" i="1" s="1"/>
  <c r="O254" i="1" s="1"/>
  <c r="AE368" i="1"/>
  <c r="AD368" i="1"/>
  <c r="X368" i="1"/>
  <c r="AB368" i="1" s="1"/>
  <c r="S368" i="1"/>
  <c r="Q368" i="1" s="1"/>
  <c r="T368" i="1" s="1"/>
  <c r="N368" i="1" s="1"/>
  <c r="O368" i="1" s="1"/>
  <c r="AE37" i="1"/>
  <c r="AD37" i="1"/>
  <c r="X37" i="1"/>
  <c r="AB37" i="1" s="1"/>
  <c r="S37" i="1"/>
  <c r="Q37" i="1" s="1"/>
  <c r="T37" i="1" s="1"/>
  <c r="N37" i="1" s="1"/>
  <c r="O37" i="1" s="1"/>
  <c r="X309" i="1"/>
  <c r="AB309" i="1" s="1"/>
  <c r="AE309" i="1"/>
  <c r="S309" i="1"/>
  <c r="Q309" i="1" s="1"/>
  <c r="T309" i="1" s="1"/>
  <c r="N309" i="1" s="1"/>
  <c r="O309" i="1" s="1"/>
  <c r="AD309" i="1"/>
  <c r="AE327" i="1"/>
  <c r="X327" i="1"/>
  <c r="AB327" i="1" s="1"/>
  <c r="AD327" i="1"/>
  <c r="S327" i="1"/>
  <c r="Q327" i="1" s="1"/>
  <c r="T327" i="1" s="1"/>
  <c r="N327" i="1" s="1"/>
  <c r="O327" i="1" s="1"/>
  <c r="X151" i="1"/>
  <c r="AB151" i="1" s="1"/>
  <c r="AE151" i="1"/>
  <c r="AD151" i="1"/>
  <c r="S151" i="1"/>
  <c r="Q151" i="1" s="1"/>
  <c r="T151" i="1" s="1"/>
  <c r="N151" i="1" s="1"/>
  <c r="O151" i="1" s="1"/>
  <c r="AF139" i="1"/>
  <c r="AE249" i="1"/>
  <c r="AD249" i="1"/>
  <c r="X249" i="1"/>
  <c r="AB249" i="1" s="1"/>
  <c r="S249" i="1"/>
  <c r="Q249" i="1" s="1"/>
  <c r="T249" i="1" s="1"/>
  <c r="N249" i="1" s="1"/>
  <c r="O249" i="1" s="1"/>
  <c r="AE269" i="1"/>
  <c r="AD269" i="1"/>
  <c r="X269" i="1"/>
  <c r="AB269" i="1" s="1"/>
  <c r="S269" i="1"/>
  <c r="Q269" i="1" s="1"/>
  <c r="T269" i="1" s="1"/>
  <c r="N269" i="1" s="1"/>
  <c r="O269" i="1" s="1"/>
  <c r="AE297" i="1"/>
  <c r="X297" i="1"/>
  <c r="AB297" i="1" s="1"/>
  <c r="S297" i="1"/>
  <c r="Q297" i="1" s="1"/>
  <c r="T297" i="1" s="1"/>
  <c r="N297" i="1" s="1"/>
  <c r="O297" i="1" s="1"/>
  <c r="AD297" i="1"/>
  <c r="X512" i="1"/>
  <c r="AB512" i="1" s="1"/>
  <c r="AD512" i="1"/>
  <c r="AE512" i="1"/>
  <c r="S512" i="1"/>
  <c r="Q512" i="1" s="1"/>
  <c r="T512" i="1" s="1"/>
  <c r="N512" i="1" s="1"/>
  <c r="O512" i="1" s="1"/>
  <c r="AF281" i="1"/>
  <c r="AE210" i="1"/>
  <c r="AD210" i="1"/>
  <c r="X210" i="1"/>
  <c r="AB210" i="1" s="1"/>
  <c r="S210" i="1"/>
  <c r="Q210" i="1" s="1"/>
  <c r="T210" i="1" s="1"/>
  <c r="N210" i="1" s="1"/>
  <c r="O210" i="1" s="1"/>
  <c r="AE264" i="1"/>
  <c r="AD264" i="1"/>
  <c r="X264" i="1"/>
  <c r="AB264" i="1" s="1"/>
  <c r="S264" i="1"/>
  <c r="Q264" i="1" s="1"/>
  <c r="T264" i="1" s="1"/>
  <c r="N264" i="1" s="1"/>
  <c r="O264" i="1" s="1"/>
  <c r="AE516" i="1"/>
  <c r="X516" i="1"/>
  <c r="AB516" i="1" s="1"/>
  <c r="S516" i="1"/>
  <c r="Q516" i="1" s="1"/>
  <c r="T516" i="1" s="1"/>
  <c r="N516" i="1" s="1"/>
  <c r="O516" i="1" s="1"/>
  <c r="AD516" i="1"/>
  <c r="AE477" i="1"/>
  <c r="X477" i="1"/>
  <c r="AB477" i="1" s="1"/>
  <c r="AD477" i="1"/>
  <c r="S477" i="1"/>
  <c r="Q477" i="1" s="1"/>
  <c r="T477" i="1" s="1"/>
  <c r="N477" i="1" s="1"/>
  <c r="O477" i="1" s="1"/>
  <c r="X197" i="1"/>
  <c r="AB197" i="1" s="1"/>
  <c r="AE197" i="1"/>
  <c r="AD197" i="1"/>
  <c r="S197" i="1"/>
  <c r="Q197" i="1" s="1"/>
  <c r="T197" i="1" s="1"/>
  <c r="N197" i="1" s="1"/>
  <c r="O197" i="1" s="1"/>
  <c r="AE205" i="1"/>
  <c r="X205" i="1"/>
  <c r="AB205" i="1" s="1"/>
  <c r="AD205" i="1"/>
  <c r="S205" i="1"/>
  <c r="Q205" i="1" s="1"/>
  <c r="T205" i="1" s="1"/>
  <c r="N205" i="1" s="1"/>
  <c r="O205" i="1" s="1"/>
  <c r="AE443" i="1"/>
  <c r="X443" i="1"/>
  <c r="AB443" i="1" s="1"/>
  <c r="S443" i="1"/>
  <c r="Q443" i="1" s="1"/>
  <c r="T443" i="1" s="1"/>
  <c r="N443" i="1" s="1"/>
  <c r="O443" i="1" s="1"/>
  <c r="AD443" i="1"/>
  <c r="X72" i="1"/>
  <c r="AB72" i="1" s="1"/>
  <c r="AE72" i="1"/>
  <c r="S72" i="1"/>
  <c r="Q72" i="1" s="1"/>
  <c r="T72" i="1" s="1"/>
  <c r="N72" i="1" s="1"/>
  <c r="O72" i="1" s="1"/>
  <c r="AD72" i="1"/>
  <c r="X169" i="1"/>
  <c r="AB169" i="1" s="1"/>
  <c r="AE169" i="1"/>
  <c r="S169" i="1"/>
  <c r="Q169" i="1" s="1"/>
  <c r="T169" i="1" s="1"/>
  <c r="N169" i="1" s="1"/>
  <c r="O169" i="1" s="1"/>
  <c r="AD169" i="1"/>
  <c r="AE524" i="1"/>
  <c r="X524" i="1"/>
  <c r="AB524" i="1" s="1"/>
  <c r="AD524" i="1"/>
  <c r="S524" i="1"/>
  <c r="Q524" i="1" s="1"/>
  <c r="T524" i="1" s="1"/>
  <c r="N524" i="1" s="1"/>
  <c r="O524" i="1" s="1"/>
  <c r="AE456" i="1"/>
  <c r="X456" i="1"/>
  <c r="AB456" i="1" s="1"/>
  <c r="AD456" i="1"/>
  <c r="S456" i="1"/>
  <c r="Q456" i="1" s="1"/>
  <c r="T456" i="1" s="1"/>
  <c r="N456" i="1" s="1"/>
  <c r="O456" i="1" s="1"/>
  <c r="X41" i="1"/>
  <c r="AB41" i="1" s="1"/>
  <c r="AE41" i="1"/>
  <c r="S41" i="1"/>
  <c r="Q41" i="1" s="1"/>
  <c r="T41" i="1" s="1"/>
  <c r="N41" i="1" s="1"/>
  <c r="O41" i="1" s="1"/>
  <c r="AD41" i="1"/>
  <c r="X294" i="1"/>
  <c r="AB294" i="1" s="1"/>
  <c r="AE294" i="1"/>
  <c r="AD294" i="1"/>
  <c r="S294" i="1"/>
  <c r="Q294" i="1" s="1"/>
  <c r="T294" i="1" s="1"/>
  <c r="N294" i="1" s="1"/>
  <c r="O294" i="1" s="1"/>
  <c r="AE378" i="1"/>
  <c r="X378" i="1"/>
  <c r="AB378" i="1" s="1"/>
  <c r="AD378" i="1"/>
  <c r="S378" i="1"/>
  <c r="Q378" i="1" s="1"/>
  <c r="T378" i="1" s="1"/>
  <c r="N378" i="1" s="1"/>
  <c r="O378" i="1" s="1"/>
  <c r="AF496" i="1"/>
  <c r="AE160" i="1"/>
  <c r="X160" i="1"/>
  <c r="AB160" i="1" s="1"/>
  <c r="S160" i="1"/>
  <c r="Q160" i="1" s="1"/>
  <c r="T160" i="1" s="1"/>
  <c r="N160" i="1" s="1"/>
  <c r="O160" i="1" s="1"/>
  <c r="AD160" i="1"/>
  <c r="AE175" i="1"/>
  <c r="AD175" i="1"/>
  <c r="X175" i="1"/>
  <c r="AB175" i="1" s="1"/>
  <c r="S175" i="1"/>
  <c r="Q175" i="1" s="1"/>
  <c r="T175" i="1" s="1"/>
  <c r="N175" i="1" s="1"/>
  <c r="O175" i="1" s="1"/>
  <c r="AE491" i="1"/>
  <c r="X491" i="1"/>
  <c r="AB491" i="1" s="1"/>
  <c r="AD491" i="1"/>
  <c r="S491" i="1"/>
  <c r="Q491" i="1" s="1"/>
  <c r="T491" i="1" s="1"/>
  <c r="N491" i="1" s="1"/>
  <c r="O491" i="1" s="1"/>
  <c r="AE22" i="1"/>
  <c r="AD22" i="1"/>
  <c r="X22" i="1"/>
  <c r="AB22" i="1" s="1"/>
  <c r="S22" i="1"/>
  <c r="Q22" i="1" s="1"/>
  <c r="T22" i="1" s="1"/>
  <c r="N22" i="1" s="1"/>
  <c r="O22" i="1" s="1"/>
  <c r="X234" i="1"/>
  <c r="AB234" i="1" s="1"/>
  <c r="AE234" i="1"/>
  <c r="S234" i="1"/>
  <c r="Q234" i="1" s="1"/>
  <c r="T234" i="1" s="1"/>
  <c r="N234" i="1" s="1"/>
  <c r="O234" i="1" s="1"/>
  <c r="AD234" i="1"/>
  <c r="AF293" i="1"/>
  <c r="AF426" i="1"/>
  <c r="AE489" i="1"/>
  <c r="X489" i="1"/>
  <c r="AB489" i="1" s="1"/>
  <c r="AD489" i="1"/>
  <c r="S489" i="1"/>
  <c r="Q489" i="1" s="1"/>
  <c r="T489" i="1" s="1"/>
  <c r="N489" i="1" s="1"/>
  <c r="O489" i="1" s="1"/>
  <c r="X51" i="1"/>
  <c r="AB51" i="1" s="1"/>
  <c r="AE51" i="1"/>
  <c r="S51" i="1"/>
  <c r="Q51" i="1" s="1"/>
  <c r="T51" i="1" s="1"/>
  <c r="N51" i="1" s="1"/>
  <c r="O51" i="1" s="1"/>
  <c r="AD51" i="1"/>
  <c r="X207" i="1"/>
  <c r="AB207" i="1" s="1"/>
  <c r="AE207" i="1"/>
  <c r="S207" i="1"/>
  <c r="Q207" i="1" s="1"/>
  <c r="T207" i="1" s="1"/>
  <c r="N207" i="1" s="1"/>
  <c r="O207" i="1" s="1"/>
  <c r="AD207" i="1"/>
  <c r="X339" i="1"/>
  <c r="AB339" i="1" s="1"/>
  <c r="AE339" i="1"/>
  <c r="S339" i="1"/>
  <c r="Q339" i="1" s="1"/>
  <c r="T339" i="1" s="1"/>
  <c r="N339" i="1" s="1"/>
  <c r="O339" i="1" s="1"/>
  <c r="AD339" i="1"/>
  <c r="AF48" i="1"/>
  <c r="AF73" i="1"/>
  <c r="AE56" i="1"/>
  <c r="X56" i="1"/>
  <c r="AB56" i="1" s="1"/>
  <c r="AD56" i="1"/>
  <c r="S56" i="1"/>
  <c r="Q56" i="1" s="1"/>
  <c r="T56" i="1" s="1"/>
  <c r="N56" i="1" s="1"/>
  <c r="O56" i="1" s="1"/>
  <c r="AE91" i="1"/>
  <c r="X91" i="1"/>
  <c r="AB91" i="1" s="1"/>
  <c r="S91" i="1"/>
  <c r="Q91" i="1" s="1"/>
  <c r="T91" i="1" s="1"/>
  <c r="N91" i="1" s="1"/>
  <c r="O91" i="1" s="1"/>
  <c r="AD91" i="1"/>
  <c r="AF490" i="1"/>
  <c r="X510" i="1"/>
  <c r="AB510" i="1" s="1"/>
  <c r="AE510" i="1"/>
  <c r="AD510" i="1"/>
  <c r="S510" i="1"/>
  <c r="Q510" i="1" s="1"/>
  <c r="T510" i="1" s="1"/>
  <c r="N510" i="1" s="1"/>
  <c r="O510" i="1" s="1"/>
  <c r="AF93" i="1"/>
  <c r="AE96" i="1"/>
  <c r="X96" i="1"/>
  <c r="AB96" i="1" s="1"/>
  <c r="AD96" i="1"/>
  <c r="S96" i="1"/>
  <c r="Q96" i="1" s="1"/>
  <c r="T96" i="1" s="1"/>
  <c r="N96" i="1" s="1"/>
  <c r="O96" i="1" s="1"/>
  <c r="AF307" i="1"/>
  <c r="AE101" i="1"/>
  <c r="X101" i="1"/>
  <c r="AB101" i="1" s="1"/>
  <c r="AD101" i="1"/>
  <c r="S101" i="1"/>
  <c r="Q101" i="1" s="1"/>
  <c r="T101" i="1" s="1"/>
  <c r="N101" i="1" s="1"/>
  <c r="O101" i="1" s="1"/>
  <c r="AE47" i="1"/>
  <c r="AD47" i="1"/>
  <c r="X47" i="1"/>
  <c r="AB47" i="1" s="1"/>
  <c r="S47" i="1"/>
  <c r="Q47" i="1" s="1"/>
  <c r="T47" i="1" s="1"/>
  <c r="N47" i="1" s="1"/>
  <c r="O47" i="1" s="1"/>
  <c r="AE486" i="1"/>
  <c r="X486" i="1"/>
  <c r="AB486" i="1" s="1"/>
  <c r="AD486" i="1"/>
  <c r="S486" i="1"/>
  <c r="Q486" i="1" s="1"/>
  <c r="T486" i="1" s="1"/>
  <c r="N486" i="1" s="1"/>
  <c r="O486" i="1" s="1"/>
  <c r="AF513" i="1"/>
  <c r="AE128" i="1"/>
  <c r="X128" i="1"/>
  <c r="AB128" i="1" s="1"/>
  <c r="S128" i="1"/>
  <c r="Q128" i="1" s="1"/>
  <c r="T128" i="1" s="1"/>
  <c r="N128" i="1" s="1"/>
  <c r="O128" i="1" s="1"/>
  <c r="AD128" i="1"/>
  <c r="AF68" i="1"/>
  <c r="AF400" i="1"/>
  <c r="AE500" i="1"/>
  <c r="X500" i="1"/>
  <c r="AB500" i="1" s="1"/>
  <c r="AD500" i="1"/>
  <c r="S500" i="1"/>
  <c r="Q500" i="1" s="1"/>
  <c r="T500" i="1" s="1"/>
  <c r="N500" i="1" s="1"/>
  <c r="O500" i="1" s="1"/>
  <c r="AE170" i="1"/>
  <c r="AD170" i="1"/>
  <c r="X170" i="1"/>
  <c r="AB170" i="1" s="1"/>
  <c r="S170" i="1"/>
  <c r="Q170" i="1" s="1"/>
  <c r="T170" i="1" s="1"/>
  <c r="N170" i="1" s="1"/>
  <c r="O170" i="1" s="1"/>
  <c r="AF67" i="1"/>
  <c r="AF487" i="1"/>
  <c r="AE493" i="1"/>
  <c r="AD493" i="1"/>
  <c r="X493" i="1"/>
  <c r="AB493" i="1" s="1"/>
  <c r="S493" i="1"/>
  <c r="Q493" i="1" s="1"/>
  <c r="T493" i="1" s="1"/>
  <c r="N493" i="1" s="1"/>
  <c r="O493" i="1" s="1"/>
  <c r="AF114" i="1"/>
  <c r="X100" i="1"/>
  <c r="AB100" i="1" s="1"/>
  <c r="AE100" i="1"/>
  <c r="AD100" i="1"/>
  <c r="S100" i="1"/>
  <c r="Q100" i="1" s="1"/>
  <c r="T100" i="1" s="1"/>
  <c r="N100" i="1" s="1"/>
  <c r="O100" i="1" s="1"/>
  <c r="AF384" i="1"/>
  <c r="X445" i="1"/>
  <c r="AB445" i="1" s="1"/>
  <c r="AE445" i="1"/>
  <c r="AD445" i="1"/>
  <c r="S445" i="1"/>
  <c r="Q445" i="1" s="1"/>
  <c r="T445" i="1" s="1"/>
  <c r="N445" i="1" s="1"/>
  <c r="O445" i="1" s="1"/>
  <c r="AF189" i="1"/>
  <c r="AF346" i="1"/>
  <c r="AF469" i="1"/>
  <c r="AE519" i="1"/>
  <c r="X519" i="1"/>
  <c r="AB519" i="1" s="1"/>
  <c r="AD519" i="1"/>
  <c r="S519" i="1"/>
  <c r="Q519" i="1" s="1"/>
  <c r="T519" i="1" s="1"/>
  <c r="N519" i="1" s="1"/>
  <c r="O519" i="1" s="1"/>
  <c r="AF21" i="1"/>
  <c r="AF250" i="1"/>
  <c r="AF352" i="1"/>
  <c r="X442" i="1"/>
  <c r="AB442" i="1" s="1"/>
  <c r="AE442" i="1"/>
  <c r="S442" i="1"/>
  <c r="Q442" i="1" s="1"/>
  <c r="T442" i="1" s="1"/>
  <c r="N442" i="1" s="1"/>
  <c r="O442" i="1" s="1"/>
  <c r="AD442" i="1"/>
  <c r="AE511" i="1"/>
  <c r="X511" i="1"/>
  <c r="AB511" i="1" s="1"/>
  <c r="AD511" i="1"/>
  <c r="S511" i="1"/>
  <c r="Q511" i="1" s="1"/>
  <c r="T511" i="1" s="1"/>
  <c r="N511" i="1" s="1"/>
  <c r="O511" i="1" s="1"/>
  <c r="AE521" i="1"/>
  <c r="X521" i="1"/>
  <c r="AB521" i="1" s="1"/>
  <c r="AD521" i="1"/>
  <c r="S521" i="1"/>
  <c r="Q521" i="1" s="1"/>
  <c r="T521" i="1" s="1"/>
  <c r="N521" i="1" s="1"/>
  <c r="O521" i="1" s="1"/>
  <c r="X46" i="1"/>
  <c r="AB46" i="1" s="1"/>
  <c r="AE46" i="1"/>
  <c r="S46" i="1"/>
  <c r="Q46" i="1" s="1"/>
  <c r="T46" i="1" s="1"/>
  <c r="N46" i="1" s="1"/>
  <c r="O46" i="1" s="1"/>
  <c r="AD46" i="1"/>
  <c r="AE159" i="1"/>
  <c r="AD159" i="1"/>
  <c r="X159" i="1"/>
  <c r="AB159" i="1" s="1"/>
  <c r="S159" i="1"/>
  <c r="Q159" i="1" s="1"/>
  <c r="T159" i="1" s="1"/>
  <c r="N159" i="1" s="1"/>
  <c r="O159" i="1" s="1"/>
  <c r="AE418" i="1"/>
  <c r="X418" i="1"/>
  <c r="AB418" i="1" s="1"/>
  <c r="S418" i="1"/>
  <c r="Q418" i="1" s="1"/>
  <c r="T418" i="1" s="1"/>
  <c r="N418" i="1" s="1"/>
  <c r="O418" i="1" s="1"/>
  <c r="AD418" i="1"/>
  <c r="X501" i="1"/>
  <c r="AB501" i="1" s="1"/>
  <c r="AE501" i="1"/>
  <c r="AD501" i="1"/>
  <c r="S501" i="1"/>
  <c r="Q501" i="1" s="1"/>
  <c r="T501" i="1" s="1"/>
  <c r="N501" i="1" s="1"/>
  <c r="O501" i="1" s="1"/>
  <c r="AF36" i="1"/>
  <c r="AF217" i="1"/>
  <c r="AF263" i="1"/>
  <c r="X244" i="1"/>
  <c r="AB244" i="1" s="1"/>
  <c r="AE244" i="1"/>
  <c r="S244" i="1"/>
  <c r="Q244" i="1" s="1"/>
  <c r="T244" i="1" s="1"/>
  <c r="N244" i="1" s="1"/>
  <c r="O244" i="1" s="1"/>
  <c r="AD244" i="1"/>
  <c r="AF377" i="1"/>
  <c r="AF412" i="1"/>
  <c r="AF166" i="1"/>
  <c r="AF199" i="1"/>
  <c r="AF268" i="1"/>
  <c r="AF333" i="1"/>
  <c r="AF482" i="1"/>
  <c r="AF201" i="1"/>
  <c r="AE344" i="1"/>
  <c r="X344" i="1"/>
  <c r="AB344" i="1" s="1"/>
  <c r="S344" i="1"/>
  <c r="Q344" i="1" s="1"/>
  <c r="T344" i="1" s="1"/>
  <c r="N344" i="1" s="1"/>
  <c r="O344" i="1" s="1"/>
  <c r="AD344" i="1"/>
  <c r="AE164" i="1"/>
  <c r="X164" i="1"/>
  <c r="AB164" i="1" s="1"/>
  <c r="S164" i="1"/>
  <c r="Q164" i="1" s="1"/>
  <c r="T164" i="1" s="1"/>
  <c r="N164" i="1" s="1"/>
  <c r="O164" i="1" s="1"/>
  <c r="AD164" i="1"/>
  <c r="AE365" i="1"/>
  <c r="X365" i="1"/>
  <c r="AB365" i="1" s="1"/>
  <c r="AD365" i="1"/>
  <c r="S365" i="1"/>
  <c r="Q365" i="1" s="1"/>
  <c r="T365" i="1" s="1"/>
  <c r="N365" i="1" s="1"/>
  <c r="O365" i="1" s="1"/>
  <c r="X393" i="1"/>
  <c r="AB393" i="1" s="1"/>
  <c r="AE393" i="1"/>
  <c r="AD393" i="1"/>
  <c r="S393" i="1"/>
  <c r="Q393" i="1" s="1"/>
  <c r="T393" i="1" s="1"/>
  <c r="N393" i="1" s="1"/>
  <c r="O393" i="1" s="1"/>
  <c r="X391" i="1"/>
  <c r="AB391" i="1" s="1"/>
  <c r="AE391" i="1"/>
  <c r="S391" i="1"/>
  <c r="Q391" i="1" s="1"/>
  <c r="T391" i="1" s="1"/>
  <c r="N391" i="1" s="1"/>
  <c r="O391" i="1" s="1"/>
  <c r="AD391" i="1"/>
  <c r="AF485" i="1"/>
  <c r="AF380" i="1"/>
  <c r="X396" i="1"/>
  <c r="AB396" i="1" s="1"/>
  <c r="AE396" i="1"/>
  <c r="S396" i="1"/>
  <c r="Q396" i="1" s="1"/>
  <c r="T396" i="1" s="1"/>
  <c r="N396" i="1" s="1"/>
  <c r="O396" i="1" s="1"/>
  <c r="AD396" i="1"/>
  <c r="X401" i="1"/>
  <c r="AB401" i="1" s="1"/>
  <c r="AE401" i="1"/>
  <c r="S401" i="1"/>
  <c r="Q401" i="1" s="1"/>
  <c r="T401" i="1" s="1"/>
  <c r="N401" i="1" s="1"/>
  <c r="O401" i="1" s="1"/>
  <c r="AD401" i="1"/>
  <c r="AE230" i="1"/>
  <c r="X230" i="1"/>
  <c r="AB230" i="1" s="1"/>
  <c r="AD230" i="1"/>
  <c r="S230" i="1"/>
  <c r="Q230" i="1" s="1"/>
  <c r="T230" i="1" s="1"/>
  <c r="N230" i="1" s="1"/>
  <c r="O230" i="1" s="1"/>
  <c r="AF386" i="1"/>
  <c r="AF49" i="1"/>
  <c r="AF103" i="1"/>
  <c r="AF85" i="1"/>
  <c r="AE111" i="1"/>
  <c r="X111" i="1"/>
  <c r="AB111" i="1" s="1"/>
  <c r="S111" i="1"/>
  <c r="Q111" i="1" s="1"/>
  <c r="T111" i="1" s="1"/>
  <c r="N111" i="1" s="1"/>
  <c r="O111" i="1" s="1"/>
  <c r="AD111" i="1"/>
  <c r="AF216" i="1"/>
  <c r="AE241" i="1"/>
  <c r="X241" i="1"/>
  <c r="AB241" i="1" s="1"/>
  <c r="AD241" i="1"/>
  <c r="S241" i="1"/>
  <c r="Q241" i="1" s="1"/>
  <c r="T241" i="1" s="1"/>
  <c r="N241" i="1" s="1"/>
  <c r="O241" i="1" s="1"/>
  <c r="AF331" i="1"/>
  <c r="AF151" i="1" l="1"/>
  <c r="AF251" i="1"/>
  <c r="AF22" i="1"/>
  <c r="AF66" i="1"/>
  <c r="AF167" i="1"/>
  <c r="AF271" i="1"/>
  <c r="AF261" i="1"/>
  <c r="AF91" i="1"/>
  <c r="AF145" i="1"/>
  <c r="AF17" i="1"/>
  <c r="AF339" i="1"/>
  <c r="AF519" i="1"/>
  <c r="AF197" i="1"/>
  <c r="AF512" i="1"/>
  <c r="AF269" i="1"/>
  <c r="AF291" i="1"/>
  <c r="AF122" i="1"/>
  <c r="AF230" i="1"/>
  <c r="AF46" i="1"/>
  <c r="AF27" i="1"/>
  <c r="AF165" i="1"/>
  <c r="AF172" i="1"/>
  <c r="AF54" i="1"/>
  <c r="AF107" i="1"/>
  <c r="AF274" i="1"/>
  <c r="AF220" i="1"/>
  <c r="AF116" i="1"/>
  <c r="AF509" i="1"/>
  <c r="AF152" i="1"/>
  <c r="AF123" i="1"/>
  <c r="AF95" i="1"/>
  <c r="AF195" i="1"/>
  <c r="AF96" i="1"/>
  <c r="AF179" i="1"/>
  <c r="AF235" i="1"/>
  <c r="AF173" i="1"/>
  <c r="AF182" i="1"/>
  <c r="AF233" i="1"/>
  <c r="AF133" i="1"/>
  <c r="AF111" i="1"/>
  <c r="AF244" i="1"/>
  <c r="AF493" i="1"/>
  <c r="AF162" i="1"/>
  <c r="AF190" i="1"/>
  <c r="AF221" i="1"/>
  <c r="AF32" i="1"/>
  <c r="AF495" i="1"/>
  <c r="AF378" i="1"/>
  <c r="AF477" i="1"/>
  <c r="AF449" i="1"/>
  <c r="AF343" i="1"/>
  <c r="AF475" i="1"/>
  <c r="AF441" i="1"/>
  <c r="AF322" i="1"/>
  <c r="AF344" i="1"/>
  <c r="AF481" i="1"/>
  <c r="AF297" i="1"/>
  <c r="AF309" i="1"/>
  <c r="AF276" i="1"/>
  <c r="AF368" i="1"/>
  <c r="AF294" i="1"/>
  <c r="AF319" i="1"/>
  <c r="AF255" i="1"/>
  <c r="AF401" i="1"/>
  <c r="AF72" i="1"/>
  <c r="AF521" i="1"/>
  <c r="AF396" i="1"/>
  <c r="AF511" i="1"/>
  <c r="AF169" i="1"/>
  <c r="AF249" i="1"/>
  <c r="AF324" i="1"/>
  <c r="AF79" i="1"/>
  <c r="AF279" i="1"/>
  <c r="AF209" i="1"/>
  <c r="AF447" i="1"/>
  <c r="AF476" i="1"/>
  <c r="AF130" i="1"/>
  <c r="AF225" i="1"/>
  <c r="AF440" i="1"/>
  <c r="AF185" i="1"/>
  <c r="AF526" i="1"/>
  <c r="AF200" i="1"/>
  <c r="AF467" i="1"/>
  <c r="AF442" i="1"/>
  <c r="AF47" i="1"/>
  <c r="AF456" i="1"/>
  <c r="AF205" i="1"/>
  <c r="AF210" i="1"/>
  <c r="AF349" i="1"/>
  <c r="AF105" i="1"/>
  <c r="AF52" i="1"/>
  <c r="AF177" i="1"/>
  <c r="AF314" i="1"/>
  <c r="AF175" i="1"/>
  <c r="AF174" i="1"/>
  <c r="AF489" i="1"/>
  <c r="AF438" i="1"/>
  <c r="AF266" i="1"/>
  <c r="AF461" i="1"/>
  <c r="AF463" i="1"/>
  <c r="AF76" i="1"/>
  <c r="AF499" i="1"/>
  <c r="AF256" i="1"/>
  <c r="AF466" i="1"/>
  <c r="AF370" i="1"/>
  <c r="AF365" i="1"/>
  <c r="AF418" i="1"/>
  <c r="AF207" i="1"/>
  <c r="AF516" i="1"/>
  <c r="AF254" i="1"/>
  <c r="AF147" i="1"/>
  <c r="AF411" i="1"/>
  <c r="AF229" i="1"/>
  <c r="AF471" i="1"/>
  <c r="AF143" i="1"/>
  <c r="AF260" i="1"/>
  <c r="AF328" i="1"/>
  <c r="AF148" i="1"/>
  <c r="AF157" i="1"/>
  <c r="AF240" i="1"/>
  <c r="AF364" i="1"/>
  <c r="AF120" i="1"/>
  <c r="AF100" i="1"/>
  <c r="AF168" i="1"/>
  <c r="AF391" i="1"/>
  <c r="AF56" i="1"/>
  <c r="AF160" i="1"/>
  <c r="AF121" i="1"/>
  <c r="AF239" i="1"/>
  <c r="AF488" i="1"/>
  <c r="AF358" i="1"/>
  <c r="AF369" i="1"/>
  <c r="AF71" i="1"/>
  <c r="AF110" i="1"/>
  <c r="AF483" i="1"/>
  <c r="AF374" i="1"/>
  <c r="AF180" i="1"/>
  <c r="AF445" i="1"/>
  <c r="AF101" i="1"/>
  <c r="AF524" i="1"/>
  <c r="AF37" i="1"/>
  <c r="AF215" i="1"/>
  <c r="AF332" i="1"/>
  <c r="AF395" i="1"/>
  <c r="AF153" i="1"/>
  <c r="AF178" i="1"/>
  <c r="AF90" i="1"/>
  <c r="AF286" i="1"/>
  <c r="AF155" i="1"/>
  <c r="AF363" i="1"/>
  <c r="AF243" i="1"/>
  <c r="AF81" i="1"/>
  <c r="AF504" i="1"/>
  <c r="AF128" i="1"/>
  <c r="AF510" i="1"/>
  <c r="AF500" i="1"/>
  <c r="AF491" i="1"/>
  <c r="AF41" i="1"/>
  <c r="AF58" i="1"/>
  <c r="AF246" i="1"/>
  <c r="AF106" i="1"/>
  <c r="AF329" i="1"/>
  <c r="AF498" i="1"/>
  <c r="AF337" i="1"/>
  <c r="AF373" i="1"/>
  <c r="AF359" i="1"/>
  <c r="AF163" i="1"/>
  <c r="AF150" i="1"/>
  <c r="AF334" i="1"/>
  <c r="AF115" i="1"/>
  <c r="AF138" i="1"/>
  <c r="AF259" i="1"/>
  <c r="AF353" i="1"/>
  <c r="AF170" i="1"/>
  <c r="AF164" i="1"/>
  <c r="AF241" i="1"/>
  <c r="AF393" i="1"/>
  <c r="AF159" i="1"/>
  <c r="AF501" i="1"/>
  <c r="AF486" i="1"/>
  <c r="AF51" i="1"/>
  <c r="AF234" i="1"/>
  <c r="AF443" i="1"/>
  <c r="AF264" i="1"/>
  <c r="AF327" i="1"/>
  <c r="AF403" i="1"/>
  <c r="AF375" i="1"/>
  <c r="AF61" i="1"/>
  <c r="AF86" i="1"/>
  <c r="AF354" i="1"/>
  <c r="AF158" i="1"/>
  <c r="AF514" i="1"/>
  <c r="AF42" i="1"/>
  <c r="AF406" i="1"/>
  <c r="AF102" i="1"/>
  <c r="AF405" i="1"/>
</calcChain>
</file>

<file path=xl/sharedStrings.xml><?xml version="1.0" encoding="utf-8"?>
<sst xmlns="http://schemas.openxmlformats.org/spreadsheetml/2006/main" count="7346" uniqueCount="1385">
  <si>
    <t>File opened</t>
  </si>
  <si>
    <t>2022-07-10 14:23:12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</si>
  <si>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</si>
  <si>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</si>
  <si>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</si>
  <si>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</si>
  <si>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</si>
  <si>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</si>
  <si>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</si>
  <si>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</si>
  <si>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</si>
  <si>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</si>
  <si>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</si>
  <si>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{"h2obspan1": "0.996568", "h2obspan2": "0", "chamberpressurezero": "2.56805", "co2bspan2": "0", "flowazero": "0.21937", "h2obzero": "1.07462", "h2obspanconc2": "0", "h2oaspan2b": "0.0674668", "co2aspanconc1": "993.2", "co2aspan1": "0.989639", "h2oaspan2": "0", "h2oaspanconc1": "12.25", "flowmeterzero": "1.01", "oxygen": "21", "tazero": "0.142506", "h2oaspanconc2": "0", "h2obspan2a": "0.0673262", "co2bzero": "0.969335", "h2oaspan2a": "0.0673025", "co2aspanconc2": "0", "h2oaspan1": "1.00244", "co2aspan2": "0", "h2obspan2b": "0.0670951", "ssb_ref": "33188.9", "co2aspan2b": "0.174856", "co2bspan1": "0.989818", "co2aspan2a": "0.176687", "h2obspanconc1": "12.25", "co2bspanconc2": "0", "h2oazero": "1.05601", "co2bspan2a": "0.176379", "flowbzero": "0.22494", "co2bspanconc1": "993.2", "ssa_ref": "36692.3", "tbzero": "0.0380535", "co2azero": "0.890987", "co2bspan2b": "0.174583"}</t>
  </si>
  <si>
    <t>CO2 rangematch</t>
  </si>
  <si>
    <t>Sun Jul 10 14:14</t>
  </si>
  <si>
    <t>H2O rangematch</t>
  </si>
  <si>
    <t>Sun Jul 10 14:17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</si>
  <si>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</si>
  <si>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</si>
  <si>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</si>
  <si>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</si>
  <si>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</si>
  <si>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</si>
  <si>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</si>
  <si>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</si>
  <si>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</si>
  <si>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14:23:12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</si>
  <si>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</si>
  <si>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</si>
  <si>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</si>
  <si>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</si>
  <si>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</si>
  <si>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</si>
  <si>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</si>
  <si>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</si>
  <si>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</si>
  <si>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</si>
  <si>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</si>
  <si>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</si>
  <si>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</si>
  <si>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</si>
  <si>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</si>
  <si>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</si>
  <si>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</si>
  <si>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</si>
  <si>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</si>
  <si>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</si>
  <si>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</si>
  <si>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</si>
  <si>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</si>
  <si>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</si>
  <si>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</si>
  <si>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</si>
  <si>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</si>
  <si>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</si>
  <si>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</si>
  <si>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</si>
  <si>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</si>
  <si>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</si>
  <si>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</si>
  <si>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</si>
  <si>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</si>
  <si>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</si>
  <si>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</si>
  <si>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</si>
  <si>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</si>
  <si>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</si>
  <si>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</si>
  <si>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</si>
  <si>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</si>
  <si>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</si>
  <si>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</si>
  <si>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</si>
  <si>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</si>
  <si>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</si>
  <si>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</si>
  <si>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</si>
  <si>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</si>
  <si>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</si>
  <si>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2.42149 93.7034 334.219 558.406 778.875 978.322 1153.56 1310.03</t>
  </si>
  <si>
    <t>Fs_true</t>
  </si>
  <si>
    <t>-0.0167463 114.065 401.336 601.781 802.35 1001.29 1201.87 1394.94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</si>
  <si>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</si>
  <si>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</si>
  <si>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</si>
  <si>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</si>
  <si>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</si>
  <si>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</si>
  <si>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</si>
  <si>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</si>
  <si>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</si>
  <si>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</si>
  <si>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</si>
  <si>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</si>
  <si>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</si>
  <si>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</si>
  <si>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</si>
  <si>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</si>
  <si>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</si>
  <si>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</si>
  <si>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</si>
  <si>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</si>
  <si>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</si>
  <si>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</si>
  <si>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</si>
  <si>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</si>
  <si>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</si>
  <si>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</si>
  <si>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</si>
  <si>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</si>
  <si>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</si>
  <si>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</si>
  <si>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</si>
  <si>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</si>
  <si>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</si>
  <si>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</si>
  <si>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</si>
  <si>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</si>
  <si>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</si>
  <si>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</si>
  <si>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</si>
  <si>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</si>
  <si>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</si>
  <si>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</si>
  <si>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</si>
  <si>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</si>
  <si>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</si>
  <si>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</si>
  <si>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</si>
  <si>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</si>
  <si>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</si>
  <si>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</si>
  <si>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</si>
  <si>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</si>
  <si>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</si>
  <si>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</si>
  <si>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</si>
  <si>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</si>
  <si>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</si>
  <si>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</si>
  <si>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</si>
  <si>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</si>
  <si>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</si>
  <si>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</si>
  <si>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</si>
  <si>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</si>
  <si>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</si>
  <si>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</si>
  <si>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</si>
  <si>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</si>
  <si>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</si>
  <si>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</si>
  <si>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</si>
  <si>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</si>
  <si>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</si>
  <si>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</si>
  <si>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</si>
  <si>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</si>
  <si>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</si>
  <si>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</si>
  <si>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</si>
  <si>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</si>
  <si>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</si>
  <si>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</si>
  <si>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</si>
  <si>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</si>
  <si>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</si>
  <si>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</si>
  <si>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</si>
  <si>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</si>
  <si>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</si>
  <si>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</si>
  <si>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</si>
  <si>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</si>
  <si>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</si>
  <si>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</si>
  <si>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</si>
  <si>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</si>
  <si>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</si>
  <si>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</si>
  <si>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</si>
  <si>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</si>
  <si>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</si>
  <si>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</si>
  <si>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</si>
  <si>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</si>
  <si>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</si>
  <si>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</si>
  <si>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</si>
  <si>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</si>
  <si>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</si>
  <si>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</si>
  <si>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</si>
  <si>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</si>
  <si>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</si>
  <si>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</si>
  <si>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</si>
  <si>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</si>
  <si>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</si>
  <si>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</si>
  <si>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</si>
  <si>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</si>
  <si>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</si>
  <si>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</si>
  <si>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</si>
  <si>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</si>
  <si>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</si>
  <si>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</si>
  <si>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</si>
  <si>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</si>
  <si>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</si>
  <si>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</si>
  <si>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</si>
  <si>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</si>
  <si>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</si>
  <si>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</si>
  <si>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</si>
  <si>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</si>
  <si>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</si>
  <si>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</si>
  <si>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</si>
  <si>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</si>
  <si>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</si>
  <si>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</si>
  <si>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</si>
  <si>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</si>
  <si>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</si>
  <si>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</si>
  <si>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</si>
  <si>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</si>
  <si>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</si>
  <si>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</si>
  <si>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</si>
  <si>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</si>
  <si>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</si>
  <si>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</si>
  <si>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</si>
  <si>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</si>
  <si>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</si>
  <si>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</si>
  <si>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</si>
  <si>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</si>
  <si>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</si>
  <si>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</si>
  <si>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</si>
  <si>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</si>
  <si>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</si>
  <si>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</si>
  <si>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</si>
  <si>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</si>
  <si>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</si>
  <si>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</si>
  <si>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</si>
  <si>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</si>
  <si>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</si>
  <si>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</si>
  <si>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</si>
  <si>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</si>
  <si>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</si>
  <si>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AccH2O_des</t>
  </si>
  <si>
    <t>AccCO2_soda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</si>
  <si>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</si>
  <si>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</si>
  <si>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</si>
  <si>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</si>
  <si>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</si>
  <si>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</si>
  <si>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</si>
  <si>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</si>
  <si>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</si>
  <si>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</si>
  <si>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</si>
  <si>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</si>
  <si>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</si>
  <si>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</si>
  <si>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</si>
  <si>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</si>
  <si>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</si>
  <si>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</si>
  <si>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</si>
  <si>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</si>
  <si>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</si>
  <si>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</si>
  <si>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</si>
  <si>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</si>
  <si>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</si>
  <si>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</si>
  <si>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</si>
  <si>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</si>
  <si>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</si>
  <si>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</si>
  <si>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</si>
  <si>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</si>
  <si>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</si>
  <si>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</si>
  <si>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</si>
  <si>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</si>
  <si>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</si>
  <si>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</si>
  <si>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</si>
  <si>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</si>
  <si>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</si>
  <si>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</si>
  <si>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</si>
  <si>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</si>
  <si>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</si>
  <si>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</si>
  <si>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</si>
  <si>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</si>
  <si>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</si>
  <si>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</si>
  <si>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</si>
  <si>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</si>
  <si>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</si>
  <si>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</si>
  <si>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</si>
  <si>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</si>
  <si>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</si>
  <si>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</si>
  <si>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</si>
  <si>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</si>
  <si>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</si>
  <si>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</si>
  <si>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</si>
  <si>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</si>
  <si>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</si>
  <si>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</si>
  <si>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</si>
  <si>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</si>
  <si>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</si>
  <si>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</si>
  <si>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</si>
  <si>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</si>
  <si>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</si>
  <si>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</si>
  <si>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</si>
  <si>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</si>
  <si>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</si>
  <si>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</si>
  <si>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</si>
  <si>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</si>
  <si>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</si>
  <si>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</si>
  <si>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</si>
  <si>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</si>
  <si>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</si>
  <si>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</si>
  <si>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</si>
  <si>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</si>
  <si>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</si>
  <si>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20220709 14:33:01</t>
  </si>
  <si>
    <t>14:33:01</t>
  </si>
  <si>
    <t>vercal_pfeiler_r2</t>
  </si>
  <si>
    <t>gibson</t>
  </si>
  <si>
    <t>0: Broadleaf</t>
  </si>
  <si>
    <t>--:--:--</t>
  </si>
  <si>
    <t>0/2</t>
  </si>
  <si>
    <t>11111111</t>
  </si>
  <si>
    <t>oooooooo</t>
  </si>
  <si>
    <t>off</t>
  </si>
  <si>
    <t>20220709 14:33:06</t>
  </si>
  <si>
    <t>14:33:06</t>
  </si>
  <si>
    <t>20220709 14:33:11</t>
  </si>
  <si>
    <t>14:33:11</t>
  </si>
  <si>
    <t>1/2</t>
  </si>
  <si>
    <t>20220709 14:33:16</t>
  </si>
  <si>
    <t>14:33:16</t>
  </si>
  <si>
    <t>20220709 14:33:21</t>
  </si>
  <si>
    <t>14:33:21</t>
  </si>
  <si>
    <t>20220709 14:33:26</t>
  </si>
  <si>
    <t>14:33:26</t>
  </si>
  <si>
    <t>20220709 14:33:31</t>
  </si>
  <si>
    <t>14:33:31</t>
  </si>
  <si>
    <t>20220709 14:33:36</t>
  </si>
  <si>
    <t>14:33:36</t>
  </si>
  <si>
    <t>20220709 14:33:41</t>
  </si>
  <si>
    <t>14:33:41</t>
  </si>
  <si>
    <t>20220709 14:33:46</t>
  </si>
  <si>
    <t>14:33:46</t>
  </si>
  <si>
    <t>20220709 14:33:51</t>
  </si>
  <si>
    <t>14:33:51</t>
  </si>
  <si>
    <t>20220709 14:33:56</t>
  </si>
  <si>
    <t>14:33:56</t>
  </si>
  <si>
    <t>20220709 14:34:01</t>
  </si>
  <si>
    <t>14:34:01</t>
  </si>
  <si>
    <t>20220709 14:34:06</t>
  </si>
  <si>
    <t>14:34:06</t>
  </si>
  <si>
    <t>20220709 14:34:11</t>
  </si>
  <si>
    <t>14:34:11</t>
  </si>
  <si>
    <t>20220709 14:34:16</t>
  </si>
  <si>
    <t>14:34:16</t>
  </si>
  <si>
    <t>20220709 14:34:21</t>
  </si>
  <si>
    <t>14:34:21</t>
  </si>
  <si>
    <t>20220709 14:34:26</t>
  </si>
  <si>
    <t>14:34:26</t>
  </si>
  <si>
    <t>20220709 14:34:31</t>
  </si>
  <si>
    <t>14:34:31</t>
  </si>
  <si>
    <t>20220709 14:34:36</t>
  </si>
  <si>
    <t>14:34:36</t>
  </si>
  <si>
    <t>20220709 14:34:41</t>
  </si>
  <si>
    <t>14:34:41</t>
  </si>
  <si>
    <t>20220709 14:34:46</t>
  </si>
  <si>
    <t>14:34:46</t>
  </si>
  <si>
    <t>20220709 14:36:23</t>
  </si>
  <si>
    <t>14:36:23</t>
  </si>
  <si>
    <t>2/2</t>
  </si>
  <si>
    <t>20220709 14:36:28</t>
  </si>
  <si>
    <t>14:36:28</t>
  </si>
  <si>
    <t>20220709 14:36:33</t>
  </si>
  <si>
    <t>14:36:33</t>
  </si>
  <si>
    <t>20220709 14:36:38</t>
  </si>
  <si>
    <t>14:36:38</t>
  </si>
  <si>
    <t>20220709 14:36:43</t>
  </si>
  <si>
    <t>14:36:43</t>
  </si>
  <si>
    <t>20220709 14:36:48</t>
  </si>
  <si>
    <t>14:36:48</t>
  </si>
  <si>
    <t>20220709 14:36:53</t>
  </si>
  <si>
    <t>14:36:53</t>
  </si>
  <si>
    <t>20220709 14:36:58</t>
  </si>
  <si>
    <t>14:36:58</t>
  </si>
  <si>
    <t>20220709 14:37:03</t>
  </si>
  <si>
    <t>14:37:03</t>
  </si>
  <si>
    <t>20220709 14:37:08</t>
  </si>
  <si>
    <t>14:37:08</t>
  </si>
  <si>
    <t>20220709 14:37:13</t>
  </si>
  <si>
    <t>14:37:13</t>
  </si>
  <si>
    <t>20220709 14:37:18</t>
  </si>
  <si>
    <t>14:37:18</t>
  </si>
  <si>
    <t>20220709 14:37:23</t>
  </si>
  <si>
    <t>14:37:23</t>
  </si>
  <si>
    <t>20220709 14:37:28</t>
  </si>
  <si>
    <t>14:37:28</t>
  </si>
  <si>
    <t>20220709 14:37:33</t>
  </si>
  <si>
    <t>14:37:33</t>
  </si>
  <si>
    <t>20220709 14:37:38</t>
  </si>
  <si>
    <t>14:37:38</t>
  </si>
  <si>
    <t>20220709 14:37:43</t>
  </si>
  <si>
    <t>14:37:43</t>
  </si>
  <si>
    <t>20220709 14:37:47</t>
  </si>
  <si>
    <t>14:37:47</t>
  </si>
  <si>
    <t>20220709 14:37:53</t>
  </si>
  <si>
    <t>14:37:53</t>
  </si>
  <si>
    <t>20220709 14:37:58</t>
  </si>
  <si>
    <t>14:37:58</t>
  </si>
  <si>
    <t>20220709 14:38:03</t>
  </si>
  <si>
    <t>14:38:03</t>
  </si>
  <si>
    <t>20220709 14:38:08</t>
  </si>
  <si>
    <t>14:38:08</t>
  </si>
  <si>
    <t>20220709 14:38:13</t>
  </si>
  <si>
    <t>14:38:13</t>
  </si>
  <si>
    <t>20220709 14:38:18</t>
  </si>
  <si>
    <t>14:38:18</t>
  </si>
  <si>
    <t>20220709 14:38:23</t>
  </si>
  <si>
    <t>14:38:23</t>
  </si>
  <si>
    <t>20220709 14:38:28</t>
  </si>
  <si>
    <t>14:38:28</t>
  </si>
  <si>
    <t>20220709 14:38:33</t>
  </si>
  <si>
    <t>14:38:33</t>
  </si>
  <si>
    <t>20220709 14:38:38</t>
  </si>
  <si>
    <t>14:38:38</t>
  </si>
  <si>
    <t>20220709 14:38:43</t>
  </si>
  <si>
    <t>14:38:43</t>
  </si>
  <si>
    <t>20220709 14:38:48</t>
  </si>
  <si>
    <t>14:38:48</t>
  </si>
  <si>
    <t>20220709 14:38:53</t>
  </si>
  <si>
    <t>14:38:53</t>
  </si>
  <si>
    <t>20220709 14:38:58</t>
  </si>
  <si>
    <t>14:38:58</t>
  </si>
  <si>
    <t>20220709 14:39:03</t>
  </si>
  <si>
    <t>14:39:03</t>
  </si>
  <si>
    <t>20220709 14:39:08</t>
  </si>
  <si>
    <t>14:39:08</t>
  </si>
  <si>
    <t>20220709 14:39:13</t>
  </si>
  <si>
    <t>14:39:13</t>
  </si>
  <si>
    <t>20220709 14:39:18</t>
  </si>
  <si>
    <t>14:39:18</t>
  </si>
  <si>
    <t>20220709 14:39:23</t>
  </si>
  <si>
    <t>14:39:23</t>
  </si>
  <si>
    <t>20220709 14:39:28</t>
  </si>
  <si>
    <t>14:39:28</t>
  </si>
  <si>
    <t>20220709 14:39:32</t>
  </si>
  <si>
    <t>14:39:32</t>
  </si>
  <si>
    <t>20220709 14:39:38</t>
  </si>
  <si>
    <t>14:39:38</t>
  </si>
  <si>
    <t>20220709 14:39:42</t>
  </si>
  <si>
    <t>14:39:42</t>
  </si>
  <si>
    <t>20220709 14:39:48</t>
  </si>
  <si>
    <t>14:39:48</t>
  </si>
  <si>
    <t>20220709 14:39:53</t>
  </si>
  <si>
    <t>14:39:53</t>
  </si>
  <si>
    <t>20220709 14:39:58</t>
  </si>
  <si>
    <t>14:39:58</t>
  </si>
  <si>
    <t>20220709 14:40:03</t>
  </si>
  <si>
    <t>14:40:03</t>
  </si>
  <si>
    <t>20220709 14:40:08</t>
  </si>
  <si>
    <t>14:40:08</t>
  </si>
  <si>
    <t>20220709 14:40:13</t>
  </si>
  <si>
    <t>14:40:13</t>
  </si>
  <si>
    <t>20220709 14:40:18</t>
  </si>
  <si>
    <t>14:40:18</t>
  </si>
  <si>
    <t>20220709 14:40:23</t>
  </si>
  <si>
    <t>14:40:23</t>
  </si>
  <si>
    <t>20220709 14:40:28</t>
  </si>
  <si>
    <t>14:40:28</t>
  </si>
  <si>
    <t>20220709 14:40:33</t>
  </si>
  <si>
    <t>14:40:33</t>
  </si>
  <si>
    <t>20220709 14:40:38</t>
  </si>
  <si>
    <t>14:40:38</t>
  </si>
  <si>
    <t>20220709 14:40:43</t>
  </si>
  <si>
    <t>14:40:43</t>
  </si>
  <si>
    <t>20220709 14:40:48</t>
  </si>
  <si>
    <t>14:40:48</t>
  </si>
  <si>
    <t>20220709 14:40:53</t>
  </si>
  <si>
    <t>14:40:53</t>
  </si>
  <si>
    <t>20220709 14:40:58</t>
  </si>
  <si>
    <t>14:40:58</t>
  </si>
  <si>
    <t>20220709 14:41:03</t>
  </si>
  <si>
    <t>14:41:03</t>
  </si>
  <si>
    <t>20220709 14:41:07</t>
  </si>
  <si>
    <t>14:41:07</t>
  </si>
  <si>
    <t>20220709 14:41:13</t>
  </si>
  <si>
    <t>14:41:13</t>
  </si>
  <si>
    <t>20220709 14:41:17</t>
  </si>
  <si>
    <t>14:41:17</t>
  </si>
  <si>
    <t>20220709 14:41:23</t>
  </si>
  <si>
    <t>14:41:23</t>
  </si>
  <si>
    <t>20220709 14:41:28</t>
  </si>
  <si>
    <t>14:41:28</t>
  </si>
  <si>
    <t>20220709 14:41:33</t>
  </si>
  <si>
    <t>14:41:33</t>
  </si>
  <si>
    <t>20220709 14:41:38</t>
  </si>
  <si>
    <t>14:41:38</t>
  </si>
  <si>
    <t>20220709 14:41:43</t>
  </si>
  <si>
    <t>14:41:43</t>
  </si>
  <si>
    <t>20220709 14:41:48</t>
  </si>
  <si>
    <t>14:41:48</t>
  </si>
  <si>
    <t>20220709 14:41:53</t>
  </si>
  <si>
    <t>14:41:53</t>
  </si>
  <si>
    <t>20220709 14:41:58</t>
  </si>
  <si>
    <t>14:41:58</t>
  </si>
  <si>
    <t>20220709 14:42:03</t>
  </si>
  <si>
    <t>14:42:03</t>
  </si>
  <si>
    <t>20220709 14:42:08</t>
  </si>
  <si>
    <t>14:42:08</t>
  </si>
  <si>
    <t>20220709 14:42:13</t>
  </si>
  <si>
    <t>14:42:13</t>
  </si>
  <si>
    <t>20220709 14:42:18</t>
  </si>
  <si>
    <t>14:42:18</t>
  </si>
  <si>
    <t>20220709 14:42:23</t>
  </si>
  <si>
    <t>14:42:23</t>
  </si>
  <si>
    <t>20220709 14:42:28</t>
  </si>
  <si>
    <t>14:42:28</t>
  </si>
  <si>
    <t>20220709 14:42:33</t>
  </si>
  <si>
    <t>14:42:33</t>
  </si>
  <si>
    <t>20220709 14:42:38</t>
  </si>
  <si>
    <t>14:42:38</t>
  </si>
  <si>
    <t>20220709 14:42:43</t>
  </si>
  <si>
    <t>14:42:43</t>
  </si>
  <si>
    <t>20220709 14:42:48</t>
  </si>
  <si>
    <t>14:42:48</t>
  </si>
  <si>
    <t>20220709 14:42:52</t>
  </si>
  <si>
    <t>14:42:52</t>
  </si>
  <si>
    <t>20220709 14:42:58</t>
  </si>
  <si>
    <t>14:42:58</t>
  </si>
  <si>
    <t>20220709 14:43:02</t>
  </si>
  <si>
    <t>14:43:02</t>
  </si>
  <si>
    <t>20220709 14:43:08</t>
  </si>
  <si>
    <t>14:43:08</t>
  </si>
  <si>
    <t>20220709 14:43:13</t>
  </si>
  <si>
    <t>14:43:13</t>
  </si>
  <si>
    <t>20220709 14:43:18</t>
  </si>
  <si>
    <t>14:43:18</t>
  </si>
  <si>
    <t>20220709 14:43:23</t>
  </si>
  <si>
    <t>14:43:23</t>
  </si>
  <si>
    <t>20220709 14:43:28</t>
  </si>
  <si>
    <t>14:43:28</t>
  </si>
  <si>
    <t>20220709 14:43:33</t>
  </si>
  <si>
    <t>14:43:33</t>
  </si>
  <si>
    <t>20220709 14:43:38</t>
  </si>
  <si>
    <t>14:43:38</t>
  </si>
  <si>
    <t>20220709 14:43:43</t>
  </si>
  <si>
    <t>14:43:43</t>
  </si>
  <si>
    <t>20220709 14:43:48</t>
  </si>
  <si>
    <t>14:43:48</t>
  </si>
  <si>
    <t>20220709 14:43:53</t>
  </si>
  <si>
    <t>14:43:53</t>
  </si>
  <si>
    <t>20220709 14:43:57</t>
  </si>
  <si>
    <t>14:43:57</t>
  </si>
  <si>
    <t>20220709 14:44:03</t>
  </si>
  <si>
    <t>14:44:03</t>
  </si>
  <si>
    <t>20220709 14:44:08</t>
  </si>
  <si>
    <t>14:44:08</t>
  </si>
  <si>
    <t>20220709 14:44:13</t>
  </si>
  <si>
    <t>14:44:13</t>
  </si>
  <si>
    <t>20220709 15:00:01</t>
  </si>
  <si>
    <t>15:00:01</t>
  </si>
  <si>
    <t>mercil_pfeiler_r2</t>
  </si>
  <si>
    <t>20220709 15:00:06</t>
  </si>
  <si>
    <t>15:00:06</t>
  </si>
  <si>
    <t>20220709 15:00:11</t>
  </si>
  <si>
    <t>15:00:11</t>
  </si>
  <si>
    <t>20220709 15:00:16</t>
  </si>
  <si>
    <t>15:00:16</t>
  </si>
  <si>
    <t>20220709 15:00:21</t>
  </si>
  <si>
    <t>15:00:21</t>
  </si>
  <si>
    <t>20220709 15:00:26</t>
  </si>
  <si>
    <t>15:00:26</t>
  </si>
  <si>
    <t>20220709 15:00:31</t>
  </si>
  <si>
    <t>15:00:31</t>
  </si>
  <si>
    <t>20220709 15:00:36</t>
  </si>
  <si>
    <t>15:00:36</t>
  </si>
  <si>
    <t>20220709 15:00:41</t>
  </si>
  <si>
    <t>15:00:41</t>
  </si>
  <si>
    <t>20220709 15:00:46</t>
  </si>
  <si>
    <t>15:00:46</t>
  </si>
  <si>
    <t>20220709 15:00:51</t>
  </si>
  <si>
    <t>15:00:51</t>
  </si>
  <si>
    <t>20220709 15:00:56</t>
  </si>
  <si>
    <t>15:00:56</t>
  </si>
  <si>
    <t>20220709 15:01:01</t>
  </si>
  <si>
    <t>15:01:01</t>
  </si>
  <si>
    <t>20220709 15:01:06</t>
  </si>
  <si>
    <t>15:01:06</t>
  </si>
  <si>
    <t>20220709 15:01:11</t>
  </si>
  <si>
    <t>15:01:11</t>
  </si>
  <si>
    <t>20220709 15:01:16</t>
  </si>
  <si>
    <t>15:01:16</t>
  </si>
  <si>
    <t>20220709 15:01:21</t>
  </si>
  <si>
    <t>15:01:21</t>
  </si>
  <si>
    <t>20220709 15:01:26</t>
  </si>
  <si>
    <t>15:01:26</t>
  </si>
  <si>
    <t>20220709 15:01:31</t>
  </si>
  <si>
    <t>15:01:31</t>
  </si>
  <si>
    <t>20220709 15:01:36</t>
  </si>
  <si>
    <t>15:01:36</t>
  </si>
  <si>
    <t>20220709 15:01:41</t>
  </si>
  <si>
    <t>15:01:41</t>
  </si>
  <si>
    <t>20220709 15:01:46</t>
  </si>
  <si>
    <t>15:01:46</t>
  </si>
  <si>
    <t>20220709 15:03:23</t>
  </si>
  <si>
    <t>15:03:23</t>
  </si>
  <si>
    <t>20220709 15:03:28</t>
  </si>
  <si>
    <t>15:03:28</t>
  </si>
  <si>
    <t>20220709 15:03:33</t>
  </si>
  <si>
    <t>15:03:33</t>
  </si>
  <si>
    <t>20220709 15:03:38</t>
  </si>
  <si>
    <t>15:03:38</t>
  </si>
  <si>
    <t>20220709 15:03:43</t>
  </si>
  <si>
    <t>15:03:43</t>
  </si>
  <si>
    <t>20220709 15:03:48</t>
  </si>
  <si>
    <t>15:03:48</t>
  </si>
  <si>
    <t>20220709 15:03:53</t>
  </si>
  <si>
    <t>15:03:53</t>
  </si>
  <si>
    <t>20220709 15:03:58</t>
  </si>
  <si>
    <t>15:03:58</t>
  </si>
  <si>
    <t>20220709 15:04:03</t>
  </si>
  <si>
    <t>15:04:03</t>
  </si>
  <si>
    <t>20220709 15:04:08</t>
  </si>
  <si>
    <t>15:04:08</t>
  </si>
  <si>
    <t>20220709 15:04:13</t>
  </si>
  <si>
    <t>15:04:13</t>
  </si>
  <si>
    <t>20220709 15:04:18</t>
  </si>
  <si>
    <t>15:04:18</t>
  </si>
  <si>
    <t>20220709 15:04:23</t>
  </si>
  <si>
    <t>15:04:23</t>
  </si>
  <si>
    <t>20220709 15:04:28</t>
  </si>
  <si>
    <t>15:04:28</t>
  </si>
  <si>
    <t>20220709 15:04:33</t>
  </si>
  <si>
    <t>15:04:33</t>
  </si>
  <si>
    <t>20220709 15:04:38</t>
  </si>
  <si>
    <t>15:04:38</t>
  </si>
  <si>
    <t>20220709 15:04:43</t>
  </si>
  <si>
    <t>15:04:43</t>
  </si>
  <si>
    <t>20220709 15:04:48</t>
  </si>
  <si>
    <t>15:04:48</t>
  </si>
  <si>
    <t>20220709 15:04:53</t>
  </si>
  <si>
    <t>15:04:53</t>
  </si>
  <si>
    <t>20220709 15:04:58</t>
  </si>
  <si>
    <t>15:04:58</t>
  </si>
  <si>
    <t>20220709 15:05:03</t>
  </si>
  <si>
    <t>15:05:03</t>
  </si>
  <si>
    <t>20220709 15:05:08</t>
  </si>
  <si>
    <t>15:05:08</t>
  </si>
  <si>
    <t>20220709 15:05:13</t>
  </si>
  <si>
    <t>15:05:13</t>
  </si>
  <si>
    <t>20220709 15:05:18</t>
  </si>
  <si>
    <t>15:05:18</t>
  </si>
  <si>
    <t>20220709 15:05:23</t>
  </si>
  <si>
    <t>15:05:23</t>
  </si>
  <si>
    <t>20220709 15:05:28</t>
  </si>
  <si>
    <t>15:05:28</t>
  </si>
  <si>
    <t>20220709 15:05:33</t>
  </si>
  <si>
    <t>15:05:33</t>
  </si>
  <si>
    <t>20220709 15:05:38</t>
  </si>
  <si>
    <t>15:05:38</t>
  </si>
  <si>
    <t>20220709 15:05:43</t>
  </si>
  <si>
    <t>15:05:43</t>
  </si>
  <si>
    <t>20220709 15:05:48</t>
  </si>
  <si>
    <t>15:05:48</t>
  </si>
  <si>
    <t>20220709 15:05:53</t>
  </si>
  <si>
    <t>15:05:53</t>
  </si>
  <si>
    <t>20220709 15:05:58</t>
  </si>
  <si>
    <t>15:05:58</t>
  </si>
  <si>
    <t>20220709 15:06:03</t>
  </si>
  <si>
    <t>15:06:03</t>
  </si>
  <si>
    <t>20220709 15:06:08</t>
  </si>
  <si>
    <t>15:06:08</t>
  </si>
  <si>
    <t>20220709 15:06:13</t>
  </si>
  <si>
    <t>15:06:13</t>
  </si>
  <si>
    <t>20220709 15:06:18</t>
  </si>
  <si>
    <t>15:06:18</t>
  </si>
  <si>
    <t>20220709 15:06:23</t>
  </si>
  <si>
    <t>15:06:23</t>
  </si>
  <si>
    <t>20220709 15:06:28</t>
  </si>
  <si>
    <t>15:06:28</t>
  </si>
  <si>
    <t>20220709 15:06:33</t>
  </si>
  <si>
    <t>15:06:33</t>
  </si>
  <si>
    <t>20220709 15:06:38</t>
  </si>
  <si>
    <t>15:06:38</t>
  </si>
  <si>
    <t>20220709 15:06:43</t>
  </si>
  <si>
    <t>15:06:43</t>
  </si>
  <si>
    <t>20220709 15:06:48</t>
  </si>
  <si>
    <t>15:06:48</t>
  </si>
  <si>
    <t>20220709 15:06:53</t>
  </si>
  <si>
    <t>15:06:53</t>
  </si>
  <si>
    <t>20220709 15:06:58</t>
  </si>
  <si>
    <t>15:06:58</t>
  </si>
  <si>
    <t>20220709 15:07:03</t>
  </si>
  <si>
    <t>15:07:03</t>
  </si>
  <si>
    <t>20220709 15:07:08</t>
  </si>
  <si>
    <t>15:07:08</t>
  </si>
  <si>
    <t>20220709 15:07:13</t>
  </si>
  <si>
    <t>15:07:13</t>
  </si>
  <si>
    <t>20220709 15:07:18</t>
  </si>
  <si>
    <t>15:07:18</t>
  </si>
  <si>
    <t>20220709 15:07:23</t>
  </si>
  <si>
    <t>15:07:23</t>
  </si>
  <si>
    <t>20220709 15:07:28</t>
  </si>
  <si>
    <t>15:07:28</t>
  </si>
  <si>
    <t>20220709 15:07:33</t>
  </si>
  <si>
    <t>15:07:33</t>
  </si>
  <si>
    <t>20220709 15:07:38</t>
  </si>
  <si>
    <t>15:07:38</t>
  </si>
  <si>
    <t>20220709 15:07:43</t>
  </si>
  <si>
    <t>15:07:43</t>
  </si>
  <si>
    <t>20220709 15:07:48</t>
  </si>
  <si>
    <t>15:07:48</t>
  </si>
  <si>
    <t>20220709 15:07:53</t>
  </si>
  <si>
    <t>15:07:53</t>
  </si>
  <si>
    <t>20220709 15:07:58</t>
  </si>
  <si>
    <t>15:07:58</t>
  </si>
  <si>
    <t>20220709 15:08:03</t>
  </si>
  <si>
    <t>15:08:03</t>
  </si>
  <si>
    <t>20220709 15:08:08</t>
  </si>
  <si>
    <t>15:08:08</t>
  </si>
  <si>
    <t>20220709 15:08:13</t>
  </si>
  <si>
    <t>15:08:13</t>
  </si>
  <si>
    <t>20220709 15:08:18</t>
  </si>
  <si>
    <t>15:08:18</t>
  </si>
  <si>
    <t>20220709 15:08:23</t>
  </si>
  <si>
    <t>15:08:23</t>
  </si>
  <si>
    <t>20220709 15:08:28</t>
  </si>
  <si>
    <t>15:08:28</t>
  </si>
  <si>
    <t>20220709 15:08:33</t>
  </si>
  <si>
    <t>15:08:33</t>
  </si>
  <si>
    <t>20220709 15:08:38</t>
  </si>
  <si>
    <t>15:08:38</t>
  </si>
  <si>
    <t>20220709 15:08:43</t>
  </si>
  <si>
    <t>15:08:43</t>
  </si>
  <si>
    <t>20220709 15:08:48</t>
  </si>
  <si>
    <t>15:08:48</t>
  </si>
  <si>
    <t>20220709 15:08:53</t>
  </si>
  <si>
    <t>15:08:53</t>
  </si>
  <si>
    <t>20220709 15:08:58</t>
  </si>
  <si>
    <t>15:08:58</t>
  </si>
  <si>
    <t>20220709 15:09:03</t>
  </si>
  <si>
    <t>15:09:03</t>
  </si>
  <si>
    <t>20220709 15:09:08</t>
  </si>
  <si>
    <t>15:09:08</t>
  </si>
  <si>
    <t>20220709 15:09:13</t>
  </si>
  <si>
    <t>15:09:13</t>
  </si>
  <si>
    <t>20220709 15:09:18</t>
  </si>
  <si>
    <t>15:09:18</t>
  </si>
  <si>
    <t>20220709 15:09:23</t>
  </si>
  <si>
    <t>15:09:23</t>
  </si>
  <si>
    <t>20220709 15:09:28</t>
  </si>
  <si>
    <t>15:09:28</t>
  </si>
  <si>
    <t>20220709 15:09:33</t>
  </si>
  <si>
    <t>15:09:33</t>
  </si>
  <si>
    <t>20220709 15:09:38</t>
  </si>
  <si>
    <t>15:09:38</t>
  </si>
  <si>
    <t>20220709 15:09:43</t>
  </si>
  <si>
    <t>15:09:43</t>
  </si>
  <si>
    <t>20220709 15:09:48</t>
  </si>
  <si>
    <t>15:09:48</t>
  </si>
  <si>
    <t>20220709 15:09:53</t>
  </si>
  <si>
    <t>15:09:53</t>
  </si>
  <si>
    <t>20220709 15:09:58</t>
  </si>
  <si>
    <t>15:09:58</t>
  </si>
  <si>
    <t>20220709 15:10:03</t>
  </si>
  <si>
    <t>15:10:03</t>
  </si>
  <si>
    <t>20220709 15:10:08</t>
  </si>
  <si>
    <t>15:10:08</t>
  </si>
  <si>
    <t>20220709 15:10:13</t>
  </si>
  <si>
    <t>15:10:13</t>
  </si>
  <si>
    <t>20220709 15:10:18</t>
  </si>
  <si>
    <t>15:10:18</t>
  </si>
  <si>
    <t>20220709 15:10:23</t>
  </si>
  <si>
    <t>15:10:23</t>
  </si>
  <si>
    <t>20220709 15:10:28</t>
  </si>
  <si>
    <t>15:10:28</t>
  </si>
  <si>
    <t>20220709 15:10:33</t>
  </si>
  <si>
    <t>15:10:33</t>
  </si>
  <si>
    <t>20220709 15:10:38</t>
  </si>
  <si>
    <t>15:10:38</t>
  </si>
  <si>
    <t>20220709 15:10:43</t>
  </si>
  <si>
    <t>15:10:43</t>
  </si>
  <si>
    <t>20220709 15:10:48</t>
  </si>
  <si>
    <t>15:10:48</t>
  </si>
  <si>
    <t>20220709 15:10:53</t>
  </si>
  <si>
    <t>15:10:53</t>
  </si>
  <si>
    <t>20220709 15:10:58</t>
  </si>
  <si>
    <t>15:10:58</t>
  </si>
  <si>
    <t>20220709 15:11:03</t>
  </si>
  <si>
    <t>15:11:03</t>
  </si>
  <si>
    <t>20220709 15:11:08</t>
  </si>
  <si>
    <t>15:11:08</t>
  </si>
  <si>
    <t>20220709 15:11:13</t>
  </si>
  <si>
    <t>15:11:13</t>
  </si>
  <si>
    <t>20220709 15:24:44</t>
  </si>
  <si>
    <t>15:24:44</t>
  </si>
  <si>
    <t>ligpor_pfeiler_r2</t>
  </si>
  <si>
    <t>20220709 15:24:49</t>
  </si>
  <si>
    <t>15:24:49</t>
  </si>
  <si>
    <t>20220709 15:24:54</t>
  </si>
  <si>
    <t>15:24:54</t>
  </si>
  <si>
    <t>20220709 15:24:59</t>
  </si>
  <si>
    <t>15:24:59</t>
  </si>
  <si>
    <t>20220709 15:25:04</t>
  </si>
  <si>
    <t>15:25:04</t>
  </si>
  <si>
    <t>20220709 15:25:09</t>
  </si>
  <si>
    <t>15:25:09</t>
  </si>
  <si>
    <t>20220709 15:25:14</t>
  </si>
  <si>
    <t>15:25:14</t>
  </si>
  <si>
    <t>20220709 15:25:19</t>
  </si>
  <si>
    <t>15:25:19</t>
  </si>
  <si>
    <t>20220709 15:25:24</t>
  </si>
  <si>
    <t>15:25:24</t>
  </si>
  <si>
    <t>20220709 15:25:29</t>
  </si>
  <si>
    <t>15:25:29</t>
  </si>
  <si>
    <t>20220709 15:25:34</t>
  </si>
  <si>
    <t>15:25:34</t>
  </si>
  <si>
    <t>20220709 15:25:39</t>
  </si>
  <si>
    <t>15:25:39</t>
  </si>
  <si>
    <t>20220709 15:25:44</t>
  </si>
  <si>
    <t>15:25:44</t>
  </si>
  <si>
    <t>20220709 15:25:49</t>
  </si>
  <si>
    <t>15:25:49</t>
  </si>
  <si>
    <t>20220709 15:25:54</t>
  </si>
  <si>
    <t>15:25:54</t>
  </si>
  <si>
    <t>20220709 15:25:59</t>
  </si>
  <si>
    <t>15:25:59</t>
  </si>
  <si>
    <t>20220709 15:26:04</t>
  </si>
  <si>
    <t>15:26:04</t>
  </si>
  <si>
    <t>20220709 15:26:09</t>
  </si>
  <si>
    <t>15:26:09</t>
  </si>
  <si>
    <t>20220709 15:26:14</t>
  </si>
  <si>
    <t>15:26:14</t>
  </si>
  <si>
    <t>20220709 15:26:19</t>
  </si>
  <si>
    <t>15:26:19</t>
  </si>
  <si>
    <t>20220709 15:26:24</t>
  </si>
  <si>
    <t>15:26:24</t>
  </si>
  <si>
    <t>20220709 15:26:29</t>
  </si>
  <si>
    <t>15:26:29</t>
  </si>
  <si>
    <t>20220709 15:28:06</t>
  </si>
  <si>
    <t>15:28:06</t>
  </si>
  <si>
    <t>20220709 15:28:11</t>
  </si>
  <si>
    <t>15:28:11</t>
  </si>
  <si>
    <t>20220709 15:28:16</t>
  </si>
  <si>
    <t>15:28:16</t>
  </si>
  <si>
    <t>20220709 15:28:21</t>
  </si>
  <si>
    <t>15:28:21</t>
  </si>
  <si>
    <t>20220709 15:28:26</t>
  </si>
  <si>
    <t>15:28:26</t>
  </si>
  <si>
    <t>20220709 15:28:31</t>
  </si>
  <si>
    <t>15:28:31</t>
  </si>
  <si>
    <t>20220709 15:28:36</t>
  </si>
  <si>
    <t>15:28:36</t>
  </si>
  <si>
    <t>20220709 15:28:41</t>
  </si>
  <si>
    <t>15:28:41</t>
  </si>
  <si>
    <t>20220709 15:28:46</t>
  </si>
  <si>
    <t>15:28:46</t>
  </si>
  <si>
    <t>20220709 15:28:51</t>
  </si>
  <si>
    <t>15:28:51</t>
  </si>
  <si>
    <t>20220709 15:28:56</t>
  </si>
  <si>
    <t>15:28:56</t>
  </si>
  <si>
    <t>20220709 15:29:01</t>
  </si>
  <si>
    <t>15:29:01</t>
  </si>
  <si>
    <t>20220709 15:29:06</t>
  </si>
  <si>
    <t>15:29:06</t>
  </si>
  <si>
    <t>20220709 15:29:11</t>
  </si>
  <si>
    <t>15:29:11</t>
  </si>
  <si>
    <t>20220709 15:29:16</t>
  </si>
  <si>
    <t>15:29:16</t>
  </si>
  <si>
    <t>20220709 15:29:21</t>
  </si>
  <si>
    <t>15:29:21</t>
  </si>
  <si>
    <t>20220709 15:29:26</t>
  </si>
  <si>
    <t>15:29:26</t>
  </si>
  <si>
    <t>20220709 15:29:31</t>
  </si>
  <si>
    <t>15:29:31</t>
  </si>
  <si>
    <t>20220709 15:29:36</t>
  </si>
  <si>
    <t>15:29:36</t>
  </si>
  <si>
    <t>20220709 15:29:41</t>
  </si>
  <si>
    <t>15:29:41</t>
  </si>
  <si>
    <t>20220709 15:29:46</t>
  </si>
  <si>
    <t>15:29:46</t>
  </si>
  <si>
    <t>20220709 15:29:51</t>
  </si>
  <si>
    <t>15:29:51</t>
  </si>
  <si>
    <t>20220709 15:29:56</t>
  </si>
  <si>
    <t>15:29:56</t>
  </si>
  <si>
    <t>20220709 15:30:01</t>
  </si>
  <si>
    <t>15:30:01</t>
  </si>
  <si>
    <t>20220709 15:30:06</t>
  </si>
  <si>
    <t>15:30:06</t>
  </si>
  <si>
    <t>20220709 15:30:11</t>
  </si>
  <si>
    <t>15:30:11</t>
  </si>
  <si>
    <t>20220709 15:30:16</t>
  </si>
  <si>
    <t>15:30:16</t>
  </si>
  <si>
    <t>20220709 15:30:21</t>
  </si>
  <si>
    <t>15:30:21</t>
  </si>
  <si>
    <t>20220709 15:30:26</t>
  </si>
  <si>
    <t>15:30:26</t>
  </si>
  <si>
    <t>20220709 15:30:31</t>
  </si>
  <si>
    <t>15:30:31</t>
  </si>
  <si>
    <t>20220709 15:30:36</t>
  </si>
  <si>
    <t>15:30:36</t>
  </si>
  <si>
    <t>20220709 15:30:41</t>
  </si>
  <si>
    <t>15:30:41</t>
  </si>
  <si>
    <t>20220709 15:30:46</t>
  </si>
  <si>
    <t>15:30:46</t>
  </si>
  <si>
    <t>20220709 15:30:51</t>
  </si>
  <si>
    <t>15:30:51</t>
  </si>
  <si>
    <t>20220709 15:30:56</t>
  </si>
  <si>
    <t>15:30:56</t>
  </si>
  <si>
    <t>20220709 15:31:01</t>
  </si>
  <si>
    <t>15:31:01</t>
  </si>
  <si>
    <t>20220709 15:31:06</t>
  </si>
  <si>
    <t>15:31:06</t>
  </si>
  <si>
    <t>20220709 15:31:11</t>
  </si>
  <si>
    <t>15:31:11</t>
  </si>
  <si>
    <t>20220709 15:31:16</t>
  </si>
  <si>
    <t>15:31:16</t>
  </si>
  <si>
    <t>20220709 15:31:21</t>
  </si>
  <si>
    <t>15:31:21</t>
  </si>
  <si>
    <t>20220709 15:31:26</t>
  </si>
  <si>
    <t>15:31:26</t>
  </si>
  <si>
    <t>20220709 15:31:31</t>
  </si>
  <si>
    <t>15:31:31</t>
  </si>
  <si>
    <t>20220709 15:31:36</t>
  </si>
  <si>
    <t>15:31:36</t>
  </si>
  <si>
    <t>20220709 15:31:41</t>
  </si>
  <si>
    <t>15:31:41</t>
  </si>
  <si>
    <t>20220709 15:31:46</t>
  </si>
  <si>
    <t>15:31:46</t>
  </si>
  <si>
    <t>20220709 15:31:51</t>
  </si>
  <si>
    <t>15:31:51</t>
  </si>
  <si>
    <t>20220709 15:31:56</t>
  </si>
  <si>
    <t>15:31:56</t>
  </si>
  <si>
    <t>20220709 15:32:01</t>
  </si>
  <si>
    <t>15:32:01</t>
  </si>
  <si>
    <t>20220709 15:32:06</t>
  </si>
  <si>
    <t>15:32:06</t>
  </si>
  <si>
    <t>20220709 15:32:11</t>
  </si>
  <si>
    <t>15:32:11</t>
  </si>
  <si>
    <t>20220709 15:32:16</t>
  </si>
  <si>
    <t>15:32:16</t>
  </si>
  <si>
    <t>20220709 15:32:21</t>
  </si>
  <si>
    <t>15:32:21</t>
  </si>
  <si>
    <t>20220709 15:32:26</t>
  </si>
  <si>
    <t>15:32:26</t>
  </si>
  <si>
    <t>20220709 15:32:31</t>
  </si>
  <si>
    <t>15:32:31</t>
  </si>
  <si>
    <t>20220709 15:32:36</t>
  </si>
  <si>
    <t>15:32:36</t>
  </si>
  <si>
    <t>20220709 15:32:41</t>
  </si>
  <si>
    <t>15:32:41</t>
  </si>
  <si>
    <t>20220709 15:32:46</t>
  </si>
  <si>
    <t>15:32:46</t>
  </si>
  <si>
    <t>20220709 15:32:51</t>
  </si>
  <si>
    <t>15:32:51</t>
  </si>
  <si>
    <t>20220709 15:32:56</t>
  </si>
  <si>
    <t>15:32:56</t>
  </si>
  <si>
    <t>20220709 15:33:01</t>
  </si>
  <si>
    <t>15:33:01</t>
  </si>
  <si>
    <t>20220709 15:33:06</t>
  </si>
  <si>
    <t>15:33:06</t>
  </si>
  <si>
    <t>20220709 15:33:11</t>
  </si>
  <si>
    <t>15:33:11</t>
  </si>
  <si>
    <t>20220709 15:33:16</t>
  </si>
  <si>
    <t>15:33:16</t>
  </si>
  <si>
    <t>20220709 15:33:21</t>
  </si>
  <si>
    <t>15:33:21</t>
  </si>
  <si>
    <t>20220709 15:33:26</t>
  </si>
  <si>
    <t>15:33:26</t>
  </si>
  <si>
    <t>20220709 15:33:31</t>
  </si>
  <si>
    <t>15:33:31</t>
  </si>
  <si>
    <t>20220709 15:33:36</t>
  </si>
  <si>
    <t>15:33:36</t>
  </si>
  <si>
    <t>20220709 15:33:41</t>
  </si>
  <si>
    <t>15:33:41</t>
  </si>
  <si>
    <t>20220709 15:33:46</t>
  </si>
  <si>
    <t>15:33:46</t>
  </si>
  <si>
    <t>20220709 15:33:51</t>
  </si>
  <si>
    <t>15:33:51</t>
  </si>
  <si>
    <t>20220709 15:33:56</t>
  </si>
  <si>
    <t>15:33:56</t>
  </si>
  <si>
    <t>20220709 15:34:01</t>
  </si>
  <si>
    <t>15:34:01</t>
  </si>
  <si>
    <t>20220709 15:34:06</t>
  </si>
  <si>
    <t>15:34:06</t>
  </si>
  <si>
    <t>20220709 15:34:11</t>
  </si>
  <si>
    <t>15:34:11</t>
  </si>
  <si>
    <t>20220709 15:34:16</t>
  </si>
  <si>
    <t>15:34:16</t>
  </si>
  <si>
    <t>20220709 15:34:21</t>
  </si>
  <si>
    <t>15:34:21</t>
  </si>
  <si>
    <t>20220709 15:34:26</t>
  </si>
  <si>
    <t>15:34:26</t>
  </si>
  <si>
    <t>20220709 15:34:31</t>
  </si>
  <si>
    <t>15:34:31</t>
  </si>
  <si>
    <t>20220709 15:34:36</t>
  </si>
  <si>
    <t>15:34:36</t>
  </si>
  <si>
    <t>20220709 15:34:41</t>
  </si>
  <si>
    <t>15:34:41</t>
  </si>
  <si>
    <t>20220709 15:34:46</t>
  </si>
  <si>
    <t>15:34:46</t>
  </si>
  <si>
    <t>20220709 15:34:51</t>
  </si>
  <si>
    <t>15:34:51</t>
  </si>
  <si>
    <t>20220709 15:34:56</t>
  </si>
  <si>
    <t>15:34:56</t>
  </si>
  <si>
    <t>20220709 15:35:01</t>
  </si>
  <si>
    <t>15:35:01</t>
  </si>
  <si>
    <t>20220709 15:35:06</t>
  </si>
  <si>
    <t>15:35:06</t>
  </si>
  <si>
    <t>20220709 15:35:11</t>
  </si>
  <si>
    <t>15:35:11</t>
  </si>
  <si>
    <t>20220709 15:35:16</t>
  </si>
  <si>
    <t>15:35:16</t>
  </si>
  <si>
    <t>20220709 15:35:21</t>
  </si>
  <si>
    <t>15:35:21</t>
  </si>
  <si>
    <t>20220709 15:35:26</t>
  </si>
  <si>
    <t>15:35:26</t>
  </si>
  <si>
    <t>20220709 15:35:31</t>
  </si>
  <si>
    <t>15:35:31</t>
  </si>
  <si>
    <t>20220709 15:35:36</t>
  </si>
  <si>
    <t>15:35:36</t>
  </si>
  <si>
    <t>20220709 15:35:41</t>
  </si>
  <si>
    <t>15:35:41</t>
  </si>
  <si>
    <t>20220709 15:35:45</t>
  </si>
  <si>
    <t>15:35:45</t>
  </si>
  <si>
    <t>20220709 15:35:51</t>
  </si>
  <si>
    <t>15:35:51</t>
  </si>
  <si>
    <t>20220709 15:35:56</t>
  </si>
  <si>
    <t>15:35:56</t>
  </si>
  <si>
    <t>20220709 15:51:02</t>
  </si>
  <si>
    <t>15:51:02</t>
  </si>
  <si>
    <t>lupbak_pfeiler_r2</t>
  </si>
  <si>
    <t>20220709 15:51:07</t>
  </si>
  <si>
    <t>15:51:07</t>
  </si>
  <si>
    <t>20220709 15:51:12</t>
  </si>
  <si>
    <t>15:51:12</t>
  </si>
  <si>
    <t>20220709 15:51:17</t>
  </si>
  <si>
    <t>15:51:17</t>
  </si>
  <si>
    <t>20220709 15:51:22</t>
  </si>
  <si>
    <t>15:51:22</t>
  </si>
  <si>
    <t>20220709 15:51:27</t>
  </si>
  <si>
    <t>15:51:27</t>
  </si>
  <si>
    <t>20220709 15:51:32</t>
  </si>
  <si>
    <t>15:51:32</t>
  </si>
  <si>
    <t>20220709 15:51:37</t>
  </si>
  <si>
    <t>15:51:37</t>
  </si>
  <si>
    <t>20220709 15:51:42</t>
  </si>
  <si>
    <t>15:51:42</t>
  </si>
  <si>
    <t>20220709 15:51:47</t>
  </si>
  <si>
    <t>15:51:47</t>
  </si>
  <si>
    <t>20220709 15:51:52</t>
  </si>
  <si>
    <t>15:51:52</t>
  </si>
  <si>
    <t>20220709 15:51:57</t>
  </si>
  <si>
    <t>15:51:57</t>
  </si>
  <si>
    <t>20220709 15:52:02</t>
  </si>
  <si>
    <t>15:52:02</t>
  </si>
  <si>
    <t>20220709 15:52:07</t>
  </si>
  <si>
    <t>15:52:07</t>
  </si>
  <si>
    <t>20220709 15:52:12</t>
  </si>
  <si>
    <t>15:52:12</t>
  </si>
  <si>
    <t>20220709 15:52:17</t>
  </si>
  <si>
    <t>15:52:17</t>
  </si>
  <si>
    <t>20220709 15:52:22</t>
  </si>
  <si>
    <t>15:52:22</t>
  </si>
  <si>
    <t>20220709 15:52:27</t>
  </si>
  <si>
    <t>15:52:27</t>
  </si>
  <si>
    <t>20220709 15:52:32</t>
  </si>
  <si>
    <t>15:52:32</t>
  </si>
  <si>
    <t>20220709 15:52:37</t>
  </si>
  <si>
    <t>15:52:37</t>
  </si>
  <si>
    <t>20220709 15:52:42</t>
  </si>
  <si>
    <t>15:52:42</t>
  </si>
  <si>
    <t>20220709 15:52:47</t>
  </si>
  <si>
    <t>15:52:47</t>
  </si>
  <si>
    <t>20220709 15:54:24</t>
  </si>
  <si>
    <t>15:54:24</t>
  </si>
  <si>
    <t>20220709 15:54:29</t>
  </si>
  <si>
    <t>15:54:29</t>
  </si>
  <si>
    <t>20220709 15:54:34</t>
  </si>
  <si>
    <t>15:54:34</t>
  </si>
  <si>
    <t>20220709 15:54:39</t>
  </si>
  <si>
    <t>15:54:39</t>
  </si>
  <si>
    <t>20220709 15:54:44</t>
  </si>
  <si>
    <t>15:54:44</t>
  </si>
  <si>
    <t>20220709 15:54:49</t>
  </si>
  <si>
    <t>15:54:49</t>
  </si>
  <si>
    <t>20220709 15:54:54</t>
  </si>
  <si>
    <t>15:54:54</t>
  </si>
  <si>
    <t>20220709 15:54:59</t>
  </si>
  <si>
    <t>15:54:59</t>
  </si>
  <si>
    <t>20220709 15:55:04</t>
  </si>
  <si>
    <t>15:55:04</t>
  </si>
  <si>
    <t>20220709 15:55:09</t>
  </si>
  <si>
    <t>15:55:09</t>
  </si>
  <si>
    <t>20220709 15:55:14</t>
  </si>
  <si>
    <t>15:55:14</t>
  </si>
  <si>
    <t>20220709 15:55:19</t>
  </si>
  <si>
    <t>15:55:19</t>
  </si>
  <si>
    <t>20220709 15:55:24</t>
  </si>
  <si>
    <t>15:55:24</t>
  </si>
  <si>
    <t>20220709 15:55:29</t>
  </si>
  <si>
    <t>15:55:29</t>
  </si>
  <si>
    <t>20220709 15:55:34</t>
  </si>
  <si>
    <t>15:55:34</t>
  </si>
  <si>
    <t>20220709 15:55:39</t>
  </si>
  <si>
    <t>15:55:39</t>
  </si>
  <si>
    <t>20220709 15:55:44</t>
  </si>
  <si>
    <t>15:55:44</t>
  </si>
  <si>
    <t>20220709 15:55:49</t>
  </si>
  <si>
    <t>15:55:49</t>
  </si>
  <si>
    <t>20220709 15:55:54</t>
  </si>
  <si>
    <t>15:55:54</t>
  </si>
  <si>
    <t>20220709 15:55:59</t>
  </si>
  <si>
    <t>15:55:59</t>
  </si>
  <si>
    <t>20220709 15:56:04</t>
  </si>
  <si>
    <t>15:56:04</t>
  </si>
  <si>
    <t>20220709 15:56:09</t>
  </si>
  <si>
    <t>15:56:09</t>
  </si>
  <si>
    <t>20220709 15:56:14</t>
  </si>
  <si>
    <t>15:56:14</t>
  </si>
  <si>
    <t>20220709 15:56:19</t>
  </si>
  <si>
    <t>15:56:19</t>
  </si>
  <si>
    <t>20220709 15:56:24</t>
  </si>
  <si>
    <t>15:56:24</t>
  </si>
  <si>
    <t>20220709 15:56:29</t>
  </si>
  <si>
    <t>15:56:29</t>
  </si>
  <si>
    <t>20220709 15:56:34</t>
  </si>
  <si>
    <t>15:56:34</t>
  </si>
  <si>
    <t>20220709 15:56:39</t>
  </si>
  <si>
    <t>15:56:39</t>
  </si>
  <si>
    <t>20220709 15:56:44</t>
  </si>
  <si>
    <t>15:56:44</t>
  </si>
  <si>
    <t>20220709 15:56:49</t>
  </si>
  <si>
    <t>15:56:49</t>
  </si>
  <si>
    <t>20220709 15:56:54</t>
  </si>
  <si>
    <t>15:56:54</t>
  </si>
  <si>
    <t>20220709 15:56:59</t>
  </si>
  <si>
    <t>15:56:59</t>
  </si>
  <si>
    <t>20220709 15:57:04</t>
  </si>
  <si>
    <t>15:57:04</t>
  </si>
  <si>
    <t>20220709 15:57:09</t>
  </si>
  <si>
    <t>15:57:09</t>
  </si>
  <si>
    <t>20220709 15:57:14</t>
  </si>
  <si>
    <t>15:57:14</t>
  </si>
  <si>
    <t>20220709 15:57:19</t>
  </si>
  <si>
    <t>15:57:19</t>
  </si>
  <si>
    <t>20220709 15:57:24</t>
  </si>
  <si>
    <t>15:57:24</t>
  </si>
  <si>
    <t>20220709 15:57:29</t>
  </si>
  <si>
    <t>15:57:29</t>
  </si>
  <si>
    <t>20220709 15:57:34</t>
  </si>
  <si>
    <t>15:57:34</t>
  </si>
  <si>
    <t>20220709 15:57:39</t>
  </si>
  <si>
    <t>15:57:39</t>
  </si>
  <si>
    <t>20220709 15:57:44</t>
  </si>
  <si>
    <t>15:57:44</t>
  </si>
  <si>
    <t>20220709 15:57:49</t>
  </si>
  <si>
    <t>15:57:49</t>
  </si>
  <si>
    <t>20220709 15:57:54</t>
  </si>
  <si>
    <t>15:57:54</t>
  </si>
  <si>
    <t>20220709 15:57:59</t>
  </si>
  <si>
    <t>15:57:59</t>
  </si>
  <si>
    <t>20220709 15:58:04</t>
  </si>
  <si>
    <t>15:58:04</t>
  </si>
  <si>
    <t>20220709 15:58:09</t>
  </si>
  <si>
    <t>15:58:09</t>
  </si>
  <si>
    <t>20220709 15:58:14</t>
  </si>
  <si>
    <t>15:58:14</t>
  </si>
  <si>
    <t>20220709 15:58:19</t>
  </si>
  <si>
    <t>15:58:19</t>
  </si>
  <si>
    <t>20220709 15:58:24</t>
  </si>
  <si>
    <t>15:58:24</t>
  </si>
  <si>
    <t>20220709 15:58:29</t>
  </si>
  <si>
    <t>15:58:29</t>
  </si>
  <si>
    <t>20220709 15:58:34</t>
  </si>
  <si>
    <t>15:58:34</t>
  </si>
  <si>
    <t>20220709 15:58:38</t>
  </si>
  <si>
    <t>15:58:38</t>
  </si>
  <si>
    <t>20220709 15:58:44</t>
  </si>
  <si>
    <t>15:58:44</t>
  </si>
  <si>
    <t>20220709 15:58:49</t>
  </si>
  <si>
    <t>15:58:49</t>
  </si>
  <si>
    <t>20220709 15:58:54</t>
  </si>
  <si>
    <t>15:58:54</t>
  </si>
  <si>
    <t>20220709 15:58:59</t>
  </si>
  <si>
    <t>15:58:59</t>
  </si>
  <si>
    <t>20220709 15:59:04</t>
  </si>
  <si>
    <t>15:59:04</t>
  </si>
  <si>
    <t>20220709 15:59:09</t>
  </si>
  <si>
    <t>15:59:09</t>
  </si>
  <si>
    <t>20220709 15:59:14</t>
  </si>
  <si>
    <t>15:59:14</t>
  </si>
  <si>
    <t>20220709 15:59:19</t>
  </si>
  <si>
    <t>15:59:19</t>
  </si>
  <si>
    <t>20220709 15:59:24</t>
  </si>
  <si>
    <t>15:59:24</t>
  </si>
  <si>
    <t>20220709 15:59:29</t>
  </si>
  <si>
    <t>15:59:29</t>
  </si>
  <si>
    <t>20220709 15:59:34</t>
  </si>
  <si>
    <t>15:59:34</t>
  </si>
  <si>
    <t>20220709 15:59:39</t>
  </si>
  <si>
    <t>15:59:39</t>
  </si>
  <si>
    <t>20220709 15:59:44</t>
  </si>
  <si>
    <t>15:59:44</t>
  </si>
  <si>
    <t>20220709 15:59:49</t>
  </si>
  <si>
    <t>15:59:49</t>
  </si>
  <si>
    <t>20220709 15:59:54</t>
  </si>
  <si>
    <t>15:59:54</t>
  </si>
  <si>
    <t>20220709 15:59:59</t>
  </si>
  <si>
    <t>15:59:59</t>
  </si>
  <si>
    <t>20220709 16:00:04</t>
  </si>
  <si>
    <t>16:00:04</t>
  </si>
  <si>
    <t>20220709 16:00:09</t>
  </si>
  <si>
    <t>16:00:09</t>
  </si>
  <si>
    <t>20220709 16:00:14</t>
  </si>
  <si>
    <t>16:00:14</t>
  </si>
  <si>
    <t>20220709 16:00:19</t>
  </si>
  <si>
    <t>16:00:19</t>
  </si>
  <si>
    <t>20220709 16:00:24</t>
  </si>
  <si>
    <t>16:00:24</t>
  </si>
  <si>
    <t>20220709 16:00:29</t>
  </si>
  <si>
    <t>16:00:29</t>
  </si>
  <si>
    <t>20220709 16:00:34</t>
  </si>
  <si>
    <t>16:00:34</t>
  </si>
  <si>
    <t>20220709 16:00:39</t>
  </si>
  <si>
    <t>16:00:39</t>
  </si>
  <si>
    <t>20220709 16:00:44</t>
  </si>
  <si>
    <t>16:00:44</t>
  </si>
  <si>
    <t>20220709 16:00:49</t>
  </si>
  <si>
    <t>16:00:49</t>
  </si>
  <si>
    <t>20220709 16:00:54</t>
  </si>
  <si>
    <t>16:00:54</t>
  </si>
  <si>
    <t>20220709 16:00:59</t>
  </si>
  <si>
    <t>16:00:59</t>
  </si>
  <si>
    <t>20220709 16:01:04</t>
  </si>
  <si>
    <t>16:01:04</t>
  </si>
  <si>
    <t>20220709 16:01:09</t>
  </si>
  <si>
    <t>16:01:09</t>
  </si>
  <si>
    <t>20220709 16:01:14</t>
  </si>
  <si>
    <t>16:01:14</t>
  </si>
  <si>
    <t>20220709 16:01:19</t>
  </si>
  <si>
    <t>16:01:19</t>
  </si>
  <si>
    <t>20220709 16:01:24</t>
  </si>
  <si>
    <t>16:01:24</t>
  </si>
  <si>
    <t>20220709 16:01:28</t>
  </si>
  <si>
    <t>16:01:28</t>
  </si>
  <si>
    <t>20220709 16:01:34</t>
  </si>
  <si>
    <t>16:01:34</t>
  </si>
  <si>
    <t>20220709 16:01:38</t>
  </si>
  <si>
    <t>16:01:38</t>
  </si>
  <si>
    <t>20220709 16:01:44</t>
  </si>
  <si>
    <t>16:01:44</t>
  </si>
  <si>
    <t>20220709 16:01:48</t>
  </si>
  <si>
    <t>16:01:48</t>
  </si>
  <si>
    <t>20220709 16:01:54</t>
  </si>
  <si>
    <t>16:01:54</t>
  </si>
  <si>
    <t>20220709 16:01:59</t>
  </si>
  <si>
    <t>16:01:59</t>
  </si>
  <si>
    <t>20220709 16:02:04</t>
  </si>
  <si>
    <t>16:02:04</t>
  </si>
  <si>
    <t>20220709 16:02:09</t>
  </si>
  <si>
    <t>16:02:09</t>
  </si>
  <si>
    <t>20220709 16:02:14</t>
  </si>
  <si>
    <t>16:02:14</t>
  </si>
  <si>
    <t>20220709 16:19:53</t>
  </si>
  <si>
    <t>16:19:53</t>
  </si>
  <si>
    <t>helqui_pfeiler_r2</t>
  </si>
  <si>
    <t>20220709 16:19:58</t>
  </si>
  <si>
    <t>16:19:58</t>
  </si>
  <si>
    <t>20220709 16:20:03</t>
  </si>
  <si>
    <t>16:20:03</t>
  </si>
  <si>
    <t>20220709 16:20:08</t>
  </si>
  <si>
    <t>16:20:08</t>
  </si>
  <si>
    <t>20220709 16:20:13</t>
  </si>
  <si>
    <t>16:20:13</t>
  </si>
  <si>
    <t>20220709 16:20:18</t>
  </si>
  <si>
    <t>16:20:18</t>
  </si>
  <si>
    <t>20220709 16:20:23</t>
  </si>
  <si>
    <t>16:20:23</t>
  </si>
  <si>
    <t>20220709 16:20:28</t>
  </si>
  <si>
    <t>16:20:28</t>
  </si>
  <si>
    <t>20220709 16:20:33</t>
  </si>
  <si>
    <t>16:20:33</t>
  </si>
  <si>
    <t>20220709 16:20:38</t>
  </si>
  <si>
    <t>16:20:38</t>
  </si>
  <si>
    <t>20220709 16:20:43</t>
  </si>
  <si>
    <t>16:20:43</t>
  </si>
  <si>
    <t>20220709 16:20:48</t>
  </si>
  <si>
    <t>16:20:48</t>
  </si>
  <si>
    <t>20220709 16:20:53</t>
  </si>
  <si>
    <t>16:20:53</t>
  </si>
  <si>
    <t>20220709 16:20:58</t>
  </si>
  <si>
    <t>16:20:58</t>
  </si>
  <si>
    <t>20220709 16:21:03</t>
  </si>
  <si>
    <t>16:21:03</t>
  </si>
  <si>
    <t>20220709 16:21:08</t>
  </si>
  <si>
    <t>16:21:08</t>
  </si>
  <si>
    <t>20220709 16:21:13</t>
  </si>
  <si>
    <t>16:21:13</t>
  </si>
  <si>
    <t>20220709 16:21:17</t>
  </si>
  <si>
    <t>16:21:17</t>
  </si>
  <si>
    <t>20220709 16:21:23</t>
  </si>
  <si>
    <t>16:21:23</t>
  </si>
  <si>
    <t>20220709 16:21:28</t>
  </si>
  <si>
    <t>16:21:28</t>
  </si>
  <si>
    <t>20220709 16:21:33</t>
  </si>
  <si>
    <t>16:21:33</t>
  </si>
  <si>
    <t>20220709 16:21:38</t>
  </si>
  <si>
    <t>16:21:38</t>
  </si>
  <si>
    <t>20220709 16:23:15</t>
  </si>
  <si>
    <t>16:23:15</t>
  </si>
  <si>
    <t>20220709 16:23:20</t>
  </si>
  <si>
    <t>16:23:20</t>
  </si>
  <si>
    <t>20220709 16:23:25</t>
  </si>
  <si>
    <t>16:23:25</t>
  </si>
  <si>
    <t>20220709 16:23:30</t>
  </si>
  <si>
    <t>16:23:30</t>
  </si>
  <si>
    <t>20220709 16:23:35</t>
  </si>
  <si>
    <t>16:23:35</t>
  </si>
  <si>
    <t>20220709 16:23:40</t>
  </si>
  <si>
    <t>16:23:40</t>
  </si>
  <si>
    <t>20220709 16:23:45</t>
  </si>
  <si>
    <t>16:23:45</t>
  </si>
  <si>
    <t>20220709 16:23:50</t>
  </si>
  <si>
    <t>16:23:50</t>
  </si>
  <si>
    <t>20220709 16:23:55</t>
  </si>
  <si>
    <t>16:23:55</t>
  </si>
  <si>
    <t>20220709 16:24:00</t>
  </si>
  <si>
    <t>16:24:00</t>
  </si>
  <si>
    <t>20220709 16:24:05</t>
  </si>
  <si>
    <t>16:24:05</t>
  </si>
  <si>
    <t>20220709 16:24:10</t>
  </si>
  <si>
    <t>16:24:10</t>
  </si>
  <si>
    <t>20220709 16:24:15</t>
  </si>
  <si>
    <t>16:24:15</t>
  </si>
  <si>
    <t>20220709 16:24:20</t>
  </si>
  <si>
    <t>16:24:20</t>
  </si>
  <si>
    <t>20220709 16:24:25</t>
  </si>
  <si>
    <t>16:24:25</t>
  </si>
  <si>
    <t>20220709 16:24:30</t>
  </si>
  <si>
    <t>16:24:30</t>
  </si>
  <si>
    <t>20220709 16:24:35</t>
  </si>
  <si>
    <t>16:24:35</t>
  </si>
  <si>
    <t>20220709 16:24:40</t>
  </si>
  <si>
    <t>16:24:40</t>
  </si>
  <si>
    <t>20220709 16:24:45</t>
  </si>
  <si>
    <t>16:24:45</t>
  </si>
  <si>
    <t>20220709 16:24:49</t>
  </si>
  <si>
    <t>16:24:49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</si>
</sst>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R526"/>
  <sheetViews>
    <sheetView tabSelected="1" topLeftCell="A6" workbookViewId="0">
      <pane ySplit="11" topLeftCell="A17" activePane="bottomLeft" state="frozen"/>
      <selection activeCell="A6" sqref="A6"/>
      <selection pane="bottomLeft" activeCell="H329" sqref="H329"/>
    </sheetView>
  </sheetViews>
  <sheetFormatPr baseColWidth="10" defaultColWidth="8.83203125" defaultRowHeight="15" x14ac:dyDescent="0.2"/>
  <cols>
    <col min="7" max="7" width="17.83203125" customWidth="1"/>
  </cols>
  <sheetData>
    <row r="2" spans="1:226" x14ac:dyDescent="0.2">
      <c r="A2" t="s">
        <v>29</v>
      </c>
      <c r="B2" t="s">
        <v>30</v>
      </c>
      <c r="C2" t="s">
        <v>31</v>
      </c>
    </row>
    <row r="3" spans="1:226" x14ac:dyDescent="0.2">
      <c r="B3">
        <v>4</v>
      </c>
      <c r="C3">
        <v>21</v>
      </c>
    </row>
    <row r="4" spans="1:226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26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 x14ac:dyDescent="0.2">
      <c r="B7">
        <v>0</v>
      </c>
      <c r="C7">
        <v>1</v>
      </c>
      <c r="D7">
        <v>0</v>
      </c>
      <c r="E7">
        <v>0</v>
      </c>
    </row>
    <row r="8" spans="1:226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26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26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26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 x14ac:dyDescent="0.2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 x14ac:dyDescent="0.2">
      <c r="A17">
        <v>1</v>
      </c>
      <c r="B17">
        <v>1657395181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1657395178</v>
      </c>
      <c r="J17">
        <f t="shared" ref="J17:J80" si="0">(K17)/1000</f>
        <v>4.3289130495805274E-3</v>
      </c>
      <c r="K17">
        <f t="shared" ref="K17:K80" si="1">IF(BF17, AN17, AH17)</f>
        <v>4.3289130495805273</v>
      </c>
      <c r="L17">
        <f t="shared" ref="L17:L80" si="2">IF(BF17, AI17, AG17)</f>
        <v>11.28135593273957</v>
      </c>
      <c r="M17">
        <f t="shared" ref="M17:M80" si="3">BH17 - IF(AU17&gt;1, L17*BB17*100/(AW17*BV17), 0)</f>
        <v>403.891545454545</v>
      </c>
      <c r="N17">
        <f t="shared" ref="N17:N80" si="4">((T17-J17/2)*M17-L17)/(T17+J17/2)</f>
        <v>272.64966927735634</v>
      </c>
      <c r="O17">
        <f t="shared" ref="O17:O80" si="5">N17*(BO17+BP17)/1000</f>
        <v>19.254045085224355</v>
      </c>
      <c r="P17">
        <f t="shared" ref="P17:P80" si="6">(BH17 - IF(AU17&gt;1, L17*BB17*100/(AW17*BV17), 0))*(BO17+BP17)/1000</f>
        <v>28.52211794840639</v>
      </c>
      <c r="Q17">
        <f t="shared" ref="Q17:Q80" si="7">2/((1/S17-1/R17)+SIGN(S17)*SQRT((1/S17-1/R17)*(1/S17-1/R17) + 4*BC17/((BC17+1)*(BC17+1))*(2*1/S17*1/R17-1/R17*1/R17)))</f>
        <v>0.1604021565130215</v>
      </c>
      <c r="R17">
        <f t="shared" ref="R17:R80" si="8">IF(LEFT(BD17,1)&lt;&gt;"0",IF(LEFT(BD17,1)="1",3,BE17),$D$5+$E$5*(BV17*BO17/($K$5*1000))+$F$5*(BV17*BO17/($K$5*1000))*MAX(MIN(BB17,$J$5),$I$5)*MAX(MIN(BB17,$J$5),$I$5)+$G$5*MAX(MIN(BB17,$J$5),$I$5)*(BV17*BO17/($K$5*1000))+$H$5*(BV17*BO17/($K$5*1000))*(BV17*BO17/($K$5*1000)))</f>
        <v>2.3575506778561994</v>
      </c>
      <c r="S17">
        <f t="shared" ref="S17:S80" si="9">J17*(1000-(1000*0.61365*EXP(17.502*W17/(240.97+W17))/(BO17+BP17)+BJ17)/2)/(1000*0.61365*EXP(17.502*W17/(240.97+W17))/(BO17+BP17)-BJ17)</f>
        <v>0.15457651723798588</v>
      </c>
      <c r="T17">
        <f t="shared" ref="T17:T80" si="10">1/((BC17+1)/(Q17/1.6)+1/(R17/1.37)) + BC17/((BC17+1)/(Q17/1.6) + BC17/(R17/1.37))</f>
        <v>9.7116106158431414E-2</v>
      </c>
      <c r="U17">
        <f t="shared" ref="U17:U80" si="11">(AX17*BA17)</f>
        <v>321.51541827272774</v>
      </c>
      <c r="V17">
        <f t="shared" ref="V17:V80" si="12">(BQ17+(U17+2*0.95*0.0000000567*(((BQ17+$B$7)+273)^4-(BQ17+273)^4)-44100*J17)/(1.84*29.3*R17+8*0.95*0.0000000567*(BQ17+273)^3))</f>
        <v>29.136453470969869</v>
      </c>
      <c r="W17">
        <f t="shared" ref="W17:W80" si="13">($C$7*BR17+$D$7*BS17+$E$7*V17)</f>
        <v>28.008172727272701</v>
      </c>
      <c r="X17">
        <f t="shared" ref="X17:X80" si="14">0.61365*EXP(17.502*W17/(240.97+W17))</f>
        <v>3.796648076098633</v>
      </c>
      <c r="Y17">
        <f t="shared" ref="Y17:Y80" si="15">(Z17/AA17*100)</f>
        <v>49.466706735593988</v>
      </c>
      <c r="Z17">
        <f t="shared" ref="Z17:Z80" si="16">BJ17*(BO17+BP17)/1000</f>
        <v>1.8987343274321995</v>
      </c>
      <c r="AA17">
        <f t="shared" ref="AA17:AA80" si="17">0.61365*EXP(17.502*BQ17/(240.97+BQ17))</f>
        <v>3.8384086039549441</v>
      </c>
      <c r="AB17">
        <f t="shared" ref="AB17:AB80" si="18">(X17-BJ17*(BO17+BP17)/1000)</f>
        <v>1.8979137486664335</v>
      </c>
      <c r="AC17">
        <f t="shared" ref="AC17:AC80" si="19">(-J17*44100)</f>
        <v>-190.90506548650126</v>
      </c>
      <c r="AD17">
        <f t="shared" ref="AD17:AD80" si="20">2*29.3*R17*0.92*(BQ17-W17)</f>
        <v>23.86827565173212</v>
      </c>
      <c r="AE17">
        <f t="shared" ref="AE17:AE80" si="21">2*0.95*0.0000000567*(((BQ17+$B$7)+273)^4-(W17+273)^4)</f>
        <v>2.2090852375951706</v>
      </c>
      <c r="AF17">
        <f t="shared" ref="AF17:AF80" si="22">U17+AE17+AC17+AD17</f>
        <v>156.68771367555377</v>
      </c>
      <c r="AG17">
        <f t="shared" ref="AG17:AG80" si="23">BN17*AU17*(BI17-BH17*(1000-AU17*BK17)/(1000-AU17*BJ17))/(100*BB17)</f>
        <v>11.413086081871032</v>
      </c>
      <c r="AH17">
        <f t="shared" ref="AH17:AH80" si="24">1000*BN17*AU17*(BJ17-BK17)/(100*BB17*(1000-AU17*BJ17))</f>
        <v>4.2306381830833981</v>
      </c>
      <c r="AI17">
        <f t="shared" ref="AI17:AI80" si="25">(AJ17 - AK17 - BO17*1000/(8.314*(BQ17+273.15)) * AM17/BN17 * AL17) * BN17/(100*BB17) * (1000 - BK17)/1000</f>
        <v>11.28135593273957</v>
      </c>
      <c r="AJ17">
        <v>429.02158907367601</v>
      </c>
      <c r="AK17">
        <v>415.09161212121199</v>
      </c>
      <c r="AL17">
        <v>2.3582448696175401E-2</v>
      </c>
      <c r="AM17">
        <v>66.588302561378299</v>
      </c>
      <c r="AN17">
        <f t="shared" ref="AN17:AN80" si="26">(AP17 - AO17 + BO17*1000/(8.314*(BQ17+273.15)) * AR17/BN17 * AQ17) * BN17/(100*BB17) * 1000/(1000 - AP17)</f>
        <v>4.3289130495805273</v>
      </c>
      <c r="AO17">
        <v>21.946278352266901</v>
      </c>
      <c r="AP17">
        <v>26.919561212121199</v>
      </c>
      <c r="AQ17">
        <v>1.8442658389009398E-2</v>
      </c>
      <c r="AR17">
        <v>78.6327065364231</v>
      </c>
      <c r="AS17">
        <v>20</v>
      </c>
      <c r="AT17">
        <v>4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MAX(0,($B$13+$C$13*BV17)/(1+$D$13*BV17)*BO17/(BQ17+273)*$E$13)</f>
        <v>37070.37249676085</v>
      </c>
      <c r="AX17">
        <f t="shared" ref="AX17:AX80" si="30">$B$11*BW17+$C$11*BX17+$F$11*CI17*(1-CL17)</f>
        <v>1999.99272727273</v>
      </c>
      <c r="AY17">
        <f t="shared" ref="AY17:AY80" si="31">AX17*AZ17</f>
        <v>1681.1941909090933</v>
      </c>
      <c r="AZ17">
        <f t="shared" ref="AZ17:AZ80" si="32">($B$11*$D$9+$C$11*$D$9+$F$11*((CV17+CN17)/MAX(CV17+CN17+CW17, 0.1)*$I$9+CW17/MAX(CV17+CN17+CW17, 0.1)*$J$9))/($B$11+$C$11+$F$11)</f>
        <v>0.84060015218237161</v>
      </c>
      <c r="BA17">
        <f t="shared" ref="BA17:BA80" si="33">($B$11*$K$9+$C$11*$K$9+$F$11*((CV17+CN17)/MAX(CV17+CN17+CW17, 0.1)*$P$9+CW17/MAX(CV17+CN17+CW17, 0.1)*$Q$9))/($B$11+$C$11+$F$11)</f>
        <v>0.16075829371197714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1657395178</v>
      </c>
      <c r="BH17">
        <v>403.891545454545</v>
      </c>
      <c r="BI17">
        <v>419.63790909090898</v>
      </c>
      <c r="BJ17">
        <v>26.8873</v>
      </c>
      <c r="BK17">
        <v>21.946972727272701</v>
      </c>
      <c r="BL17">
        <v>399.71009090909098</v>
      </c>
      <c r="BM17">
        <v>26.4255909090909</v>
      </c>
      <c r="BN17">
        <v>499.99372727272703</v>
      </c>
      <c r="BO17">
        <v>70.518290909090894</v>
      </c>
      <c r="BP17">
        <v>9.9968545454545393E-2</v>
      </c>
      <c r="BQ17">
        <v>28.195963636363601</v>
      </c>
      <c r="BR17">
        <v>28.008172727272701</v>
      </c>
      <c r="BS17">
        <v>999.9</v>
      </c>
      <c r="BT17">
        <v>0</v>
      </c>
      <c r="BU17">
        <v>0</v>
      </c>
      <c r="BV17">
        <v>9980.4545454545496</v>
      </c>
      <c r="BW17">
        <v>0</v>
      </c>
      <c r="BX17">
        <v>512.91327272727301</v>
      </c>
      <c r="BY17">
        <v>-15.746427272727299</v>
      </c>
      <c r="BZ17">
        <v>415.05118181818199</v>
      </c>
      <c r="CA17">
        <v>429.05436363636397</v>
      </c>
      <c r="CB17">
        <v>4.9403445454545496</v>
      </c>
      <c r="CC17">
        <v>419.63790909090898</v>
      </c>
      <c r="CD17">
        <v>21.946972727272701</v>
      </c>
      <c r="CE17">
        <v>1.89604636363636</v>
      </c>
      <c r="CF17">
        <v>1.5476609090909099</v>
      </c>
      <c r="CG17">
        <v>16.601936363636401</v>
      </c>
      <c r="CH17">
        <v>13.447336363636399</v>
      </c>
      <c r="CI17">
        <v>1999.99272727273</v>
      </c>
      <c r="CJ17">
        <v>0.97999718181818196</v>
      </c>
      <c r="CK17">
        <v>2.0003145454545498E-2</v>
      </c>
      <c r="CL17">
        <v>0</v>
      </c>
      <c r="CM17">
        <v>2.6976727272727299</v>
      </c>
      <c r="CN17">
        <v>0</v>
      </c>
      <c r="CO17">
        <v>16822.145454545502</v>
      </c>
      <c r="CP17">
        <v>16705.354545454498</v>
      </c>
      <c r="CQ17">
        <v>43.875</v>
      </c>
      <c r="CR17">
        <v>47.477090909090897</v>
      </c>
      <c r="CS17">
        <v>47.125</v>
      </c>
      <c r="CT17">
        <v>44.375</v>
      </c>
      <c r="CU17">
        <v>43.186999999999998</v>
      </c>
      <c r="CV17">
        <v>1959.98272727273</v>
      </c>
      <c r="CW17">
        <v>40.01</v>
      </c>
      <c r="CX17">
        <v>0</v>
      </c>
      <c r="CY17">
        <v>1651546907.7</v>
      </c>
      <c r="CZ17">
        <v>0</v>
      </c>
      <c r="DA17">
        <v>0</v>
      </c>
      <c r="DB17" t="s">
        <v>356</v>
      </c>
      <c r="DC17">
        <v>1657298120.5</v>
      </c>
      <c r="DD17">
        <v>1657298120.5</v>
      </c>
      <c r="DE17">
        <v>0</v>
      </c>
      <c r="DF17">
        <v>1.391</v>
      </c>
      <c r="DG17">
        <v>3.5000000000000003E-2</v>
      </c>
      <c r="DH17">
        <v>2.39</v>
      </c>
      <c r="DI17">
        <v>0.104</v>
      </c>
      <c r="DJ17">
        <v>419</v>
      </c>
      <c r="DK17">
        <v>18</v>
      </c>
      <c r="DL17">
        <v>0.11</v>
      </c>
      <c r="DM17">
        <v>0.02</v>
      </c>
      <c r="DN17">
        <v>-15.7827341463415</v>
      </c>
      <c r="DO17">
        <v>0.200843205574913</v>
      </c>
      <c r="DP17">
        <v>3.99415891189175E-2</v>
      </c>
      <c r="DQ17">
        <v>0</v>
      </c>
      <c r="DR17">
        <v>4.99076585365854</v>
      </c>
      <c r="DS17">
        <v>-0.49313728222997399</v>
      </c>
      <c r="DT17">
        <v>5.1416864224788097E-2</v>
      </c>
      <c r="DU17">
        <v>0</v>
      </c>
      <c r="DV17">
        <v>0</v>
      </c>
      <c r="DW17">
        <v>2</v>
      </c>
      <c r="DX17" t="s">
        <v>357</v>
      </c>
      <c r="DY17">
        <v>2.8354599999999999</v>
      </c>
      <c r="DZ17">
        <v>2.7164600000000001</v>
      </c>
      <c r="EA17">
        <v>6.8508100000000002E-2</v>
      </c>
      <c r="EB17">
        <v>7.1061100000000002E-2</v>
      </c>
      <c r="EC17">
        <v>8.6713999999999999E-2</v>
      </c>
      <c r="ED17">
        <v>7.5292300000000006E-2</v>
      </c>
      <c r="EE17">
        <v>26012.9</v>
      </c>
      <c r="EF17">
        <v>22677.599999999999</v>
      </c>
      <c r="EG17">
        <v>25016.3</v>
      </c>
      <c r="EH17">
        <v>23790</v>
      </c>
      <c r="EI17">
        <v>39038.1</v>
      </c>
      <c r="EJ17">
        <v>36439.9</v>
      </c>
      <c r="EK17">
        <v>45270</v>
      </c>
      <c r="EL17">
        <v>42473.599999999999</v>
      </c>
      <c r="EM17">
        <v>1.73953</v>
      </c>
      <c r="EN17">
        <v>2.0519500000000002</v>
      </c>
      <c r="EO17">
        <v>0.19378999999999999</v>
      </c>
      <c r="EP17">
        <v>0</v>
      </c>
      <c r="EQ17">
        <v>24.8444</v>
      </c>
      <c r="ER17">
        <v>999.9</v>
      </c>
      <c r="ES17">
        <v>35.081000000000003</v>
      </c>
      <c r="ET17">
        <v>37.091000000000001</v>
      </c>
      <c r="EU17">
        <v>31.522200000000002</v>
      </c>
      <c r="EV17">
        <v>51.457700000000003</v>
      </c>
      <c r="EW17">
        <v>35.9816</v>
      </c>
      <c r="EX17">
        <v>2</v>
      </c>
      <c r="EY17">
        <v>0.21118899999999999</v>
      </c>
      <c r="EZ17">
        <v>0.83562099999999995</v>
      </c>
      <c r="FA17">
        <v>20.222300000000001</v>
      </c>
      <c r="FB17">
        <v>5.2313700000000001</v>
      </c>
      <c r="FC17">
        <v>11.992000000000001</v>
      </c>
      <c r="FD17">
        <v>4.9557000000000002</v>
      </c>
      <c r="FE17">
        <v>3.3039499999999999</v>
      </c>
      <c r="FF17">
        <v>9999</v>
      </c>
      <c r="FG17">
        <v>9999</v>
      </c>
      <c r="FH17">
        <v>5796.3</v>
      </c>
      <c r="FI17">
        <v>340.9</v>
      </c>
      <c r="FJ17">
        <v>1.86818</v>
      </c>
      <c r="FK17">
        <v>1.8639600000000001</v>
      </c>
      <c r="FL17">
        <v>1.8714500000000001</v>
      </c>
      <c r="FM17">
        <v>1.8624700000000001</v>
      </c>
      <c r="FN17">
        <v>1.8617999999999999</v>
      </c>
      <c r="FO17">
        <v>1.8682700000000001</v>
      </c>
      <c r="FP17">
        <v>1.8583700000000001</v>
      </c>
      <c r="FQ17">
        <v>1.86466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4.1820000000000004</v>
      </c>
      <c r="GF17">
        <v>0.46289999999999998</v>
      </c>
      <c r="GG17">
        <v>2.2088750328830402</v>
      </c>
      <c r="GH17">
        <v>6.0489126747292196E-3</v>
      </c>
      <c r="GI17">
        <v>-3.2734485160193501E-6</v>
      </c>
      <c r="GJ17">
        <v>1.2191227519152799E-9</v>
      </c>
      <c r="GK17">
        <v>-4.8623107072493198E-2</v>
      </c>
      <c r="GL17">
        <v>-1.24795961692081E-2</v>
      </c>
      <c r="GM17">
        <v>1.8897039930190699E-3</v>
      </c>
      <c r="GN17">
        <v>-2.5983293074510801E-5</v>
      </c>
      <c r="GO17">
        <v>18</v>
      </c>
      <c r="GP17">
        <v>2157</v>
      </c>
      <c r="GQ17">
        <v>3</v>
      </c>
      <c r="GR17">
        <v>29</v>
      </c>
      <c r="GS17">
        <v>1617.7</v>
      </c>
      <c r="GT17">
        <v>1617.7</v>
      </c>
      <c r="GU17">
        <v>1.32324</v>
      </c>
      <c r="GV17">
        <v>2.3889200000000002</v>
      </c>
      <c r="GW17">
        <v>1.9982899999999999</v>
      </c>
      <c r="GX17">
        <v>2.7172900000000002</v>
      </c>
      <c r="GY17">
        <v>2.0935100000000002</v>
      </c>
      <c r="GZ17">
        <v>2.34985</v>
      </c>
      <c r="HA17">
        <v>39.692</v>
      </c>
      <c r="HB17">
        <v>13.816800000000001</v>
      </c>
      <c r="HC17">
        <v>18</v>
      </c>
      <c r="HD17">
        <v>421.78100000000001</v>
      </c>
      <c r="HE17">
        <v>624.28599999999994</v>
      </c>
      <c r="HF17">
        <v>27.266100000000002</v>
      </c>
      <c r="HG17">
        <v>30.437000000000001</v>
      </c>
      <c r="HH17">
        <v>29.997699999999998</v>
      </c>
      <c r="HI17">
        <v>30.707899999999999</v>
      </c>
      <c r="HJ17">
        <v>30.6816</v>
      </c>
      <c r="HK17">
        <v>26.5274</v>
      </c>
      <c r="HL17">
        <v>37.120899999999999</v>
      </c>
      <c r="HM17">
        <v>0</v>
      </c>
      <c r="HN17">
        <v>26.1709</v>
      </c>
      <c r="HO17">
        <v>419.69600000000003</v>
      </c>
      <c r="HP17">
        <v>22.069400000000002</v>
      </c>
      <c r="HQ17">
        <v>95.777900000000002</v>
      </c>
      <c r="HR17">
        <v>99.8279</v>
      </c>
    </row>
    <row r="18" spans="1:226" x14ac:dyDescent="0.2">
      <c r="A18">
        <v>2</v>
      </c>
      <c r="B18">
        <v>1657395186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1657395183.5</v>
      </c>
      <c r="J18">
        <f t="shared" si="0"/>
        <v>4.2929186804724212E-3</v>
      </c>
      <c r="K18">
        <f t="shared" si="1"/>
        <v>4.2929186804724209</v>
      </c>
      <c r="L18">
        <f t="shared" si="2"/>
        <v>11.371857983246894</v>
      </c>
      <c r="M18">
        <f t="shared" si="3"/>
        <v>403.910666666667</v>
      </c>
      <c r="N18">
        <f t="shared" si="4"/>
        <v>270.50007083210465</v>
      </c>
      <c r="O18">
        <f t="shared" si="5"/>
        <v>19.101914324959129</v>
      </c>
      <c r="P18">
        <f t="shared" si="6"/>
        <v>28.522975708914593</v>
      </c>
      <c r="Q18">
        <f t="shared" si="7"/>
        <v>0.15865484154939494</v>
      </c>
      <c r="R18">
        <f t="shared" si="8"/>
        <v>2.3570534410848643</v>
      </c>
      <c r="S18">
        <f t="shared" si="9"/>
        <v>0.15295184904553513</v>
      </c>
      <c r="T18">
        <f t="shared" si="10"/>
        <v>9.6090217795021832E-2</v>
      </c>
      <c r="U18">
        <f t="shared" si="11"/>
        <v>321.51125900000051</v>
      </c>
      <c r="V18">
        <f t="shared" si="12"/>
        <v>29.173453297574735</v>
      </c>
      <c r="W18">
        <f t="shared" si="13"/>
        <v>28.0430666666667</v>
      </c>
      <c r="X18">
        <f t="shared" si="14"/>
        <v>3.8043775920733114</v>
      </c>
      <c r="Y18">
        <f t="shared" si="15"/>
        <v>49.490113869244695</v>
      </c>
      <c r="Z18">
        <f t="shared" si="16"/>
        <v>1.9024473815464455</v>
      </c>
      <c r="AA18">
        <f t="shared" si="17"/>
        <v>3.844095785620548</v>
      </c>
      <c r="AB18">
        <f t="shared" si="18"/>
        <v>1.9019302105268658</v>
      </c>
      <c r="AC18">
        <f t="shared" si="19"/>
        <v>-189.31771380883379</v>
      </c>
      <c r="AD18">
        <f t="shared" si="20"/>
        <v>22.661434612307463</v>
      </c>
      <c r="AE18">
        <f t="shared" si="21"/>
        <v>2.0984612394855215</v>
      </c>
      <c r="AF18">
        <f t="shared" si="22"/>
        <v>156.9534410429597</v>
      </c>
      <c r="AG18">
        <f t="shared" si="23"/>
        <v>11.343004015247246</v>
      </c>
      <c r="AH18">
        <f t="shared" si="24"/>
        <v>4.2439209272541714</v>
      </c>
      <c r="AI18">
        <f t="shared" si="25"/>
        <v>11.371857983246894</v>
      </c>
      <c r="AJ18">
        <v>429.209384576025</v>
      </c>
      <c r="AK18">
        <v>415.16823030302999</v>
      </c>
      <c r="AL18">
        <v>2.34031962289372E-2</v>
      </c>
      <c r="AM18">
        <v>66.588302561378299</v>
      </c>
      <c r="AN18">
        <f t="shared" si="26"/>
        <v>4.2929186804724209</v>
      </c>
      <c r="AO18">
        <v>21.975798326699898</v>
      </c>
      <c r="AP18">
        <v>26.946846666666701</v>
      </c>
      <c r="AQ18">
        <v>9.4437903967945092E-3</v>
      </c>
      <c r="AR18">
        <v>78.6327065364231</v>
      </c>
      <c r="AS18">
        <v>21</v>
      </c>
      <c r="AT18">
        <v>4</v>
      </c>
      <c r="AU18">
        <f t="shared" si="27"/>
        <v>1</v>
      </c>
      <c r="AV18">
        <f t="shared" si="28"/>
        <v>0</v>
      </c>
      <c r="AW18">
        <f t="shared" si="29"/>
        <v>37055.296095394617</v>
      </c>
      <c r="AX18">
        <f t="shared" si="30"/>
        <v>1999.9666666666701</v>
      </c>
      <c r="AY18">
        <f t="shared" si="31"/>
        <v>1681.1723000000029</v>
      </c>
      <c r="AZ18">
        <f t="shared" si="32"/>
        <v>0.84060016000266669</v>
      </c>
      <c r="BA18">
        <f t="shared" si="33"/>
        <v>0.16075830880514674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1657395183.5</v>
      </c>
      <c r="BH18">
        <v>403.910666666667</v>
      </c>
      <c r="BI18">
        <v>419.57977777777802</v>
      </c>
      <c r="BJ18">
        <v>26.940344444444399</v>
      </c>
      <c r="BK18">
        <v>21.984677777777801</v>
      </c>
      <c r="BL18">
        <v>399.72911111111102</v>
      </c>
      <c r="BM18">
        <v>26.4769222222222</v>
      </c>
      <c r="BN18">
        <v>499.98377777777802</v>
      </c>
      <c r="BO18">
        <v>70.517088888888907</v>
      </c>
      <c r="BP18">
        <v>9.9951122222222202E-2</v>
      </c>
      <c r="BQ18">
        <v>28.221399999999999</v>
      </c>
      <c r="BR18">
        <v>28.0430666666667</v>
      </c>
      <c r="BS18">
        <v>999.9</v>
      </c>
      <c r="BT18">
        <v>0</v>
      </c>
      <c r="BU18">
        <v>0</v>
      </c>
      <c r="BV18">
        <v>9977.2800000000007</v>
      </c>
      <c r="BW18">
        <v>0</v>
      </c>
      <c r="BX18">
        <v>494.58944444444398</v>
      </c>
      <c r="BY18">
        <v>-15.669144444444401</v>
      </c>
      <c r="BZ18">
        <v>415.09333333333302</v>
      </c>
      <c r="CA18">
        <v>429.01144444444401</v>
      </c>
      <c r="CB18">
        <v>4.9556544444444404</v>
      </c>
      <c r="CC18">
        <v>419.57977777777802</v>
      </c>
      <c r="CD18">
        <v>21.984677777777801</v>
      </c>
      <c r="CE18">
        <v>1.8997544444444401</v>
      </c>
      <c r="CF18">
        <v>1.55029555555556</v>
      </c>
      <c r="CG18">
        <v>16.632677777777801</v>
      </c>
      <c r="CH18">
        <v>13.473433333333301</v>
      </c>
      <c r="CI18">
        <v>1999.9666666666701</v>
      </c>
      <c r="CJ18">
        <v>0.97999700000000001</v>
      </c>
      <c r="CK18">
        <v>2.00033333333333E-2</v>
      </c>
      <c r="CL18">
        <v>0</v>
      </c>
      <c r="CM18">
        <v>2.6414222222222201</v>
      </c>
      <c r="CN18">
        <v>0</v>
      </c>
      <c r="CO18">
        <v>16747.4666666667</v>
      </c>
      <c r="CP18">
        <v>16705.111111111099</v>
      </c>
      <c r="CQ18">
        <v>43.875</v>
      </c>
      <c r="CR18">
        <v>47.436999999999998</v>
      </c>
      <c r="CS18">
        <v>47.125</v>
      </c>
      <c r="CT18">
        <v>44.375</v>
      </c>
      <c r="CU18">
        <v>43.186999999999998</v>
      </c>
      <c r="CV18">
        <v>1959.9566666666699</v>
      </c>
      <c r="CW18">
        <v>40.01</v>
      </c>
      <c r="CX18">
        <v>0</v>
      </c>
      <c r="CY18">
        <v>1651546912.5</v>
      </c>
      <c r="CZ18">
        <v>0</v>
      </c>
      <c r="DA18">
        <v>0</v>
      </c>
      <c r="DB18" t="s">
        <v>356</v>
      </c>
      <c r="DC18">
        <v>1657298120.5</v>
      </c>
      <c r="DD18">
        <v>1657298120.5</v>
      </c>
      <c r="DE18">
        <v>0</v>
      </c>
      <c r="DF18">
        <v>1.391</v>
      </c>
      <c r="DG18">
        <v>3.5000000000000003E-2</v>
      </c>
      <c r="DH18">
        <v>2.39</v>
      </c>
      <c r="DI18">
        <v>0.104</v>
      </c>
      <c r="DJ18">
        <v>419</v>
      </c>
      <c r="DK18">
        <v>18</v>
      </c>
      <c r="DL18">
        <v>0.11</v>
      </c>
      <c r="DM18">
        <v>0.02</v>
      </c>
      <c r="DN18">
        <v>-15.770075</v>
      </c>
      <c r="DO18">
        <v>0.24588517823641801</v>
      </c>
      <c r="DP18">
        <v>6.4689178963718494E-2</v>
      </c>
      <c r="DQ18">
        <v>0</v>
      </c>
      <c r="DR18">
        <v>4.9622894999999998</v>
      </c>
      <c r="DS18">
        <v>-0.177027917448423</v>
      </c>
      <c r="DT18">
        <v>2.7634044306796699E-2</v>
      </c>
      <c r="DU18">
        <v>0</v>
      </c>
      <c r="DV18">
        <v>0</v>
      </c>
      <c r="DW18">
        <v>2</v>
      </c>
      <c r="DX18" t="s">
        <v>357</v>
      </c>
      <c r="DY18">
        <v>2.8353299999999999</v>
      </c>
      <c r="DZ18">
        <v>2.7162700000000002</v>
      </c>
      <c r="EA18">
        <v>6.8520499999999998E-2</v>
      </c>
      <c r="EB18">
        <v>7.0896500000000001E-2</v>
      </c>
      <c r="EC18">
        <v>8.6767899999999995E-2</v>
      </c>
      <c r="ED18">
        <v>7.5371300000000002E-2</v>
      </c>
      <c r="EE18">
        <v>26014.1</v>
      </c>
      <c r="EF18">
        <v>22682.799999999999</v>
      </c>
      <c r="EG18">
        <v>25017.7</v>
      </c>
      <c r="EH18">
        <v>23791.1</v>
      </c>
      <c r="EI18">
        <v>39037.9</v>
      </c>
      <c r="EJ18">
        <v>36438.400000000001</v>
      </c>
      <c r="EK18">
        <v>45272.4</v>
      </c>
      <c r="EL18">
        <v>42475.4</v>
      </c>
      <c r="EM18">
        <v>1.73935</v>
      </c>
      <c r="EN18">
        <v>2.0522</v>
      </c>
      <c r="EO18">
        <v>0.19658400000000001</v>
      </c>
      <c r="EP18">
        <v>0</v>
      </c>
      <c r="EQ18">
        <v>24.834</v>
      </c>
      <c r="ER18">
        <v>999.9</v>
      </c>
      <c r="ES18">
        <v>35.081000000000003</v>
      </c>
      <c r="ET18">
        <v>37.091000000000001</v>
      </c>
      <c r="EU18">
        <v>31.5215</v>
      </c>
      <c r="EV18">
        <v>51.857700000000001</v>
      </c>
      <c r="EW18">
        <v>36.049700000000001</v>
      </c>
      <c r="EX18">
        <v>2</v>
      </c>
      <c r="EY18">
        <v>0.22012999999999999</v>
      </c>
      <c r="EZ18">
        <v>3.2359599999999999</v>
      </c>
      <c r="FA18">
        <v>20.204999999999998</v>
      </c>
      <c r="FB18">
        <v>5.23271</v>
      </c>
      <c r="FC18">
        <v>11.992000000000001</v>
      </c>
      <c r="FD18">
        <v>4.9557500000000001</v>
      </c>
      <c r="FE18">
        <v>3.3039499999999999</v>
      </c>
      <c r="FF18">
        <v>9999</v>
      </c>
      <c r="FG18">
        <v>9999</v>
      </c>
      <c r="FH18">
        <v>5796.6</v>
      </c>
      <c r="FI18">
        <v>340.9</v>
      </c>
      <c r="FJ18">
        <v>1.8681700000000001</v>
      </c>
      <c r="FK18">
        <v>1.8639600000000001</v>
      </c>
      <c r="FL18">
        <v>1.87141</v>
      </c>
      <c r="FM18">
        <v>1.86246</v>
      </c>
      <c r="FN18">
        <v>1.8617900000000001</v>
      </c>
      <c r="FO18">
        <v>1.8682300000000001</v>
      </c>
      <c r="FP18">
        <v>1.8583700000000001</v>
      </c>
      <c r="FQ18">
        <v>1.8646799999999999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4.1820000000000004</v>
      </c>
      <c r="GF18">
        <v>0.46360000000000001</v>
      </c>
      <c r="GG18">
        <v>2.2088750328830402</v>
      </c>
      <c r="GH18">
        <v>6.0489126747292196E-3</v>
      </c>
      <c r="GI18">
        <v>-3.2734485160193501E-6</v>
      </c>
      <c r="GJ18">
        <v>1.2191227519152799E-9</v>
      </c>
      <c r="GK18">
        <v>-4.8623107072493198E-2</v>
      </c>
      <c r="GL18">
        <v>-1.24795961692081E-2</v>
      </c>
      <c r="GM18">
        <v>1.8897039930190699E-3</v>
      </c>
      <c r="GN18">
        <v>-2.5983293074510801E-5</v>
      </c>
      <c r="GO18">
        <v>18</v>
      </c>
      <c r="GP18">
        <v>2157</v>
      </c>
      <c r="GQ18">
        <v>3</v>
      </c>
      <c r="GR18">
        <v>29</v>
      </c>
      <c r="GS18">
        <v>1617.8</v>
      </c>
      <c r="GT18">
        <v>1617.8</v>
      </c>
      <c r="GU18">
        <v>1.3000499999999999</v>
      </c>
      <c r="GV18">
        <v>2.3840300000000001</v>
      </c>
      <c r="GW18">
        <v>1.9982899999999999</v>
      </c>
      <c r="GX18">
        <v>2.7172900000000002</v>
      </c>
      <c r="GY18">
        <v>2.0935100000000002</v>
      </c>
      <c r="GZ18">
        <v>2.3962400000000001</v>
      </c>
      <c r="HA18">
        <v>39.692</v>
      </c>
      <c r="HB18">
        <v>13.886900000000001</v>
      </c>
      <c r="HC18">
        <v>18</v>
      </c>
      <c r="HD18">
        <v>421.49700000000001</v>
      </c>
      <c r="HE18">
        <v>624.17700000000002</v>
      </c>
      <c r="HF18">
        <v>26.434799999999999</v>
      </c>
      <c r="HG18">
        <v>30.404</v>
      </c>
      <c r="HH18">
        <v>30.0046</v>
      </c>
      <c r="HI18">
        <v>30.680099999999999</v>
      </c>
      <c r="HJ18">
        <v>30.6525</v>
      </c>
      <c r="HK18">
        <v>26.0123</v>
      </c>
      <c r="HL18">
        <v>37.120899999999999</v>
      </c>
      <c r="HM18">
        <v>0</v>
      </c>
      <c r="HN18">
        <v>26.134499999999999</v>
      </c>
      <c r="HO18">
        <v>398.68400000000003</v>
      </c>
      <c r="HP18">
        <v>22.116099999999999</v>
      </c>
      <c r="HQ18">
        <v>95.783199999999994</v>
      </c>
      <c r="HR18">
        <v>99.8322</v>
      </c>
    </row>
    <row r="19" spans="1:226" x14ac:dyDescent="0.2">
      <c r="A19">
        <v>3</v>
      </c>
      <c r="B19">
        <v>1657395191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1657395188.2</v>
      </c>
      <c r="J19">
        <f t="shared" si="0"/>
        <v>4.1716269764665703E-3</v>
      </c>
      <c r="K19">
        <f t="shared" si="1"/>
        <v>4.1716269764665705</v>
      </c>
      <c r="L19">
        <f t="shared" si="2"/>
        <v>11.319899867486152</v>
      </c>
      <c r="M19">
        <f t="shared" si="3"/>
        <v>403.07490000000001</v>
      </c>
      <c r="N19">
        <f t="shared" si="4"/>
        <v>266.87745973576472</v>
      </c>
      <c r="O19">
        <f t="shared" si="5"/>
        <v>18.846063482044382</v>
      </c>
      <c r="P19">
        <f t="shared" si="6"/>
        <v>28.463906846759784</v>
      </c>
      <c r="Q19">
        <f t="shared" si="7"/>
        <v>0.15402221902263291</v>
      </c>
      <c r="R19">
        <f t="shared" si="8"/>
        <v>2.3615581683532159</v>
      </c>
      <c r="S19">
        <f t="shared" si="9"/>
        <v>0.14865121428693021</v>
      </c>
      <c r="T19">
        <f t="shared" si="10"/>
        <v>9.3373968785492784E-2</v>
      </c>
      <c r="U19">
        <f t="shared" si="11"/>
        <v>321.51849419999996</v>
      </c>
      <c r="V19">
        <f t="shared" si="12"/>
        <v>29.2025253018376</v>
      </c>
      <c r="W19">
        <f t="shared" si="13"/>
        <v>28.03763</v>
      </c>
      <c r="X19">
        <f t="shared" si="14"/>
        <v>3.8031723890709772</v>
      </c>
      <c r="Y19">
        <f t="shared" si="15"/>
        <v>49.487402945811077</v>
      </c>
      <c r="Z19">
        <f t="shared" si="16"/>
        <v>1.9014819572461186</v>
      </c>
      <c r="AA19">
        <f t="shared" si="17"/>
        <v>3.8423555168741621</v>
      </c>
      <c r="AB19">
        <f t="shared" si="18"/>
        <v>1.9016904318248586</v>
      </c>
      <c r="AC19">
        <f t="shared" si="19"/>
        <v>-183.96874966217575</v>
      </c>
      <c r="AD19">
        <f t="shared" si="20"/>
        <v>22.406399855877634</v>
      </c>
      <c r="AE19">
        <f t="shared" si="21"/>
        <v>2.0707507282514239</v>
      </c>
      <c r="AF19">
        <f t="shared" si="22"/>
        <v>162.02689512195326</v>
      </c>
      <c r="AG19">
        <f t="shared" si="23"/>
        <v>7.0740503104967942</v>
      </c>
      <c r="AH19">
        <f t="shared" si="24"/>
        <v>4.2165545396231625</v>
      </c>
      <c r="AI19">
        <f t="shared" si="25"/>
        <v>11.319899867486152</v>
      </c>
      <c r="AJ19">
        <v>423.99625788147898</v>
      </c>
      <c r="AK19">
        <v>412.43473333333299</v>
      </c>
      <c r="AL19">
        <v>-0.62124835421746605</v>
      </c>
      <c r="AM19">
        <v>66.588302561378299</v>
      </c>
      <c r="AN19">
        <f t="shared" si="26"/>
        <v>4.1716269764665705</v>
      </c>
      <c r="AO19">
        <v>21.991883539507999</v>
      </c>
      <c r="AP19">
        <v>26.911198787878799</v>
      </c>
      <c r="AQ19">
        <v>-1.0806049032138099E-2</v>
      </c>
      <c r="AR19">
        <v>78.6327065364231</v>
      </c>
      <c r="AS19">
        <v>20</v>
      </c>
      <c r="AT19">
        <v>4</v>
      </c>
      <c r="AU19">
        <f t="shared" si="27"/>
        <v>1</v>
      </c>
      <c r="AV19">
        <f t="shared" si="28"/>
        <v>0</v>
      </c>
      <c r="AW19">
        <f t="shared" si="29"/>
        <v>37164.26226123693</v>
      </c>
      <c r="AX19">
        <f t="shared" si="30"/>
        <v>2000.0119999999999</v>
      </c>
      <c r="AY19">
        <f t="shared" si="31"/>
        <v>1681.21038</v>
      </c>
      <c r="AZ19">
        <f t="shared" si="32"/>
        <v>0.84060014639912162</v>
      </c>
      <c r="BA19">
        <f t="shared" si="33"/>
        <v>0.16075828255030469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1657395188.2</v>
      </c>
      <c r="BH19">
        <v>403.07490000000001</v>
      </c>
      <c r="BI19">
        <v>413.60379999999998</v>
      </c>
      <c r="BJ19">
        <v>26.92672</v>
      </c>
      <c r="BK19">
        <v>22.002849999999999</v>
      </c>
      <c r="BL19">
        <v>398.89659999999998</v>
      </c>
      <c r="BM19">
        <v>26.463750000000001</v>
      </c>
      <c r="BN19">
        <v>499.97460000000001</v>
      </c>
      <c r="BO19">
        <v>70.516930000000002</v>
      </c>
      <c r="BP19">
        <v>9.9987220000000002E-2</v>
      </c>
      <c r="BQ19">
        <v>28.213619999999999</v>
      </c>
      <c r="BR19">
        <v>28.03763</v>
      </c>
      <c r="BS19">
        <v>999.9</v>
      </c>
      <c r="BT19">
        <v>0</v>
      </c>
      <c r="BU19">
        <v>0</v>
      </c>
      <c r="BV19">
        <v>10007.620000000001</v>
      </c>
      <c r="BW19">
        <v>0</v>
      </c>
      <c r="BX19">
        <v>477.71870000000001</v>
      </c>
      <c r="BY19">
        <v>-10.529133</v>
      </c>
      <c r="BZ19">
        <v>414.2287</v>
      </c>
      <c r="CA19">
        <v>422.90899999999999</v>
      </c>
      <c r="CB19">
        <v>4.9238600000000003</v>
      </c>
      <c r="CC19">
        <v>413.60379999999998</v>
      </c>
      <c r="CD19">
        <v>22.002849999999999</v>
      </c>
      <c r="CE19">
        <v>1.8987890000000001</v>
      </c>
      <c r="CF19">
        <v>1.5515730000000001</v>
      </c>
      <c r="CG19">
        <v>16.624700000000001</v>
      </c>
      <c r="CH19">
        <v>13.48607</v>
      </c>
      <c r="CI19">
        <v>2000.0119999999999</v>
      </c>
      <c r="CJ19">
        <v>0.97999740000000002</v>
      </c>
      <c r="CK19">
        <v>2.000292E-2</v>
      </c>
      <c r="CL19">
        <v>0</v>
      </c>
      <c r="CM19">
        <v>2.7311200000000002</v>
      </c>
      <c r="CN19">
        <v>0</v>
      </c>
      <c r="CO19">
        <v>16709.97</v>
      </c>
      <c r="CP19">
        <v>16705.5</v>
      </c>
      <c r="CQ19">
        <v>43.875</v>
      </c>
      <c r="CR19">
        <v>47.436999999999998</v>
      </c>
      <c r="CS19">
        <v>47.125</v>
      </c>
      <c r="CT19">
        <v>44.375</v>
      </c>
      <c r="CU19">
        <v>43.186999999999998</v>
      </c>
      <c r="CV19">
        <v>1960.002</v>
      </c>
      <c r="CW19">
        <v>40.01</v>
      </c>
      <c r="CX19">
        <v>0</v>
      </c>
      <c r="CY19">
        <v>1651546917.3</v>
      </c>
      <c r="CZ19">
        <v>0</v>
      </c>
      <c r="DA19">
        <v>0</v>
      </c>
      <c r="DB19" t="s">
        <v>356</v>
      </c>
      <c r="DC19">
        <v>1657298120.5</v>
      </c>
      <c r="DD19">
        <v>1657298120.5</v>
      </c>
      <c r="DE19">
        <v>0</v>
      </c>
      <c r="DF19">
        <v>1.391</v>
      </c>
      <c r="DG19">
        <v>3.5000000000000003E-2</v>
      </c>
      <c r="DH19">
        <v>2.39</v>
      </c>
      <c r="DI19">
        <v>0.104</v>
      </c>
      <c r="DJ19">
        <v>419</v>
      </c>
      <c r="DK19">
        <v>18</v>
      </c>
      <c r="DL19">
        <v>0.11</v>
      </c>
      <c r="DM19">
        <v>0.02</v>
      </c>
      <c r="DN19">
        <v>-14.886400975609799</v>
      </c>
      <c r="DO19">
        <v>13.3095641811846</v>
      </c>
      <c r="DP19">
        <v>1.98348490295927</v>
      </c>
      <c r="DQ19">
        <v>0</v>
      </c>
      <c r="DR19">
        <v>4.94788195121951</v>
      </c>
      <c r="DS19">
        <v>-7.6234285714272099E-2</v>
      </c>
      <c r="DT19">
        <v>1.9827540371119001E-2</v>
      </c>
      <c r="DU19">
        <v>1</v>
      </c>
      <c r="DV19">
        <v>1</v>
      </c>
      <c r="DW19">
        <v>2</v>
      </c>
      <c r="DX19" t="s">
        <v>365</v>
      </c>
      <c r="DY19">
        <v>2.8360400000000001</v>
      </c>
      <c r="DZ19">
        <v>2.71679</v>
      </c>
      <c r="EA19">
        <v>6.8084400000000003E-2</v>
      </c>
      <c r="EB19">
        <v>6.9351800000000005E-2</v>
      </c>
      <c r="EC19">
        <v>8.6700899999999997E-2</v>
      </c>
      <c r="ED19">
        <v>7.5484800000000005E-2</v>
      </c>
      <c r="EE19">
        <v>26027.3</v>
      </c>
      <c r="EF19">
        <v>22721.7</v>
      </c>
      <c r="EG19">
        <v>25018.5</v>
      </c>
      <c r="EH19">
        <v>23792.1</v>
      </c>
      <c r="EI19">
        <v>39041.699999999997</v>
      </c>
      <c r="EJ19">
        <v>36435.1</v>
      </c>
      <c r="EK19">
        <v>45273.5</v>
      </c>
      <c r="EL19">
        <v>42476.800000000003</v>
      </c>
      <c r="EM19">
        <v>1.7405299999999999</v>
      </c>
      <c r="EN19">
        <v>2.0521799999999999</v>
      </c>
      <c r="EO19">
        <v>0.195466</v>
      </c>
      <c r="EP19">
        <v>0</v>
      </c>
      <c r="EQ19">
        <v>24.821400000000001</v>
      </c>
      <c r="ER19">
        <v>999.9</v>
      </c>
      <c r="ES19">
        <v>35.081000000000003</v>
      </c>
      <c r="ET19">
        <v>37.091000000000001</v>
      </c>
      <c r="EU19">
        <v>31.5244</v>
      </c>
      <c r="EV19">
        <v>52.017699999999998</v>
      </c>
      <c r="EW19">
        <v>35.997599999999998</v>
      </c>
      <c r="EX19">
        <v>2</v>
      </c>
      <c r="EY19">
        <v>0.2122</v>
      </c>
      <c r="EZ19">
        <v>1.5897699999999999</v>
      </c>
      <c r="FA19">
        <v>20.233699999999999</v>
      </c>
      <c r="FB19">
        <v>5.2322600000000001</v>
      </c>
      <c r="FC19">
        <v>11.992000000000001</v>
      </c>
      <c r="FD19">
        <v>4.9556500000000003</v>
      </c>
      <c r="FE19">
        <v>3.3039999999999998</v>
      </c>
      <c r="FF19">
        <v>9999</v>
      </c>
      <c r="FG19">
        <v>9999</v>
      </c>
      <c r="FH19">
        <v>5796.6</v>
      </c>
      <c r="FI19">
        <v>340.9</v>
      </c>
      <c r="FJ19">
        <v>1.86819</v>
      </c>
      <c r="FK19">
        <v>1.86398</v>
      </c>
      <c r="FL19">
        <v>1.87148</v>
      </c>
      <c r="FM19">
        <v>1.86249</v>
      </c>
      <c r="FN19">
        <v>1.8618300000000001</v>
      </c>
      <c r="FO19">
        <v>1.86829</v>
      </c>
      <c r="FP19">
        <v>1.8583799999999999</v>
      </c>
      <c r="FQ19">
        <v>1.8647199999999999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4.1680000000000001</v>
      </c>
      <c r="GF19">
        <v>0.46250000000000002</v>
      </c>
      <c r="GG19">
        <v>2.2088750328830402</v>
      </c>
      <c r="GH19">
        <v>6.0489126747292196E-3</v>
      </c>
      <c r="GI19">
        <v>-3.2734485160193501E-6</v>
      </c>
      <c r="GJ19">
        <v>1.2191227519152799E-9</v>
      </c>
      <c r="GK19">
        <v>-4.8623107072493198E-2</v>
      </c>
      <c r="GL19">
        <v>-1.24795961692081E-2</v>
      </c>
      <c r="GM19">
        <v>1.8897039930190699E-3</v>
      </c>
      <c r="GN19">
        <v>-2.5983293074510801E-5</v>
      </c>
      <c r="GO19">
        <v>18</v>
      </c>
      <c r="GP19">
        <v>2157</v>
      </c>
      <c r="GQ19">
        <v>3</v>
      </c>
      <c r="GR19">
        <v>29</v>
      </c>
      <c r="GS19">
        <v>1617.8</v>
      </c>
      <c r="GT19">
        <v>1617.8</v>
      </c>
      <c r="GU19">
        <v>1.2658700000000001</v>
      </c>
      <c r="GV19">
        <v>2.3828100000000001</v>
      </c>
      <c r="GW19">
        <v>1.9982899999999999</v>
      </c>
      <c r="GX19">
        <v>2.7172900000000002</v>
      </c>
      <c r="GY19">
        <v>2.0935100000000002</v>
      </c>
      <c r="GZ19">
        <v>2.3877000000000002</v>
      </c>
      <c r="HA19">
        <v>39.692</v>
      </c>
      <c r="HB19">
        <v>13.8956</v>
      </c>
      <c r="HC19">
        <v>18</v>
      </c>
      <c r="HD19">
        <v>421.98099999999999</v>
      </c>
      <c r="HE19">
        <v>623.85199999999998</v>
      </c>
      <c r="HF19">
        <v>26.0184</v>
      </c>
      <c r="HG19">
        <v>30.371099999999998</v>
      </c>
      <c r="HH19">
        <v>29.9969</v>
      </c>
      <c r="HI19">
        <v>30.651599999999998</v>
      </c>
      <c r="HJ19">
        <v>30.623899999999999</v>
      </c>
      <c r="HK19">
        <v>25.3203</v>
      </c>
      <c r="HL19">
        <v>36.805199999999999</v>
      </c>
      <c r="HM19">
        <v>0</v>
      </c>
      <c r="HN19">
        <v>26.093900000000001</v>
      </c>
      <c r="HO19">
        <v>385.24099999999999</v>
      </c>
      <c r="HP19">
        <v>22.167899999999999</v>
      </c>
      <c r="HQ19">
        <v>95.785899999999998</v>
      </c>
      <c r="HR19">
        <v>99.835899999999995</v>
      </c>
    </row>
    <row r="20" spans="1:226" x14ac:dyDescent="0.2">
      <c r="A20">
        <v>4</v>
      </c>
      <c r="B20">
        <v>1657395196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1657395193.5</v>
      </c>
      <c r="J20">
        <f t="shared" si="0"/>
        <v>4.2161223116947656E-3</v>
      </c>
      <c r="K20">
        <f t="shared" si="1"/>
        <v>4.2161223116947655</v>
      </c>
      <c r="L20">
        <f t="shared" si="2"/>
        <v>11.196571657590624</v>
      </c>
      <c r="M20">
        <f t="shared" si="3"/>
        <v>396.44755555555599</v>
      </c>
      <c r="N20">
        <f t="shared" si="4"/>
        <v>263.47585503778805</v>
      </c>
      <c r="O20">
        <f t="shared" si="5"/>
        <v>18.605536216610812</v>
      </c>
      <c r="P20">
        <f t="shared" si="6"/>
        <v>27.99542808891476</v>
      </c>
      <c r="Q20">
        <f t="shared" si="7"/>
        <v>0.15622265742933381</v>
      </c>
      <c r="R20">
        <f t="shared" si="8"/>
        <v>2.3593270299822082</v>
      </c>
      <c r="S20">
        <f t="shared" si="9"/>
        <v>0.15069502731132403</v>
      </c>
      <c r="T20">
        <f t="shared" si="10"/>
        <v>9.4664733294997472E-2</v>
      </c>
      <c r="U20">
        <f t="shared" si="11"/>
        <v>321.5167550463463</v>
      </c>
      <c r="V20">
        <f t="shared" si="12"/>
        <v>29.163128374880426</v>
      </c>
      <c r="W20">
        <f t="shared" si="13"/>
        <v>28.0129555555556</v>
      </c>
      <c r="X20">
        <f t="shared" si="14"/>
        <v>3.7977067312880251</v>
      </c>
      <c r="Y20">
        <f t="shared" si="15"/>
        <v>49.570026740845201</v>
      </c>
      <c r="Z20">
        <f t="shared" si="16"/>
        <v>1.9017604849888947</v>
      </c>
      <c r="AA20">
        <f t="shared" si="17"/>
        <v>3.8365129293381304</v>
      </c>
      <c r="AB20">
        <f t="shared" si="18"/>
        <v>1.8959462462991303</v>
      </c>
      <c r="AC20">
        <f t="shared" si="19"/>
        <v>-185.93099394573917</v>
      </c>
      <c r="AD20">
        <f t="shared" si="20"/>
        <v>22.198535356288158</v>
      </c>
      <c r="AE20">
        <f t="shared" si="21"/>
        <v>2.0529606541704299</v>
      </c>
      <c r="AF20">
        <f t="shared" si="22"/>
        <v>159.8372571110657</v>
      </c>
      <c r="AG20">
        <f t="shared" si="23"/>
        <v>0.93743046671000096</v>
      </c>
      <c r="AH20">
        <f t="shared" si="24"/>
        <v>4.1713781550776545</v>
      </c>
      <c r="AI20">
        <f t="shared" si="25"/>
        <v>11.196571657590624</v>
      </c>
      <c r="AJ20">
        <v>410.36658231952703</v>
      </c>
      <c r="AK20">
        <v>403.53738787878802</v>
      </c>
      <c r="AL20">
        <v>-1.84320851484209</v>
      </c>
      <c r="AM20">
        <v>66.588302561378299</v>
      </c>
      <c r="AN20">
        <f t="shared" si="26"/>
        <v>4.2161223116947655</v>
      </c>
      <c r="AO20">
        <v>22.055882932640401</v>
      </c>
      <c r="AP20">
        <v>26.944846666666699</v>
      </c>
      <c r="AQ20">
        <v>7.59346110468395E-3</v>
      </c>
      <c r="AR20">
        <v>78.6327065364231</v>
      </c>
      <c r="AS20">
        <v>20</v>
      </c>
      <c r="AT20">
        <v>4</v>
      </c>
      <c r="AU20">
        <f t="shared" si="27"/>
        <v>1</v>
      </c>
      <c r="AV20">
        <f t="shared" si="28"/>
        <v>0</v>
      </c>
      <c r="AW20">
        <f t="shared" si="29"/>
        <v>37113.955559639064</v>
      </c>
      <c r="AX20">
        <f t="shared" si="30"/>
        <v>2000.00111111111</v>
      </c>
      <c r="AY20">
        <f t="shared" si="31"/>
        <v>1681.2012326664999</v>
      </c>
      <c r="AZ20">
        <f t="shared" si="32"/>
        <v>0.8406001493331674</v>
      </c>
      <c r="BA20">
        <f t="shared" si="33"/>
        <v>0.16075828821301311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1657395193.5</v>
      </c>
      <c r="BH20">
        <v>396.44755555555599</v>
      </c>
      <c r="BI20">
        <v>399.55666666666701</v>
      </c>
      <c r="BJ20">
        <v>26.9311222222222</v>
      </c>
      <c r="BK20">
        <v>22.0607222222222</v>
      </c>
      <c r="BL20">
        <v>392.29599999999999</v>
      </c>
      <c r="BM20">
        <v>26.468</v>
      </c>
      <c r="BN20">
        <v>500.04577777777803</v>
      </c>
      <c r="BO20">
        <v>70.515711111111102</v>
      </c>
      <c r="BP20">
        <v>0.100005133333333</v>
      </c>
      <c r="BQ20">
        <v>28.187477777777801</v>
      </c>
      <c r="BR20">
        <v>28.0129555555556</v>
      </c>
      <c r="BS20">
        <v>999.9</v>
      </c>
      <c r="BT20">
        <v>0</v>
      </c>
      <c r="BU20">
        <v>0</v>
      </c>
      <c r="BV20">
        <v>9992.7722222222201</v>
      </c>
      <c r="BW20">
        <v>0</v>
      </c>
      <c r="BX20">
        <v>481.30288888888902</v>
      </c>
      <c r="BY20">
        <v>-3.10897333333333</v>
      </c>
      <c r="BZ20">
        <v>407.41988888888898</v>
      </c>
      <c r="CA20">
        <v>408.56977777777797</v>
      </c>
      <c r="CB20">
        <v>4.8703900000000004</v>
      </c>
      <c r="CC20">
        <v>399.55666666666701</v>
      </c>
      <c r="CD20">
        <v>22.0607222222222</v>
      </c>
      <c r="CE20">
        <v>1.89906666666667</v>
      </c>
      <c r="CF20">
        <v>1.5556288888888901</v>
      </c>
      <c r="CG20">
        <v>16.626999999999999</v>
      </c>
      <c r="CH20">
        <v>13.5261666666667</v>
      </c>
      <c r="CI20">
        <v>2000.00111111111</v>
      </c>
      <c r="CJ20">
        <v>0.97999700000000001</v>
      </c>
      <c r="CK20">
        <v>2.00033333333333E-2</v>
      </c>
      <c r="CL20">
        <v>0</v>
      </c>
      <c r="CM20">
        <v>2.6830777777777799</v>
      </c>
      <c r="CN20">
        <v>0</v>
      </c>
      <c r="CO20">
        <v>16692.188888888901</v>
      </c>
      <c r="CP20">
        <v>16705.388888888901</v>
      </c>
      <c r="CQ20">
        <v>43.875</v>
      </c>
      <c r="CR20">
        <v>47.436999999999998</v>
      </c>
      <c r="CS20">
        <v>47.125</v>
      </c>
      <c r="CT20">
        <v>44.375</v>
      </c>
      <c r="CU20">
        <v>43.186999999999998</v>
      </c>
      <c r="CV20">
        <v>1959.9922222222201</v>
      </c>
      <c r="CW20">
        <v>40.01</v>
      </c>
      <c r="CX20">
        <v>0</v>
      </c>
      <c r="CY20">
        <v>1651546922.7</v>
      </c>
      <c r="CZ20">
        <v>0</v>
      </c>
      <c r="DA20">
        <v>0</v>
      </c>
      <c r="DB20" t="s">
        <v>356</v>
      </c>
      <c r="DC20">
        <v>1657298120.5</v>
      </c>
      <c r="DD20">
        <v>1657298120.5</v>
      </c>
      <c r="DE20">
        <v>0</v>
      </c>
      <c r="DF20">
        <v>1.391</v>
      </c>
      <c r="DG20">
        <v>3.5000000000000003E-2</v>
      </c>
      <c r="DH20">
        <v>2.39</v>
      </c>
      <c r="DI20">
        <v>0.104</v>
      </c>
      <c r="DJ20">
        <v>419</v>
      </c>
      <c r="DK20">
        <v>18</v>
      </c>
      <c r="DL20">
        <v>0.11</v>
      </c>
      <c r="DM20">
        <v>0.02</v>
      </c>
      <c r="DN20">
        <v>-11.428841463414599</v>
      </c>
      <c r="DO20">
        <v>48.6300917770034</v>
      </c>
      <c r="DP20">
        <v>5.2570875548551097</v>
      </c>
      <c r="DQ20">
        <v>0</v>
      </c>
      <c r="DR20">
        <v>4.9232531707317104</v>
      </c>
      <c r="DS20">
        <v>-0.26115114982577903</v>
      </c>
      <c r="DT20">
        <v>3.4940146064657902E-2</v>
      </c>
      <c r="DU20">
        <v>0</v>
      </c>
      <c r="DV20">
        <v>0</v>
      </c>
      <c r="DW20">
        <v>2</v>
      </c>
      <c r="DX20" t="s">
        <v>357</v>
      </c>
      <c r="DY20">
        <v>2.83595</v>
      </c>
      <c r="DZ20">
        <v>2.7164299999999999</v>
      </c>
      <c r="EA20">
        <v>6.6881999999999997E-2</v>
      </c>
      <c r="EB20">
        <v>6.7477899999999993E-2</v>
      </c>
      <c r="EC20">
        <v>8.6779800000000004E-2</v>
      </c>
      <c r="ED20">
        <v>7.5555300000000006E-2</v>
      </c>
      <c r="EE20">
        <v>26063.5</v>
      </c>
      <c r="EF20">
        <v>22768.7</v>
      </c>
      <c r="EG20">
        <v>25020.9</v>
      </c>
      <c r="EH20">
        <v>23793.3</v>
      </c>
      <c r="EI20">
        <v>39041.599999999999</v>
      </c>
      <c r="EJ20">
        <v>36434.300000000003</v>
      </c>
      <c r="EK20">
        <v>45277.4</v>
      </c>
      <c r="EL20">
        <v>42479.1</v>
      </c>
      <c r="EM20">
        <v>1.74095</v>
      </c>
      <c r="EN20">
        <v>2.0529199999999999</v>
      </c>
      <c r="EO20">
        <v>0.19531699999999999</v>
      </c>
      <c r="EP20">
        <v>0</v>
      </c>
      <c r="EQ20">
        <v>24.810099999999998</v>
      </c>
      <c r="ER20">
        <v>999.9</v>
      </c>
      <c r="ES20">
        <v>35.057000000000002</v>
      </c>
      <c r="ET20">
        <v>37.091000000000001</v>
      </c>
      <c r="EU20">
        <v>31.5</v>
      </c>
      <c r="EV20">
        <v>51.727699999999999</v>
      </c>
      <c r="EW20">
        <v>36.093800000000002</v>
      </c>
      <c r="EX20">
        <v>2</v>
      </c>
      <c r="EY20">
        <v>0.206456</v>
      </c>
      <c r="EZ20">
        <v>0.82304699999999997</v>
      </c>
      <c r="FA20">
        <v>20.2408</v>
      </c>
      <c r="FB20">
        <v>5.2328599999999996</v>
      </c>
      <c r="FC20">
        <v>11.992000000000001</v>
      </c>
      <c r="FD20">
        <v>4.9556500000000003</v>
      </c>
      <c r="FE20">
        <v>3.3039299999999998</v>
      </c>
      <c r="FF20">
        <v>9999</v>
      </c>
      <c r="FG20">
        <v>9999</v>
      </c>
      <c r="FH20">
        <v>5796.8</v>
      </c>
      <c r="FI20">
        <v>340.9</v>
      </c>
      <c r="FJ20">
        <v>1.8682099999999999</v>
      </c>
      <c r="FK20">
        <v>1.8640000000000001</v>
      </c>
      <c r="FL20">
        <v>1.8714599999999999</v>
      </c>
      <c r="FM20">
        <v>1.8624799999999999</v>
      </c>
      <c r="FN20">
        <v>1.86185</v>
      </c>
      <c r="FO20">
        <v>1.86829</v>
      </c>
      <c r="FP20">
        <v>1.8584000000000001</v>
      </c>
      <c r="FQ20">
        <v>1.8647499999999999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4.1319999999999997</v>
      </c>
      <c r="GF20">
        <v>0.46360000000000001</v>
      </c>
      <c r="GG20">
        <v>2.2088750328830402</v>
      </c>
      <c r="GH20">
        <v>6.0489126747292196E-3</v>
      </c>
      <c r="GI20">
        <v>-3.2734485160193501E-6</v>
      </c>
      <c r="GJ20">
        <v>1.2191227519152799E-9</v>
      </c>
      <c r="GK20">
        <v>-4.8623107072493198E-2</v>
      </c>
      <c r="GL20">
        <v>-1.24795961692081E-2</v>
      </c>
      <c r="GM20">
        <v>1.8897039930190699E-3</v>
      </c>
      <c r="GN20">
        <v>-2.5983293074510801E-5</v>
      </c>
      <c r="GO20">
        <v>18</v>
      </c>
      <c r="GP20">
        <v>2157</v>
      </c>
      <c r="GQ20">
        <v>3</v>
      </c>
      <c r="GR20">
        <v>29</v>
      </c>
      <c r="GS20">
        <v>1617.9</v>
      </c>
      <c r="GT20">
        <v>1617.9</v>
      </c>
      <c r="GU20">
        <v>1.22437</v>
      </c>
      <c r="GV20">
        <v>2.3974600000000001</v>
      </c>
      <c r="GW20">
        <v>1.9982899999999999</v>
      </c>
      <c r="GX20">
        <v>2.7185100000000002</v>
      </c>
      <c r="GY20">
        <v>2.0935100000000002</v>
      </c>
      <c r="GZ20">
        <v>2.4023400000000001</v>
      </c>
      <c r="HA20">
        <v>39.666899999999998</v>
      </c>
      <c r="HB20">
        <v>13.904400000000001</v>
      </c>
      <c r="HC20">
        <v>18</v>
      </c>
      <c r="HD20">
        <v>422.03500000000003</v>
      </c>
      <c r="HE20">
        <v>624.15300000000002</v>
      </c>
      <c r="HF20">
        <v>25.9499</v>
      </c>
      <c r="HG20">
        <v>30.337599999999998</v>
      </c>
      <c r="HH20">
        <v>29.9956</v>
      </c>
      <c r="HI20">
        <v>30.623100000000001</v>
      </c>
      <c r="HJ20">
        <v>30.595400000000001</v>
      </c>
      <c r="HK20">
        <v>24.482600000000001</v>
      </c>
      <c r="HL20">
        <v>36.480699999999999</v>
      </c>
      <c r="HM20">
        <v>0</v>
      </c>
      <c r="HN20">
        <v>26.078499999999998</v>
      </c>
      <c r="HO20">
        <v>364.97699999999998</v>
      </c>
      <c r="HP20">
        <v>22.1904</v>
      </c>
      <c r="HQ20">
        <v>95.794399999999996</v>
      </c>
      <c r="HR20">
        <v>99.841200000000001</v>
      </c>
    </row>
    <row r="21" spans="1:226" x14ac:dyDescent="0.2">
      <c r="A21">
        <v>5</v>
      </c>
      <c r="B21">
        <v>1657395201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1657395198.2</v>
      </c>
      <c r="J21">
        <f t="shared" si="0"/>
        <v>4.2154537286050254E-3</v>
      </c>
      <c r="K21">
        <f t="shared" si="1"/>
        <v>4.2154537286050253</v>
      </c>
      <c r="L21">
        <f t="shared" si="2"/>
        <v>11.04093939435371</v>
      </c>
      <c r="M21">
        <f t="shared" si="3"/>
        <v>386.34730000000002</v>
      </c>
      <c r="N21">
        <f t="shared" si="4"/>
        <v>255.61077318658567</v>
      </c>
      <c r="O21">
        <f t="shared" si="5"/>
        <v>18.049903309458752</v>
      </c>
      <c r="P21">
        <f t="shared" si="6"/>
        <v>27.281836840969355</v>
      </c>
      <c r="Q21">
        <f t="shared" si="7"/>
        <v>0.15644715610923823</v>
      </c>
      <c r="R21">
        <f t="shared" si="8"/>
        <v>2.3632707849010797</v>
      </c>
      <c r="S21">
        <f t="shared" si="9"/>
        <v>0.15091282923684979</v>
      </c>
      <c r="T21">
        <f t="shared" si="10"/>
        <v>9.4801445112990851E-2</v>
      </c>
      <c r="U21">
        <f t="shared" si="11"/>
        <v>321.51865264171857</v>
      </c>
      <c r="V21">
        <f t="shared" si="12"/>
        <v>29.146788047868849</v>
      </c>
      <c r="W21">
        <f t="shared" si="13"/>
        <v>28.00761</v>
      </c>
      <c r="X21">
        <f t="shared" si="14"/>
        <v>3.7965235361530993</v>
      </c>
      <c r="Y21">
        <f t="shared" si="15"/>
        <v>49.662863032641205</v>
      </c>
      <c r="Z21">
        <f t="shared" si="16"/>
        <v>1.9036492802278075</v>
      </c>
      <c r="AA21">
        <f t="shared" si="17"/>
        <v>3.8331444543916504</v>
      </c>
      <c r="AB21">
        <f t="shared" si="18"/>
        <v>1.8928742559252918</v>
      </c>
      <c r="AC21">
        <f t="shared" si="19"/>
        <v>-185.90150943148163</v>
      </c>
      <c r="AD21">
        <f t="shared" si="20"/>
        <v>20.994398097669677</v>
      </c>
      <c r="AE21">
        <f t="shared" si="21"/>
        <v>1.9381624587486954</v>
      </c>
      <c r="AF21">
        <f t="shared" si="22"/>
        <v>158.54970376665534</v>
      </c>
      <c r="AG21">
        <f t="shared" si="23"/>
        <v>-2.6184084922684976</v>
      </c>
      <c r="AH21">
        <f t="shared" si="24"/>
        <v>4.1738007659650549</v>
      </c>
      <c r="AI21">
        <f t="shared" si="25"/>
        <v>11.04093939435371</v>
      </c>
      <c r="AJ21">
        <v>394.911929393207</v>
      </c>
      <c r="AK21">
        <v>390.99644848484797</v>
      </c>
      <c r="AL21">
        <v>-2.5698609376631598</v>
      </c>
      <c r="AM21">
        <v>66.588302561378299</v>
      </c>
      <c r="AN21">
        <f t="shared" si="26"/>
        <v>4.2154537286050253</v>
      </c>
      <c r="AO21">
        <v>22.075676637494698</v>
      </c>
      <c r="AP21">
        <v>26.970924848484799</v>
      </c>
      <c r="AQ21">
        <v>6.2093098116255199E-3</v>
      </c>
      <c r="AR21">
        <v>78.6327065364231</v>
      </c>
      <c r="AS21">
        <v>20</v>
      </c>
      <c r="AT21">
        <v>4</v>
      </c>
      <c r="AU21">
        <f t="shared" si="27"/>
        <v>1</v>
      </c>
      <c r="AV21">
        <f t="shared" si="28"/>
        <v>0</v>
      </c>
      <c r="AW21">
        <f t="shared" si="29"/>
        <v>37210.385662700166</v>
      </c>
      <c r="AX21">
        <f t="shared" si="30"/>
        <v>2000.0129999999999</v>
      </c>
      <c r="AY21">
        <f t="shared" si="31"/>
        <v>1681.2112193998539</v>
      </c>
      <c r="AZ21">
        <f t="shared" si="32"/>
        <v>0.84060014579897935</v>
      </c>
      <c r="BA21">
        <f t="shared" si="33"/>
        <v>0.16075828139203024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1657395198.2</v>
      </c>
      <c r="BH21">
        <v>386.34730000000002</v>
      </c>
      <c r="BI21">
        <v>385.14010000000002</v>
      </c>
      <c r="BJ21">
        <v>26.958220000000001</v>
      </c>
      <c r="BK21">
        <v>22.084060000000001</v>
      </c>
      <c r="BL21">
        <v>382.23660000000001</v>
      </c>
      <c r="BM21">
        <v>26.494219999999999</v>
      </c>
      <c r="BN21">
        <v>499.93630000000002</v>
      </c>
      <c r="BO21">
        <v>70.514930000000007</v>
      </c>
      <c r="BP21">
        <v>9.9868760000000001E-2</v>
      </c>
      <c r="BQ21">
        <v>28.17239</v>
      </c>
      <c r="BR21">
        <v>28.00761</v>
      </c>
      <c r="BS21">
        <v>999.9</v>
      </c>
      <c r="BT21">
        <v>0</v>
      </c>
      <c r="BU21">
        <v>0</v>
      </c>
      <c r="BV21">
        <v>10019.44</v>
      </c>
      <c r="BW21">
        <v>0</v>
      </c>
      <c r="BX21">
        <v>483.5761</v>
      </c>
      <c r="BY21">
        <v>1.2071404999999999</v>
      </c>
      <c r="BZ21">
        <v>397.05110000000002</v>
      </c>
      <c r="CA21">
        <v>393.83780000000002</v>
      </c>
      <c r="CB21">
        <v>4.8741240000000001</v>
      </c>
      <c r="CC21">
        <v>385.14010000000002</v>
      </c>
      <c r="CD21">
        <v>22.084060000000001</v>
      </c>
      <c r="CE21">
        <v>1.900954</v>
      </c>
      <c r="CF21">
        <v>1.557256</v>
      </c>
      <c r="CG21">
        <v>16.642610000000001</v>
      </c>
      <c r="CH21">
        <v>13.54223</v>
      </c>
      <c r="CI21">
        <v>2000.0129999999999</v>
      </c>
      <c r="CJ21">
        <v>0.97999709999999995</v>
      </c>
      <c r="CK21">
        <v>2.000323E-2</v>
      </c>
      <c r="CL21">
        <v>0</v>
      </c>
      <c r="CM21">
        <v>2.6987899999999998</v>
      </c>
      <c r="CN21">
        <v>0</v>
      </c>
      <c r="CO21">
        <v>16643.16</v>
      </c>
      <c r="CP21">
        <v>16705.5</v>
      </c>
      <c r="CQ21">
        <v>43.875</v>
      </c>
      <c r="CR21">
        <v>47.3812</v>
      </c>
      <c r="CS21">
        <v>47.125</v>
      </c>
      <c r="CT21">
        <v>44.375</v>
      </c>
      <c r="CU21">
        <v>43.186999999999998</v>
      </c>
      <c r="CV21">
        <v>1960.0039999999999</v>
      </c>
      <c r="CW21">
        <v>40.01</v>
      </c>
      <c r="CX21">
        <v>0</v>
      </c>
      <c r="CY21">
        <v>1651546927.5</v>
      </c>
      <c r="CZ21">
        <v>0</v>
      </c>
      <c r="DA21">
        <v>0</v>
      </c>
      <c r="DB21" t="s">
        <v>356</v>
      </c>
      <c r="DC21">
        <v>1657298120.5</v>
      </c>
      <c r="DD21">
        <v>1657298120.5</v>
      </c>
      <c r="DE21">
        <v>0</v>
      </c>
      <c r="DF21">
        <v>1.391</v>
      </c>
      <c r="DG21">
        <v>3.5000000000000003E-2</v>
      </c>
      <c r="DH21">
        <v>2.39</v>
      </c>
      <c r="DI21">
        <v>0.104</v>
      </c>
      <c r="DJ21">
        <v>419</v>
      </c>
      <c r="DK21">
        <v>18</v>
      </c>
      <c r="DL21">
        <v>0.11</v>
      </c>
      <c r="DM21">
        <v>0.02</v>
      </c>
      <c r="DN21">
        <v>-7.2834305853658501</v>
      </c>
      <c r="DO21">
        <v>67.414170501742106</v>
      </c>
      <c r="DP21">
        <v>6.7440102584181298</v>
      </c>
      <c r="DQ21">
        <v>0</v>
      </c>
      <c r="DR21">
        <v>4.9076546341463398</v>
      </c>
      <c r="DS21">
        <v>-0.35141268292681999</v>
      </c>
      <c r="DT21">
        <v>3.8147529926592802E-2</v>
      </c>
      <c r="DU21">
        <v>0</v>
      </c>
      <c r="DV21">
        <v>0</v>
      </c>
      <c r="DW21">
        <v>2</v>
      </c>
      <c r="DX21" t="s">
        <v>357</v>
      </c>
      <c r="DY21">
        <v>2.8363700000000001</v>
      </c>
      <c r="DZ21">
        <v>2.7166000000000001</v>
      </c>
      <c r="EA21">
        <v>6.5193799999999996E-2</v>
      </c>
      <c r="EB21">
        <v>6.5280099999999994E-2</v>
      </c>
      <c r="EC21">
        <v>8.6848400000000006E-2</v>
      </c>
      <c r="ED21">
        <v>7.5638200000000003E-2</v>
      </c>
      <c r="EE21">
        <v>26113.200000000001</v>
      </c>
      <c r="EF21">
        <v>22824.9</v>
      </c>
      <c r="EG21">
        <v>25023.1</v>
      </c>
      <c r="EH21">
        <v>23795.8</v>
      </c>
      <c r="EI21">
        <v>39042</v>
      </c>
      <c r="EJ21">
        <v>36434.5</v>
      </c>
      <c r="EK21">
        <v>45281.3</v>
      </c>
      <c r="EL21">
        <v>42483.1</v>
      </c>
      <c r="EM21">
        <v>1.7411300000000001</v>
      </c>
      <c r="EN21">
        <v>2.0530300000000001</v>
      </c>
      <c r="EO21">
        <v>0.195578</v>
      </c>
      <c r="EP21">
        <v>0</v>
      </c>
      <c r="EQ21">
        <v>24.797000000000001</v>
      </c>
      <c r="ER21">
        <v>999.9</v>
      </c>
      <c r="ES21">
        <v>35.057000000000002</v>
      </c>
      <c r="ET21">
        <v>37.091000000000001</v>
      </c>
      <c r="EU21">
        <v>31.503599999999999</v>
      </c>
      <c r="EV21">
        <v>51.317700000000002</v>
      </c>
      <c r="EW21">
        <v>36.053699999999999</v>
      </c>
      <c r="EX21">
        <v>2</v>
      </c>
      <c r="EY21">
        <v>0.202154</v>
      </c>
      <c r="EZ21">
        <v>0.46545199999999998</v>
      </c>
      <c r="FA21">
        <v>20.243200000000002</v>
      </c>
      <c r="FB21">
        <v>5.2336099999999997</v>
      </c>
      <c r="FC21">
        <v>11.992000000000001</v>
      </c>
      <c r="FD21">
        <v>4.9557000000000002</v>
      </c>
      <c r="FE21">
        <v>3.3039999999999998</v>
      </c>
      <c r="FF21">
        <v>9999</v>
      </c>
      <c r="FG21">
        <v>9999</v>
      </c>
      <c r="FH21">
        <v>5796.8</v>
      </c>
      <c r="FI21">
        <v>340.9</v>
      </c>
      <c r="FJ21">
        <v>1.8682099999999999</v>
      </c>
      <c r="FK21">
        <v>1.8640099999999999</v>
      </c>
      <c r="FL21">
        <v>1.8714599999999999</v>
      </c>
      <c r="FM21">
        <v>1.86249</v>
      </c>
      <c r="FN21">
        <v>1.8618399999999999</v>
      </c>
      <c r="FO21">
        <v>1.86829</v>
      </c>
      <c r="FP21">
        <v>1.85839</v>
      </c>
      <c r="FQ21">
        <v>1.86476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4.0810000000000004</v>
      </c>
      <c r="GF21">
        <v>0.46460000000000001</v>
      </c>
      <c r="GG21">
        <v>2.2088750328830402</v>
      </c>
      <c r="GH21">
        <v>6.0489126747292196E-3</v>
      </c>
      <c r="GI21">
        <v>-3.2734485160193501E-6</v>
      </c>
      <c r="GJ21">
        <v>1.2191227519152799E-9</v>
      </c>
      <c r="GK21">
        <v>-4.8623107072493198E-2</v>
      </c>
      <c r="GL21">
        <v>-1.24795961692081E-2</v>
      </c>
      <c r="GM21">
        <v>1.8897039930190699E-3</v>
      </c>
      <c r="GN21">
        <v>-2.5983293074510801E-5</v>
      </c>
      <c r="GO21">
        <v>18</v>
      </c>
      <c r="GP21">
        <v>2157</v>
      </c>
      <c r="GQ21">
        <v>3</v>
      </c>
      <c r="GR21">
        <v>29</v>
      </c>
      <c r="GS21">
        <v>1618</v>
      </c>
      <c r="GT21">
        <v>1618</v>
      </c>
      <c r="GU21">
        <v>1.18408</v>
      </c>
      <c r="GV21">
        <v>2.3852500000000001</v>
      </c>
      <c r="GW21">
        <v>1.9982899999999999</v>
      </c>
      <c r="GX21">
        <v>2.7172900000000002</v>
      </c>
      <c r="GY21">
        <v>2.0935100000000002</v>
      </c>
      <c r="GZ21">
        <v>2.3828100000000001</v>
      </c>
      <c r="HA21">
        <v>39.666899999999998</v>
      </c>
      <c r="HB21">
        <v>13.904400000000001</v>
      </c>
      <c r="HC21">
        <v>18</v>
      </c>
      <c r="HD21">
        <v>421.94200000000001</v>
      </c>
      <c r="HE21">
        <v>623.92899999999997</v>
      </c>
      <c r="HF21">
        <v>25.979700000000001</v>
      </c>
      <c r="HG21">
        <v>30.304099999999998</v>
      </c>
      <c r="HH21">
        <v>29.995899999999999</v>
      </c>
      <c r="HI21">
        <v>30.594100000000001</v>
      </c>
      <c r="HJ21">
        <v>30.5669</v>
      </c>
      <c r="HK21">
        <v>23.6693</v>
      </c>
      <c r="HL21">
        <v>36.480699999999999</v>
      </c>
      <c r="HM21">
        <v>0</v>
      </c>
      <c r="HN21">
        <v>26.0702</v>
      </c>
      <c r="HO21">
        <v>351.464</v>
      </c>
      <c r="HP21">
        <v>22.194800000000001</v>
      </c>
      <c r="HQ21">
        <v>95.802700000000002</v>
      </c>
      <c r="HR21">
        <v>99.850999999999999</v>
      </c>
    </row>
    <row r="22" spans="1:226" x14ac:dyDescent="0.2">
      <c r="A22">
        <v>6</v>
      </c>
      <c r="B22">
        <v>1657395206.0999999</v>
      </c>
      <c r="C22">
        <v>25.0999999046326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1657395203.51</v>
      </c>
      <c r="J22">
        <f t="shared" si="0"/>
        <v>4.2224026433039345E-3</v>
      </c>
      <c r="K22">
        <f t="shared" si="1"/>
        <v>4.2224026433039343</v>
      </c>
      <c r="L22">
        <f t="shared" si="2"/>
        <v>10.465395269784057</v>
      </c>
      <c r="M22">
        <f t="shared" si="3"/>
        <v>371.98059999999998</v>
      </c>
      <c r="N22">
        <f t="shared" si="4"/>
        <v>248.37889190131219</v>
      </c>
      <c r="O22">
        <f t="shared" si="5"/>
        <v>17.538844327949544</v>
      </c>
      <c r="P22">
        <f t="shared" si="6"/>
        <v>26.266764403673548</v>
      </c>
      <c r="Q22">
        <f t="shared" si="7"/>
        <v>0.15723711227012663</v>
      </c>
      <c r="R22">
        <f t="shared" si="8"/>
        <v>2.3640507313683052</v>
      </c>
      <c r="S22">
        <f t="shared" si="9"/>
        <v>0.15164960247489717</v>
      </c>
      <c r="T22">
        <f t="shared" si="10"/>
        <v>9.5266475116863314E-2</v>
      </c>
      <c r="U22">
        <f t="shared" si="11"/>
        <v>321.51258784169659</v>
      </c>
      <c r="V22">
        <f t="shared" si="12"/>
        <v>29.127832510323927</v>
      </c>
      <c r="W22">
        <f t="shared" si="13"/>
        <v>27.989619999999999</v>
      </c>
      <c r="X22">
        <f t="shared" si="14"/>
        <v>3.7925439584630065</v>
      </c>
      <c r="Y22">
        <f t="shared" si="15"/>
        <v>49.765979468938085</v>
      </c>
      <c r="Z22">
        <f t="shared" si="16"/>
        <v>1.9057778581800373</v>
      </c>
      <c r="AA22">
        <f t="shared" si="17"/>
        <v>3.829479251723654</v>
      </c>
      <c r="AB22">
        <f t="shared" si="18"/>
        <v>1.8867661002829692</v>
      </c>
      <c r="AC22">
        <f t="shared" si="19"/>
        <v>-186.20795656970353</v>
      </c>
      <c r="AD22">
        <f t="shared" si="20"/>
        <v>21.200149941931919</v>
      </c>
      <c r="AE22">
        <f t="shared" si="21"/>
        <v>1.9561758943712255</v>
      </c>
      <c r="AF22">
        <f t="shared" si="22"/>
        <v>158.46095710829618</v>
      </c>
      <c r="AG22">
        <f t="shared" si="23"/>
        <v>-4.9202618821060851</v>
      </c>
      <c r="AH22">
        <f t="shared" si="24"/>
        <v>4.1868810232919067</v>
      </c>
      <c r="AI22">
        <f t="shared" si="25"/>
        <v>10.465395269784057</v>
      </c>
      <c r="AJ22">
        <v>377.91223969079198</v>
      </c>
      <c r="AK22">
        <v>376.09036049292803</v>
      </c>
      <c r="AL22">
        <v>-2.9397742472695101</v>
      </c>
      <c r="AM22">
        <v>66.588302561378299</v>
      </c>
      <c r="AN22">
        <f t="shared" si="26"/>
        <v>4.2224026433039343</v>
      </c>
      <c r="AO22">
        <v>22.0974235666752</v>
      </c>
      <c r="AP22">
        <v>26.996867749036099</v>
      </c>
      <c r="AQ22">
        <v>6.8720015502869401E-3</v>
      </c>
      <c r="AR22">
        <v>78.6327065364231</v>
      </c>
      <c r="AS22">
        <v>20</v>
      </c>
      <c r="AT22">
        <v>4</v>
      </c>
      <c r="AU22">
        <f t="shared" si="27"/>
        <v>1</v>
      </c>
      <c r="AV22">
        <f t="shared" si="28"/>
        <v>0</v>
      </c>
      <c r="AW22">
        <f t="shared" si="29"/>
        <v>37231.088651378246</v>
      </c>
      <c r="AX22">
        <f t="shared" si="30"/>
        <v>1999.9749999999999</v>
      </c>
      <c r="AY22">
        <f t="shared" si="31"/>
        <v>1681.1792993998426</v>
      </c>
      <c r="AZ22">
        <f t="shared" si="32"/>
        <v>0.84060015720188641</v>
      </c>
      <c r="BA22">
        <f t="shared" si="33"/>
        <v>0.16075830339964078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1657395203.51</v>
      </c>
      <c r="BH22">
        <v>371.98059999999998</v>
      </c>
      <c r="BI22">
        <v>367.94540000000001</v>
      </c>
      <c r="BJ22">
        <v>26.988949999999999</v>
      </c>
      <c r="BK22">
        <v>22.100519999999999</v>
      </c>
      <c r="BL22">
        <v>367.92869999999999</v>
      </c>
      <c r="BM22">
        <v>26.523990000000001</v>
      </c>
      <c r="BN22">
        <v>500.02330000000001</v>
      </c>
      <c r="BO22">
        <v>70.513210000000001</v>
      </c>
      <c r="BP22">
        <v>0.10005425</v>
      </c>
      <c r="BQ22">
        <v>28.15596</v>
      </c>
      <c r="BR22">
        <v>27.989619999999999</v>
      </c>
      <c r="BS22">
        <v>999.9</v>
      </c>
      <c r="BT22">
        <v>0</v>
      </c>
      <c r="BU22">
        <v>0</v>
      </c>
      <c r="BV22">
        <v>10024.94</v>
      </c>
      <c r="BW22">
        <v>0</v>
      </c>
      <c r="BX22">
        <v>467.8168</v>
      </c>
      <c r="BY22">
        <v>4.035228</v>
      </c>
      <c r="BZ22">
        <v>382.29849999999999</v>
      </c>
      <c r="CA22">
        <v>376.26100000000002</v>
      </c>
      <c r="CB22">
        <v>4.8884350000000003</v>
      </c>
      <c r="CC22">
        <v>367.94540000000001</v>
      </c>
      <c r="CD22">
        <v>22.100519999999999</v>
      </c>
      <c r="CE22">
        <v>1.903078</v>
      </c>
      <c r="CF22">
        <v>1.558378</v>
      </c>
      <c r="CG22">
        <v>16.66018</v>
      </c>
      <c r="CH22">
        <v>13.553290000000001</v>
      </c>
      <c r="CI22">
        <v>1999.9749999999999</v>
      </c>
      <c r="CJ22">
        <v>0.97999709999999995</v>
      </c>
      <c r="CK22">
        <v>2.000323E-2</v>
      </c>
      <c r="CL22">
        <v>0</v>
      </c>
      <c r="CM22">
        <v>2.6691099999999999</v>
      </c>
      <c r="CN22">
        <v>0</v>
      </c>
      <c r="CO22">
        <v>16527.39</v>
      </c>
      <c r="CP22">
        <v>16705.2</v>
      </c>
      <c r="CQ22">
        <v>43.875</v>
      </c>
      <c r="CR22">
        <v>47.375</v>
      </c>
      <c r="CS22">
        <v>47.099800000000002</v>
      </c>
      <c r="CT22">
        <v>44.375</v>
      </c>
      <c r="CU22">
        <v>43.186999999999998</v>
      </c>
      <c r="CV22">
        <v>1959.9659999999999</v>
      </c>
      <c r="CW22">
        <v>40.01</v>
      </c>
      <c r="CX22">
        <v>0</v>
      </c>
      <c r="CY22">
        <v>1651546932.9000001</v>
      </c>
      <c r="CZ22">
        <v>0</v>
      </c>
      <c r="DA22">
        <v>0</v>
      </c>
      <c r="DB22" t="s">
        <v>356</v>
      </c>
      <c r="DC22">
        <v>1657298120.5</v>
      </c>
      <c r="DD22">
        <v>1657298120.5</v>
      </c>
      <c r="DE22">
        <v>0</v>
      </c>
      <c r="DF22">
        <v>1.391</v>
      </c>
      <c r="DG22">
        <v>3.5000000000000003E-2</v>
      </c>
      <c r="DH22">
        <v>2.39</v>
      </c>
      <c r="DI22">
        <v>0.104</v>
      </c>
      <c r="DJ22">
        <v>419</v>
      </c>
      <c r="DK22">
        <v>18</v>
      </c>
      <c r="DL22">
        <v>0.11</v>
      </c>
      <c r="DM22">
        <v>0.02</v>
      </c>
      <c r="DN22">
        <v>-2.0138559512195102</v>
      </c>
      <c r="DO22">
        <v>57.079947748446003</v>
      </c>
      <c r="DP22">
        <v>5.7125504156490301</v>
      </c>
      <c r="DQ22">
        <v>0</v>
      </c>
      <c r="DR22">
        <v>4.8890553658536602</v>
      </c>
      <c r="DS22">
        <v>-0.12742934578840201</v>
      </c>
      <c r="DT22">
        <v>2.40667388224719E-2</v>
      </c>
      <c r="DU22">
        <v>0</v>
      </c>
      <c r="DV22">
        <v>0</v>
      </c>
      <c r="DW22">
        <v>2</v>
      </c>
      <c r="DX22" t="s">
        <v>357</v>
      </c>
      <c r="DY22">
        <v>2.8366699999999998</v>
      </c>
      <c r="DZ22">
        <v>2.7166800000000002</v>
      </c>
      <c r="EA22">
        <v>6.3195799999999996E-2</v>
      </c>
      <c r="EB22">
        <v>6.3060699999999997E-2</v>
      </c>
      <c r="EC22">
        <v>8.6907499999999999E-2</v>
      </c>
      <c r="ED22">
        <v>7.5706800000000005E-2</v>
      </c>
      <c r="EE22">
        <v>26172.2</v>
      </c>
      <c r="EF22">
        <v>22880.9</v>
      </c>
      <c r="EG22">
        <v>25026.1</v>
      </c>
      <c r="EH22">
        <v>23797.5</v>
      </c>
      <c r="EI22">
        <v>39043.4</v>
      </c>
      <c r="EJ22">
        <v>36434.300000000003</v>
      </c>
      <c r="EK22">
        <v>45286</v>
      </c>
      <c r="EL22">
        <v>42486</v>
      </c>
      <c r="EM22">
        <v>1.74177</v>
      </c>
      <c r="EN22">
        <v>2.0535999999999999</v>
      </c>
      <c r="EO22">
        <v>0.19505600000000001</v>
      </c>
      <c r="EP22">
        <v>0</v>
      </c>
      <c r="EQ22">
        <v>24.782699999999998</v>
      </c>
      <c r="ER22">
        <v>999.9</v>
      </c>
      <c r="ES22">
        <v>35.026000000000003</v>
      </c>
      <c r="ET22">
        <v>37.091000000000001</v>
      </c>
      <c r="EU22">
        <v>31.473299999999998</v>
      </c>
      <c r="EV22">
        <v>51.447699999999998</v>
      </c>
      <c r="EW22">
        <v>36.149799999999999</v>
      </c>
      <c r="EX22">
        <v>2</v>
      </c>
      <c r="EY22">
        <v>0.19924800000000001</v>
      </c>
      <c r="EZ22">
        <v>0.33690599999999998</v>
      </c>
      <c r="FA22">
        <v>20.244</v>
      </c>
      <c r="FB22">
        <v>5.2337600000000002</v>
      </c>
      <c r="FC22">
        <v>11.992000000000001</v>
      </c>
      <c r="FD22">
        <v>4.9557000000000002</v>
      </c>
      <c r="FE22">
        <v>3.3039800000000001</v>
      </c>
      <c r="FF22">
        <v>9999</v>
      </c>
      <c r="FG22">
        <v>9999</v>
      </c>
      <c r="FH22">
        <v>5797.1</v>
      </c>
      <c r="FI22">
        <v>340.9</v>
      </c>
      <c r="FJ22">
        <v>1.86819</v>
      </c>
      <c r="FK22">
        <v>1.8640099999999999</v>
      </c>
      <c r="FL22">
        <v>1.87148</v>
      </c>
      <c r="FM22">
        <v>1.86249</v>
      </c>
      <c r="FN22">
        <v>1.8618399999999999</v>
      </c>
      <c r="FO22">
        <v>1.86829</v>
      </c>
      <c r="FP22">
        <v>1.8584000000000001</v>
      </c>
      <c r="FQ22">
        <v>1.8647499999999999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4.0209999999999999</v>
      </c>
      <c r="GF22">
        <v>0.46529999999999999</v>
      </c>
      <c r="GG22">
        <v>2.2088750328830402</v>
      </c>
      <c r="GH22">
        <v>6.0489126747292196E-3</v>
      </c>
      <c r="GI22">
        <v>-3.2734485160193501E-6</v>
      </c>
      <c r="GJ22">
        <v>1.2191227519152799E-9</v>
      </c>
      <c r="GK22">
        <v>-4.8623107072493198E-2</v>
      </c>
      <c r="GL22">
        <v>-1.24795961692081E-2</v>
      </c>
      <c r="GM22">
        <v>1.8897039930190699E-3</v>
      </c>
      <c r="GN22">
        <v>-2.5983293074510801E-5</v>
      </c>
      <c r="GO22">
        <v>18</v>
      </c>
      <c r="GP22">
        <v>2157</v>
      </c>
      <c r="GQ22">
        <v>3</v>
      </c>
      <c r="GR22">
        <v>29</v>
      </c>
      <c r="GS22">
        <v>1618.1</v>
      </c>
      <c r="GT22">
        <v>1618.1</v>
      </c>
      <c r="GU22">
        <v>1.1462399999999999</v>
      </c>
      <c r="GV22">
        <v>2.3925800000000002</v>
      </c>
      <c r="GW22">
        <v>1.9982899999999999</v>
      </c>
      <c r="GX22">
        <v>2.7172900000000002</v>
      </c>
      <c r="GY22">
        <v>2.0935100000000002</v>
      </c>
      <c r="GZ22">
        <v>2.3962400000000001</v>
      </c>
      <c r="HA22">
        <v>39.666899999999998</v>
      </c>
      <c r="HB22">
        <v>13.904400000000001</v>
      </c>
      <c r="HC22">
        <v>18</v>
      </c>
      <c r="HD22">
        <v>422.12299999999999</v>
      </c>
      <c r="HE22">
        <v>624.07500000000005</v>
      </c>
      <c r="HF22">
        <v>26.0229</v>
      </c>
      <c r="HG22">
        <v>30.270600000000002</v>
      </c>
      <c r="HH22">
        <v>29.9968</v>
      </c>
      <c r="HI22">
        <v>30.565100000000001</v>
      </c>
      <c r="HJ22">
        <v>30.537099999999999</v>
      </c>
      <c r="HK22">
        <v>22.7788</v>
      </c>
      <c r="HL22">
        <v>36.200600000000001</v>
      </c>
      <c r="HM22">
        <v>0</v>
      </c>
      <c r="HN22">
        <v>26.093299999999999</v>
      </c>
      <c r="HO22">
        <v>331.29399999999998</v>
      </c>
      <c r="HP22">
        <v>22.206900000000001</v>
      </c>
      <c r="HQ22">
        <v>95.813199999999995</v>
      </c>
      <c r="HR22">
        <v>99.857900000000001</v>
      </c>
    </row>
    <row r="23" spans="1:226" x14ac:dyDescent="0.2">
      <c r="A23">
        <v>7</v>
      </c>
      <c r="B23">
        <v>1657395211.0999999</v>
      </c>
      <c r="C23">
        <v>30.0999999046326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1657395208.3</v>
      </c>
      <c r="J23">
        <f t="shared" si="0"/>
        <v>4.1790380244434867E-3</v>
      </c>
      <c r="K23">
        <f t="shared" si="1"/>
        <v>4.1790380244434866</v>
      </c>
      <c r="L23">
        <f t="shared" si="2"/>
        <v>9.9968934957691555</v>
      </c>
      <c r="M23">
        <f t="shared" si="3"/>
        <v>357.9699</v>
      </c>
      <c r="N23">
        <f t="shared" si="4"/>
        <v>239.05812030878192</v>
      </c>
      <c r="O23">
        <f t="shared" si="5"/>
        <v>16.880951121493066</v>
      </c>
      <c r="P23">
        <f t="shared" si="6"/>
        <v>25.277837778781247</v>
      </c>
      <c r="Q23">
        <f t="shared" si="7"/>
        <v>0.15603670649418158</v>
      </c>
      <c r="R23">
        <f t="shared" si="8"/>
        <v>2.3637251849375152</v>
      </c>
      <c r="S23">
        <f t="shared" si="9"/>
        <v>0.15053184935742678</v>
      </c>
      <c r="T23">
        <f t="shared" si="10"/>
        <v>9.4560815793289302E-2</v>
      </c>
      <c r="U23">
        <f t="shared" si="11"/>
        <v>321.5165766834233</v>
      </c>
      <c r="V23">
        <f t="shared" si="12"/>
        <v>29.130521070308617</v>
      </c>
      <c r="W23">
        <f t="shared" si="13"/>
        <v>27.97176</v>
      </c>
      <c r="X23">
        <f t="shared" si="14"/>
        <v>3.7885967386837431</v>
      </c>
      <c r="Y23">
        <f t="shared" si="15"/>
        <v>49.837617153977362</v>
      </c>
      <c r="Z23">
        <f t="shared" si="16"/>
        <v>1.9072757810371861</v>
      </c>
      <c r="AA23">
        <f t="shared" si="17"/>
        <v>3.8269802810686211</v>
      </c>
      <c r="AB23">
        <f t="shared" si="18"/>
        <v>1.881320957646557</v>
      </c>
      <c r="AC23">
        <f t="shared" si="19"/>
        <v>-184.29557687795776</v>
      </c>
      <c r="AD23">
        <f t="shared" si="20"/>
        <v>22.044660993948902</v>
      </c>
      <c r="AE23">
        <f t="shared" si="21"/>
        <v>2.0340859770832194</v>
      </c>
      <c r="AF23">
        <f t="shared" si="22"/>
        <v>161.29974677649767</v>
      </c>
      <c r="AG23">
        <f t="shared" si="23"/>
        <v>-6.1930931841659769</v>
      </c>
      <c r="AH23">
        <f t="shared" si="24"/>
        <v>4.1606028630693714</v>
      </c>
      <c r="AI23">
        <f t="shared" si="25"/>
        <v>9.9968934957691555</v>
      </c>
      <c r="AJ23">
        <v>361.41844497084003</v>
      </c>
      <c r="AK23">
        <v>360.738406060606</v>
      </c>
      <c r="AL23">
        <v>-3.0910462273202999</v>
      </c>
      <c r="AM23">
        <v>66.588302561378299</v>
      </c>
      <c r="AN23">
        <f t="shared" si="26"/>
        <v>4.1790380244434866</v>
      </c>
      <c r="AO23">
        <v>22.147087627025599</v>
      </c>
      <c r="AP23">
        <v>27.021830303030299</v>
      </c>
      <c r="AQ23">
        <v>1.1413629269418401E-3</v>
      </c>
      <c r="AR23">
        <v>78.6327065364231</v>
      </c>
      <c r="AS23">
        <v>20</v>
      </c>
      <c r="AT23">
        <v>4</v>
      </c>
      <c r="AU23">
        <f t="shared" si="27"/>
        <v>1</v>
      </c>
      <c r="AV23">
        <f t="shared" si="28"/>
        <v>0</v>
      </c>
      <c r="AW23">
        <f t="shared" si="29"/>
        <v>37224.693122629076</v>
      </c>
      <c r="AX23">
        <f t="shared" si="30"/>
        <v>2000</v>
      </c>
      <c r="AY23">
        <f t="shared" si="31"/>
        <v>1681.2002987997009</v>
      </c>
      <c r="AZ23">
        <f t="shared" si="32"/>
        <v>0.8406001493998505</v>
      </c>
      <c r="BA23">
        <f t="shared" si="33"/>
        <v>0.16075828834171166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1657395208.3</v>
      </c>
      <c r="BH23">
        <v>357.9699</v>
      </c>
      <c r="BI23">
        <v>352.32490000000001</v>
      </c>
      <c r="BJ23">
        <v>27.009720000000002</v>
      </c>
      <c r="BK23">
        <v>22.151389999999999</v>
      </c>
      <c r="BL23">
        <v>353.97609999999997</v>
      </c>
      <c r="BM23">
        <v>26.54411</v>
      </c>
      <c r="BN23">
        <v>499.95280000000002</v>
      </c>
      <c r="BO23">
        <v>70.514520000000005</v>
      </c>
      <c r="BP23">
        <v>9.9902550000000007E-2</v>
      </c>
      <c r="BQ23">
        <v>28.144749999999998</v>
      </c>
      <c r="BR23">
        <v>27.97176</v>
      </c>
      <c r="BS23">
        <v>999.9</v>
      </c>
      <c r="BT23">
        <v>0</v>
      </c>
      <c r="BU23">
        <v>0</v>
      </c>
      <c r="BV23">
        <v>10022.56</v>
      </c>
      <c r="BW23">
        <v>0</v>
      </c>
      <c r="BX23">
        <v>446.7817</v>
      </c>
      <c r="BY23">
        <v>5.6450139999999998</v>
      </c>
      <c r="BZ23">
        <v>367.90710000000001</v>
      </c>
      <c r="CA23">
        <v>360.30610000000001</v>
      </c>
      <c r="CB23">
        <v>4.8583280000000002</v>
      </c>
      <c r="CC23">
        <v>352.32490000000001</v>
      </c>
      <c r="CD23">
        <v>22.151389999999999</v>
      </c>
      <c r="CE23">
        <v>1.904577</v>
      </c>
      <c r="CF23">
        <v>1.5619940000000001</v>
      </c>
      <c r="CG23">
        <v>16.67258</v>
      </c>
      <c r="CH23">
        <v>13.588900000000001</v>
      </c>
      <c r="CI23">
        <v>2000</v>
      </c>
      <c r="CJ23">
        <v>0.97999740000000002</v>
      </c>
      <c r="CK23">
        <v>2.000292E-2</v>
      </c>
      <c r="CL23">
        <v>0</v>
      </c>
      <c r="CM23">
        <v>2.53572</v>
      </c>
      <c r="CN23">
        <v>0</v>
      </c>
      <c r="CO23">
        <v>16425.099999999999</v>
      </c>
      <c r="CP23">
        <v>16705.400000000001</v>
      </c>
      <c r="CQ23">
        <v>43.875</v>
      </c>
      <c r="CR23">
        <v>47.349800000000002</v>
      </c>
      <c r="CS23">
        <v>47.061999999999998</v>
      </c>
      <c r="CT23">
        <v>44.375</v>
      </c>
      <c r="CU23">
        <v>43.186999999999998</v>
      </c>
      <c r="CV23">
        <v>1959.992</v>
      </c>
      <c r="CW23">
        <v>40.01</v>
      </c>
      <c r="CX23">
        <v>0</v>
      </c>
      <c r="CY23">
        <v>1651546937.7</v>
      </c>
      <c r="CZ23">
        <v>0</v>
      </c>
      <c r="DA23">
        <v>0</v>
      </c>
      <c r="DB23" t="s">
        <v>356</v>
      </c>
      <c r="DC23">
        <v>1657298120.5</v>
      </c>
      <c r="DD23">
        <v>1657298120.5</v>
      </c>
      <c r="DE23">
        <v>0</v>
      </c>
      <c r="DF23">
        <v>1.391</v>
      </c>
      <c r="DG23">
        <v>3.5000000000000003E-2</v>
      </c>
      <c r="DH23">
        <v>2.39</v>
      </c>
      <c r="DI23">
        <v>0.104</v>
      </c>
      <c r="DJ23">
        <v>419</v>
      </c>
      <c r="DK23">
        <v>18</v>
      </c>
      <c r="DL23">
        <v>0.11</v>
      </c>
      <c r="DM23">
        <v>0.02</v>
      </c>
      <c r="DN23">
        <v>1.2714694146341501</v>
      </c>
      <c r="DO23">
        <v>38.971632707304501</v>
      </c>
      <c r="DP23">
        <v>3.8592077089083698</v>
      </c>
      <c r="DQ23">
        <v>0</v>
      </c>
      <c r="DR23">
        <v>4.8743536585365899</v>
      </c>
      <c r="DS23">
        <v>-2.89926462559848E-2</v>
      </c>
      <c r="DT23">
        <v>1.22225407035221E-2</v>
      </c>
      <c r="DU23">
        <v>1</v>
      </c>
      <c r="DV23">
        <v>1</v>
      </c>
      <c r="DW23">
        <v>2</v>
      </c>
      <c r="DX23" t="s">
        <v>365</v>
      </c>
      <c r="DY23">
        <v>2.8367599999999999</v>
      </c>
      <c r="DZ23">
        <v>2.7166199999999998</v>
      </c>
      <c r="EA23">
        <v>6.1102400000000001E-2</v>
      </c>
      <c r="EB23">
        <v>6.0694199999999997E-2</v>
      </c>
      <c r="EC23">
        <v>8.69727E-2</v>
      </c>
      <c r="ED23">
        <v>7.5798699999999997E-2</v>
      </c>
      <c r="EE23">
        <v>26232.7</v>
      </c>
      <c r="EF23">
        <v>22940.7</v>
      </c>
      <c r="EG23">
        <v>25027.9</v>
      </c>
      <c r="EH23">
        <v>23799.5</v>
      </c>
      <c r="EI23">
        <v>39042.9</v>
      </c>
      <c r="EJ23">
        <v>36433.199999999997</v>
      </c>
      <c r="EK23">
        <v>45288.7</v>
      </c>
      <c r="EL23">
        <v>42489</v>
      </c>
      <c r="EM23">
        <v>1.7421800000000001</v>
      </c>
      <c r="EN23">
        <v>2.0536699999999999</v>
      </c>
      <c r="EO23">
        <v>0.19544400000000001</v>
      </c>
      <c r="EP23">
        <v>0</v>
      </c>
      <c r="EQ23">
        <v>24.763999999999999</v>
      </c>
      <c r="ER23">
        <v>999.9</v>
      </c>
      <c r="ES23">
        <v>35.026000000000003</v>
      </c>
      <c r="ET23">
        <v>37.110999999999997</v>
      </c>
      <c r="EU23">
        <v>31.503299999999999</v>
      </c>
      <c r="EV23">
        <v>51.097700000000003</v>
      </c>
      <c r="EW23">
        <v>36.2059</v>
      </c>
      <c r="EX23">
        <v>2</v>
      </c>
      <c r="EY23">
        <v>0.19614799999999999</v>
      </c>
      <c r="EZ23">
        <v>0.26587100000000002</v>
      </c>
      <c r="FA23">
        <v>20.244299999999999</v>
      </c>
      <c r="FB23">
        <v>5.23346</v>
      </c>
      <c r="FC23">
        <v>11.992000000000001</v>
      </c>
      <c r="FD23">
        <v>4.9555999999999996</v>
      </c>
      <c r="FE23">
        <v>3.3039499999999999</v>
      </c>
      <c r="FF23">
        <v>9999</v>
      </c>
      <c r="FG23">
        <v>9999</v>
      </c>
      <c r="FH23">
        <v>5797.1</v>
      </c>
      <c r="FI23">
        <v>340.9</v>
      </c>
      <c r="FJ23">
        <v>1.86819</v>
      </c>
      <c r="FK23">
        <v>1.8640099999999999</v>
      </c>
      <c r="FL23">
        <v>1.8714900000000001</v>
      </c>
      <c r="FM23">
        <v>1.8624799999999999</v>
      </c>
      <c r="FN23">
        <v>1.8618600000000001</v>
      </c>
      <c r="FO23">
        <v>1.86829</v>
      </c>
      <c r="FP23">
        <v>1.85839</v>
      </c>
      <c r="FQ23">
        <v>1.8647499999999999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3.9580000000000002</v>
      </c>
      <c r="GF23">
        <v>0.46610000000000001</v>
      </c>
      <c r="GG23">
        <v>2.2088750328830402</v>
      </c>
      <c r="GH23">
        <v>6.0489126747292196E-3</v>
      </c>
      <c r="GI23">
        <v>-3.2734485160193501E-6</v>
      </c>
      <c r="GJ23">
        <v>1.2191227519152799E-9</v>
      </c>
      <c r="GK23">
        <v>-4.8623107072493198E-2</v>
      </c>
      <c r="GL23">
        <v>-1.24795961692081E-2</v>
      </c>
      <c r="GM23">
        <v>1.8897039930190699E-3</v>
      </c>
      <c r="GN23">
        <v>-2.5983293074510801E-5</v>
      </c>
      <c r="GO23">
        <v>18</v>
      </c>
      <c r="GP23">
        <v>2157</v>
      </c>
      <c r="GQ23">
        <v>3</v>
      </c>
      <c r="GR23">
        <v>29</v>
      </c>
      <c r="GS23">
        <v>1618.2</v>
      </c>
      <c r="GT23">
        <v>1618.2</v>
      </c>
      <c r="GU23">
        <v>1.09619</v>
      </c>
      <c r="GV23">
        <v>2.3974600000000001</v>
      </c>
      <c r="GW23">
        <v>1.9982899999999999</v>
      </c>
      <c r="GX23">
        <v>2.7172900000000002</v>
      </c>
      <c r="GY23">
        <v>2.0935100000000002</v>
      </c>
      <c r="GZ23">
        <v>2.4096700000000002</v>
      </c>
      <c r="HA23">
        <v>39.641800000000003</v>
      </c>
      <c r="HB23">
        <v>13.904400000000001</v>
      </c>
      <c r="HC23">
        <v>18</v>
      </c>
      <c r="HD23">
        <v>422.16300000000001</v>
      </c>
      <c r="HE23">
        <v>623.82500000000005</v>
      </c>
      <c r="HF23">
        <v>26.0715</v>
      </c>
      <c r="HG23">
        <v>30.2379</v>
      </c>
      <c r="HH23">
        <v>29.997</v>
      </c>
      <c r="HI23">
        <v>30.5367</v>
      </c>
      <c r="HJ23">
        <v>30.507999999999999</v>
      </c>
      <c r="HK23">
        <v>21.931799999999999</v>
      </c>
      <c r="HL23">
        <v>36.200600000000001</v>
      </c>
      <c r="HM23">
        <v>0</v>
      </c>
      <c r="HN23">
        <v>26.112200000000001</v>
      </c>
      <c r="HO23">
        <v>317.72899999999998</v>
      </c>
      <c r="HP23">
        <v>22.200700000000001</v>
      </c>
      <c r="HQ23">
        <v>95.819299999999998</v>
      </c>
      <c r="HR23">
        <v>99.865399999999994</v>
      </c>
    </row>
    <row r="24" spans="1:226" x14ac:dyDescent="0.2">
      <c r="A24">
        <v>8</v>
      </c>
      <c r="B24">
        <v>1657395216.0999999</v>
      </c>
      <c r="C24">
        <v>35.099999904632597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1657395213.5999999</v>
      </c>
      <c r="J24">
        <f t="shared" si="0"/>
        <v>4.1872636596374671E-3</v>
      </c>
      <c r="K24">
        <f t="shared" si="1"/>
        <v>4.1872636596374671</v>
      </c>
      <c r="L24">
        <f t="shared" si="2"/>
        <v>9.5320423000628338</v>
      </c>
      <c r="M24">
        <f t="shared" si="3"/>
        <v>341.62511111111098</v>
      </c>
      <c r="N24">
        <f t="shared" si="4"/>
        <v>228.76264979199817</v>
      </c>
      <c r="O24">
        <f t="shared" si="5"/>
        <v>16.154210217065813</v>
      </c>
      <c r="P24">
        <f t="shared" si="6"/>
        <v>24.124059873127017</v>
      </c>
      <c r="Q24">
        <f t="shared" si="7"/>
        <v>0.15684210784347991</v>
      </c>
      <c r="R24">
        <f t="shared" si="8"/>
        <v>2.3669768645797</v>
      </c>
      <c r="S24">
        <f t="shared" si="9"/>
        <v>0.15128871378135095</v>
      </c>
      <c r="T24">
        <f t="shared" si="10"/>
        <v>9.503801482142743E-2</v>
      </c>
      <c r="U24">
        <f t="shared" si="11"/>
        <v>321.521367</v>
      </c>
      <c r="V24">
        <f t="shared" si="12"/>
        <v>29.115116937246984</v>
      </c>
      <c r="W24">
        <f t="shared" si="13"/>
        <v>27.953777777777798</v>
      </c>
      <c r="X24">
        <f t="shared" si="14"/>
        <v>3.7846261283050353</v>
      </c>
      <c r="Y24">
        <f t="shared" si="15"/>
        <v>49.91557558438047</v>
      </c>
      <c r="Z24">
        <f t="shared" si="16"/>
        <v>1.9089685925650464</v>
      </c>
      <c r="AA24">
        <f t="shared" si="17"/>
        <v>3.8243946307661103</v>
      </c>
      <c r="AB24">
        <f t="shared" si="18"/>
        <v>1.8756575357399889</v>
      </c>
      <c r="AC24">
        <f t="shared" si="19"/>
        <v>-184.65832739001229</v>
      </c>
      <c r="AD24">
        <f t="shared" si="20"/>
        <v>22.888703520913545</v>
      </c>
      <c r="AE24">
        <f t="shared" si="21"/>
        <v>2.108754500063021</v>
      </c>
      <c r="AF24">
        <f t="shared" si="22"/>
        <v>161.86049763096426</v>
      </c>
      <c r="AG24">
        <f t="shared" si="23"/>
        <v>-7.1983059606471578</v>
      </c>
      <c r="AH24">
        <f t="shared" si="24"/>
        <v>4.1767167566756793</v>
      </c>
      <c r="AI24">
        <f t="shared" si="25"/>
        <v>9.5320423000628338</v>
      </c>
      <c r="AJ24">
        <v>344.24494278738302</v>
      </c>
      <c r="AK24">
        <v>344.65009090909098</v>
      </c>
      <c r="AL24">
        <v>-3.2281477141069601</v>
      </c>
      <c r="AM24">
        <v>66.588302561378299</v>
      </c>
      <c r="AN24">
        <f t="shared" si="26"/>
        <v>4.1872636596374671</v>
      </c>
      <c r="AO24">
        <v>22.1578244803849</v>
      </c>
      <c r="AP24">
        <v>27.037673939393901</v>
      </c>
      <c r="AQ24">
        <v>2.18557844493995E-3</v>
      </c>
      <c r="AR24">
        <v>78.6327065364231</v>
      </c>
      <c r="AS24">
        <v>20</v>
      </c>
      <c r="AT24">
        <v>4</v>
      </c>
      <c r="AU24">
        <f t="shared" si="27"/>
        <v>1</v>
      </c>
      <c r="AV24">
        <f t="shared" si="28"/>
        <v>0</v>
      </c>
      <c r="AW24">
        <f t="shared" si="29"/>
        <v>37304.177735824844</v>
      </c>
      <c r="AX24">
        <f t="shared" si="30"/>
        <v>2000.03</v>
      </c>
      <c r="AY24">
        <f t="shared" si="31"/>
        <v>1681.2255</v>
      </c>
      <c r="AZ24">
        <f t="shared" si="32"/>
        <v>0.84060014099788505</v>
      </c>
      <c r="BA24">
        <f t="shared" si="33"/>
        <v>0.16075827212591812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1657395213.5999999</v>
      </c>
      <c r="BH24">
        <v>341.62511111111098</v>
      </c>
      <c r="BI24">
        <v>334.69844444444402</v>
      </c>
      <c r="BJ24">
        <v>27.033244444444399</v>
      </c>
      <c r="BK24">
        <v>22.156011111111098</v>
      </c>
      <c r="BL24">
        <v>337.7</v>
      </c>
      <c r="BM24">
        <v>26.566877777777801</v>
      </c>
      <c r="BN24">
        <v>499.931777777778</v>
      </c>
      <c r="BO24">
        <v>70.515788888888906</v>
      </c>
      <c r="BP24">
        <v>9.9804311111111099E-2</v>
      </c>
      <c r="BQ24">
        <v>28.133144444444401</v>
      </c>
      <c r="BR24">
        <v>27.953777777777798</v>
      </c>
      <c r="BS24">
        <v>999.9</v>
      </c>
      <c r="BT24">
        <v>0</v>
      </c>
      <c r="BU24">
        <v>0</v>
      </c>
      <c r="BV24">
        <v>10044.299999999999</v>
      </c>
      <c r="BW24">
        <v>0</v>
      </c>
      <c r="BX24">
        <v>435.67599999999999</v>
      </c>
      <c r="BY24">
        <v>6.9266744444444397</v>
      </c>
      <c r="BZ24">
        <v>351.11700000000002</v>
      </c>
      <c r="CA24">
        <v>342.28199999999998</v>
      </c>
      <c r="CB24">
        <v>4.8772244444444404</v>
      </c>
      <c r="CC24">
        <v>334.69844444444402</v>
      </c>
      <c r="CD24">
        <v>22.156011111111098</v>
      </c>
      <c r="CE24">
        <v>1.9062699999999999</v>
      </c>
      <c r="CF24">
        <v>1.5623477777777799</v>
      </c>
      <c r="CG24">
        <v>16.6865666666667</v>
      </c>
      <c r="CH24">
        <v>13.592366666666701</v>
      </c>
      <c r="CI24">
        <v>2000.03</v>
      </c>
      <c r="CJ24">
        <v>0.97999733333333305</v>
      </c>
      <c r="CK24">
        <v>2.0002988888888899E-2</v>
      </c>
      <c r="CL24">
        <v>0</v>
      </c>
      <c r="CM24">
        <v>2.6667111111111099</v>
      </c>
      <c r="CN24">
        <v>0</v>
      </c>
      <c r="CO24">
        <v>16321.277777777799</v>
      </c>
      <c r="CP24">
        <v>16705.655555555601</v>
      </c>
      <c r="CQ24">
        <v>43.875</v>
      </c>
      <c r="CR24">
        <v>47.332999999999998</v>
      </c>
      <c r="CS24">
        <v>47.061999999999998</v>
      </c>
      <c r="CT24">
        <v>44.375</v>
      </c>
      <c r="CU24">
        <v>43.186999999999998</v>
      </c>
      <c r="CV24">
        <v>1960.02</v>
      </c>
      <c r="CW24">
        <v>40.01</v>
      </c>
      <c r="CX24">
        <v>0</v>
      </c>
      <c r="CY24">
        <v>1651546942.5</v>
      </c>
      <c r="CZ24">
        <v>0</v>
      </c>
      <c r="DA24">
        <v>0</v>
      </c>
      <c r="DB24" t="s">
        <v>356</v>
      </c>
      <c r="DC24">
        <v>1657298120.5</v>
      </c>
      <c r="DD24">
        <v>1657298120.5</v>
      </c>
      <c r="DE24">
        <v>0</v>
      </c>
      <c r="DF24">
        <v>1.391</v>
      </c>
      <c r="DG24">
        <v>3.5000000000000003E-2</v>
      </c>
      <c r="DH24">
        <v>2.39</v>
      </c>
      <c r="DI24">
        <v>0.104</v>
      </c>
      <c r="DJ24">
        <v>419</v>
      </c>
      <c r="DK24">
        <v>18</v>
      </c>
      <c r="DL24">
        <v>0.11</v>
      </c>
      <c r="DM24">
        <v>0.02</v>
      </c>
      <c r="DN24">
        <v>4.4287079512195104</v>
      </c>
      <c r="DO24">
        <v>22.241948903262799</v>
      </c>
      <c r="DP24">
        <v>2.20225525247039</v>
      </c>
      <c r="DQ24">
        <v>0</v>
      </c>
      <c r="DR24">
        <v>4.8742060975609798</v>
      </c>
      <c r="DS24">
        <v>-2.8275402772209399E-2</v>
      </c>
      <c r="DT24">
        <v>1.22803159723488E-2</v>
      </c>
      <c r="DU24">
        <v>1</v>
      </c>
      <c r="DV24">
        <v>1</v>
      </c>
      <c r="DW24">
        <v>2</v>
      </c>
      <c r="DX24" t="s">
        <v>365</v>
      </c>
      <c r="DY24">
        <v>2.83724</v>
      </c>
      <c r="DZ24">
        <v>2.7169599999999998</v>
      </c>
      <c r="EA24">
        <v>5.8871899999999998E-2</v>
      </c>
      <c r="EB24">
        <v>5.84147E-2</v>
      </c>
      <c r="EC24">
        <v>8.7008199999999994E-2</v>
      </c>
      <c r="ED24">
        <v>7.57853E-2</v>
      </c>
      <c r="EE24">
        <v>26297.4</v>
      </c>
      <c r="EF24">
        <v>22998.2</v>
      </c>
      <c r="EG24">
        <v>25030</v>
      </c>
      <c r="EH24">
        <v>23801.3</v>
      </c>
      <c r="EI24">
        <v>39044.1</v>
      </c>
      <c r="EJ24">
        <v>36436.1</v>
      </c>
      <c r="EK24">
        <v>45292</v>
      </c>
      <c r="EL24">
        <v>42491.8</v>
      </c>
      <c r="EM24">
        <v>1.74258</v>
      </c>
      <c r="EN24">
        <v>2.0537800000000002</v>
      </c>
      <c r="EO24">
        <v>0.19592000000000001</v>
      </c>
      <c r="EP24">
        <v>0</v>
      </c>
      <c r="EQ24">
        <v>24.740100000000002</v>
      </c>
      <c r="ER24">
        <v>999.9</v>
      </c>
      <c r="ES24">
        <v>35.026000000000003</v>
      </c>
      <c r="ET24">
        <v>37.091000000000001</v>
      </c>
      <c r="EU24">
        <v>31.4725</v>
      </c>
      <c r="EV24">
        <v>51.137700000000002</v>
      </c>
      <c r="EW24">
        <v>36.25</v>
      </c>
      <c r="EX24">
        <v>2</v>
      </c>
      <c r="EY24">
        <v>0.19347800000000001</v>
      </c>
      <c r="EZ24">
        <v>0.24446899999999999</v>
      </c>
      <c r="FA24">
        <v>20.244399999999999</v>
      </c>
      <c r="FB24">
        <v>5.2331599999999998</v>
      </c>
      <c r="FC24">
        <v>11.992000000000001</v>
      </c>
      <c r="FD24">
        <v>4.9555499999999997</v>
      </c>
      <c r="FE24">
        <v>3.3039299999999998</v>
      </c>
      <c r="FF24">
        <v>9999</v>
      </c>
      <c r="FG24">
        <v>9999</v>
      </c>
      <c r="FH24">
        <v>5797.3</v>
      </c>
      <c r="FI24">
        <v>340.9</v>
      </c>
      <c r="FJ24">
        <v>1.86819</v>
      </c>
      <c r="FK24">
        <v>1.86398</v>
      </c>
      <c r="FL24">
        <v>1.87148</v>
      </c>
      <c r="FM24">
        <v>1.86249</v>
      </c>
      <c r="FN24">
        <v>1.8618600000000001</v>
      </c>
      <c r="FO24">
        <v>1.8682799999999999</v>
      </c>
      <c r="FP24">
        <v>1.85839</v>
      </c>
      <c r="FQ24">
        <v>1.8647100000000001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3.8919999999999999</v>
      </c>
      <c r="GF24">
        <v>0.46650000000000003</v>
      </c>
      <c r="GG24">
        <v>2.2088750328830402</v>
      </c>
      <c r="GH24">
        <v>6.0489126747292196E-3</v>
      </c>
      <c r="GI24">
        <v>-3.2734485160193501E-6</v>
      </c>
      <c r="GJ24">
        <v>1.2191227519152799E-9</v>
      </c>
      <c r="GK24">
        <v>-4.8623107072493198E-2</v>
      </c>
      <c r="GL24">
        <v>-1.24795961692081E-2</v>
      </c>
      <c r="GM24">
        <v>1.8897039930190699E-3</v>
      </c>
      <c r="GN24">
        <v>-2.5983293074510801E-5</v>
      </c>
      <c r="GO24">
        <v>18</v>
      </c>
      <c r="GP24">
        <v>2157</v>
      </c>
      <c r="GQ24">
        <v>3</v>
      </c>
      <c r="GR24">
        <v>29</v>
      </c>
      <c r="GS24">
        <v>1618.3</v>
      </c>
      <c r="GT24">
        <v>1618.3</v>
      </c>
      <c r="GU24">
        <v>1.0583499999999999</v>
      </c>
      <c r="GV24">
        <v>2.3986800000000001</v>
      </c>
      <c r="GW24">
        <v>1.9982899999999999</v>
      </c>
      <c r="GX24">
        <v>2.7172900000000002</v>
      </c>
      <c r="GY24">
        <v>2.0935100000000002</v>
      </c>
      <c r="GZ24">
        <v>2.35107</v>
      </c>
      <c r="HA24">
        <v>39.641800000000003</v>
      </c>
      <c r="HB24">
        <v>13.8956</v>
      </c>
      <c r="HC24">
        <v>18</v>
      </c>
      <c r="HD24">
        <v>422.2</v>
      </c>
      <c r="HE24">
        <v>623.58699999999999</v>
      </c>
      <c r="HF24">
        <v>26.1069</v>
      </c>
      <c r="HG24">
        <v>30.205200000000001</v>
      </c>
      <c r="HH24">
        <v>29.997399999999999</v>
      </c>
      <c r="HI24">
        <v>30.5078</v>
      </c>
      <c r="HJ24">
        <v>30.478300000000001</v>
      </c>
      <c r="HK24">
        <v>21.086500000000001</v>
      </c>
      <c r="HL24">
        <v>36.200600000000001</v>
      </c>
      <c r="HM24">
        <v>0</v>
      </c>
      <c r="HN24">
        <v>26.142800000000001</v>
      </c>
      <c r="HO24">
        <v>297.62200000000001</v>
      </c>
      <c r="HP24">
        <v>22.209099999999999</v>
      </c>
      <c r="HQ24">
        <v>95.826599999999999</v>
      </c>
      <c r="HR24">
        <v>99.872399999999999</v>
      </c>
    </row>
    <row r="25" spans="1:226" x14ac:dyDescent="0.2">
      <c r="A25">
        <v>9</v>
      </c>
      <c r="B25">
        <v>1657395221.0999999</v>
      </c>
      <c r="C25">
        <v>40.099999904632597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1657395218.3</v>
      </c>
      <c r="J25">
        <f t="shared" si="0"/>
        <v>4.1861391272548171E-3</v>
      </c>
      <c r="K25">
        <f t="shared" si="1"/>
        <v>4.1861391272548172</v>
      </c>
      <c r="L25">
        <f t="shared" si="2"/>
        <v>9.0224677180994224</v>
      </c>
      <c r="M25">
        <f t="shared" si="3"/>
        <v>326.96480000000003</v>
      </c>
      <c r="N25">
        <f t="shared" si="4"/>
        <v>220.1218313814953</v>
      </c>
      <c r="O25">
        <f t="shared" si="5"/>
        <v>15.544185548118827</v>
      </c>
      <c r="P25">
        <f t="shared" si="6"/>
        <v>23.089038860916993</v>
      </c>
      <c r="Q25">
        <f t="shared" si="7"/>
        <v>0.15706915440201374</v>
      </c>
      <c r="R25">
        <f t="shared" si="8"/>
        <v>2.3605946746883593</v>
      </c>
      <c r="S25">
        <f t="shared" si="9"/>
        <v>0.15148549637265671</v>
      </c>
      <c r="T25">
        <f t="shared" si="10"/>
        <v>9.5163567863936219E-2</v>
      </c>
      <c r="U25">
        <f t="shared" si="11"/>
        <v>321.51561908341637</v>
      </c>
      <c r="V25">
        <f t="shared" si="12"/>
        <v>29.107576587474334</v>
      </c>
      <c r="W25">
        <f t="shared" si="13"/>
        <v>27.942299999999999</v>
      </c>
      <c r="X25">
        <f t="shared" si="14"/>
        <v>3.7820936470625801</v>
      </c>
      <c r="Y25">
        <f t="shared" si="15"/>
        <v>49.9548784884228</v>
      </c>
      <c r="Z25">
        <f t="shared" si="16"/>
        <v>1.9093265916496718</v>
      </c>
      <c r="AA25">
        <f t="shared" si="17"/>
        <v>3.8221023640206915</v>
      </c>
      <c r="AB25">
        <f t="shared" si="18"/>
        <v>1.8727670554129083</v>
      </c>
      <c r="AC25">
        <f t="shared" si="19"/>
        <v>-184.60873551193743</v>
      </c>
      <c r="AD25">
        <f t="shared" si="20"/>
        <v>22.977583827379807</v>
      </c>
      <c r="AE25">
        <f t="shared" si="21"/>
        <v>2.1224362941224948</v>
      </c>
      <c r="AF25">
        <f t="shared" si="22"/>
        <v>162.00690369298127</v>
      </c>
      <c r="AG25">
        <f t="shared" si="23"/>
        <v>-7.3173682157725519</v>
      </c>
      <c r="AH25">
        <f t="shared" si="24"/>
        <v>4.1902278796959456</v>
      </c>
      <c r="AI25">
        <f t="shared" si="25"/>
        <v>9.0224677180994224</v>
      </c>
      <c r="AJ25">
        <v>328.15047043838899</v>
      </c>
      <c r="AK25">
        <v>328.85476969696998</v>
      </c>
      <c r="AL25">
        <v>-3.1410305884959802</v>
      </c>
      <c r="AM25">
        <v>66.588302561378299</v>
      </c>
      <c r="AN25">
        <f t="shared" si="26"/>
        <v>4.1861391272548172</v>
      </c>
      <c r="AO25">
        <v>22.148546764308598</v>
      </c>
      <c r="AP25">
        <v>27.0332484848485</v>
      </c>
      <c r="AQ25">
        <v>5.1258165050834599E-4</v>
      </c>
      <c r="AR25">
        <v>78.6327065364231</v>
      </c>
      <c r="AS25">
        <v>20</v>
      </c>
      <c r="AT25">
        <v>4</v>
      </c>
      <c r="AU25">
        <f t="shared" si="27"/>
        <v>1</v>
      </c>
      <c r="AV25">
        <f t="shared" si="28"/>
        <v>0</v>
      </c>
      <c r="AW25">
        <f t="shared" si="29"/>
        <v>37152.334503146922</v>
      </c>
      <c r="AX25">
        <f t="shared" si="30"/>
        <v>1999.9939999999999</v>
      </c>
      <c r="AY25">
        <f t="shared" si="31"/>
        <v>1681.1952587996975</v>
      </c>
      <c r="AZ25">
        <f t="shared" si="32"/>
        <v>0.8406001512003024</v>
      </c>
      <c r="BA25">
        <f t="shared" si="33"/>
        <v>0.16075829181658363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1657395218.3</v>
      </c>
      <c r="BH25">
        <v>326.96480000000003</v>
      </c>
      <c r="BI25">
        <v>319.82889999999998</v>
      </c>
      <c r="BJ25">
        <v>27.038049999999998</v>
      </c>
      <c r="BK25">
        <v>22.146329999999999</v>
      </c>
      <c r="BL25">
        <v>323.10239999999999</v>
      </c>
      <c r="BM25">
        <v>26.57152</v>
      </c>
      <c r="BN25">
        <v>500.06119999999999</v>
      </c>
      <c r="BO25">
        <v>70.516080000000002</v>
      </c>
      <c r="BP25">
        <v>0.10020303999999999</v>
      </c>
      <c r="BQ25">
        <v>28.12285</v>
      </c>
      <c r="BR25">
        <v>27.942299999999999</v>
      </c>
      <c r="BS25">
        <v>999.9</v>
      </c>
      <c r="BT25">
        <v>0</v>
      </c>
      <c r="BU25">
        <v>0</v>
      </c>
      <c r="BV25">
        <v>10001.253000000001</v>
      </c>
      <c r="BW25">
        <v>0</v>
      </c>
      <c r="BX25">
        <v>432.1148</v>
      </c>
      <c r="BY25">
        <v>7.1360599999999996</v>
      </c>
      <c r="BZ25">
        <v>336.05110000000002</v>
      </c>
      <c r="CA25">
        <v>327.07240000000002</v>
      </c>
      <c r="CB25">
        <v>4.8917200000000003</v>
      </c>
      <c r="CC25">
        <v>319.82889999999998</v>
      </c>
      <c r="CD25">
        <v>22.146329999999999</v>
      </c>
      <c r="CE25">
        <v>1.906617</v>
      </c>
      <c r="CF25">
        <v>1.561671</v>
      </c>
      <c r="CG25">
        <v>16.689430000000002</v>
      </c>
      <c r="CH25">
        <v>13.585710000000001</v>
      </c>
      <c r="CI25">
        <v>1999.9939999999999</v>
      </c>
      <c r="CJ25">
        <v>0.97999740000000002</v>
      </c>
      <c r="CK25">
        <v>2.000292E-2</v>
      </c>
      <c r="CL25">
        <v>0</v>
      </c>
      <c r="CM25">
        <v>2.4619399999999998</v>
      </c>
      <c r="CN25">
        <v>0</v>
      </c>
      <c r="CO25">
        <v>16230.86</v>
      </c>
      <c r="CP25">
        <v>16705.34</v>
      </c>
      <c r="CQ25">
        <v>43.875</v>
      </c>
      <c r="CR25">
        <v>47.311999999999998</v>
      </c>
      <c r="CS25">
        <v>47.061999999999998</v>
      </c>
      <c r="CT25">
        <v>44.375</v>
      </c>
      <c r="CU25">
        <v>43.186999999999998</v>
      </c>
      <c r="CV25">
        <v>1959.9860000000001</v>
      </c>
      <c r="CW25">
        <v>40.01</v>
      </c>
      <c r="CX25">
        <v>0</v>
      </c>
      <c r="CY25">
        <v>1651546947.9000001</v>
      </c>
      <c r="CZ25">
        <v>0</v>
      </c>
      <c r="DA25">
        <v>0</v>
      </c>
      <c r="DB25" t="s">
        <v>356</v>
      </c>
      <c r="DC25">
        <v>1657298120.5</v>
      </c>
      <c r="DD25">
        <v>1657298120.5</v>
      </c>
      <c r="DE25">
        <v>0</v>
      </c>
      <c r="DF25">
        <v>1.391</v>
      </c>
      <c r="DG25">
        <v>3.5000000000000003E-2</v>
      </c>
      <c r="DH25">
        <v>2.39</v>
      </c>
      <c r="DI25">
        <v>0.104</v>
      </c>
      <c r="DJ25">
        <v>419</v>
      </c>
      <c r="DK25">
        <v>18</v>
      </c>
      <c r="DL25">
        <v>0.11</v>
      </c>
      <c r="DM25">
        <v>0.02</v>
      </c>
      <c r="DN25">
        <v>5.6294412195122003</v>
      </c>
      <c r="DO25">
        <v>14.229230623069901</v>
      </c>
      <c r="DP25">
        <v>1.4483875109712701</v>
      </c>
      <c r="DQ25">
        <v>0</v>
      </c>
      <c r="DR25">
        <v>4.8774417073170699</v>
      </c>
      <c r="DS25">
        <v>2.8451987846513101E-2</v>
      </c>
      <c r="DT25">
        <v>1.4118844508521199E-2</v>
      </c>
      <c r="DU25">
        <v>1</v>
      </c>
      <c r="DV25">
        <v>1</v>
      </c>
      <c r="DW25">
        <v>2</v>
      </c>
      <c r="DX25" t="s">
        <v>365</v>
      </c>
      <c r="DY25">
        <v>2.8376299999999999</v>
      </c>
      <c r="DZ25">
        <v>2.71652</v>
      </c>
      <c r="EA25">
        <v>5.6654999999999997E-2</v>
      </c>
      <c r="EB25">
        <v>5.6074100000000002E-2</v>
      </c>
      <c r="EC25">
        <v>8.7003999999999998E-2</v>
      </c>
      <c r="ED25">
        <v>7.5765399999999997E-2</v>
      </c>
      <c r="EE25">
        <v>26360.799999999999</v>
      </c>
      <c r="EF25">
        <v>23057.3</v>
      </c>
      <c r="EG25">
        <v>25031.200000000001</v>
      </c>
      <c r="EH25">
        <v>23803.1</v>
      </c>
      <c r="EI25">
        <v>39046.300000000003</v>
      </c>
      <c r="EJ25">
        <v>36439.4</v>
      </c>
      <c r="EK25">
        <v>45294.400000000001</v>
      </c>
      <c r="EL25">
        <v>42494.7</v>
      </c>
      <c r="EM25">
        <v>1.7434499999999999</v>
      </c>
      <c r="EN25">
        <v>2.0541499999999999</v>
      </c>
      <c r="EO25">
        <v>0.196796</v>
      </c>
      <c r="EP25">
        <v>0</v>
      </c>
      <c r="EQ25">
        <v>24.7136</v>
      </c>
      <c r="ER25">
        <v>999.9</v>
      </c>
      <c r="ES25">
        <v>35.002000000000002</v>
      </c>
      <c r="ET25">
        <v>37.091000000000001</v>
      </c>
      <c r="EU25">
        <v>31.4496</v>
      </c>
      <c r="EV25">
        <v>51.057699999999997</v>
      </c>
      <c r="EW25">
        <v>36.189900000000002</v>
      </c>
      <c r="EX25">
        <v>2</v>
      </c>
      <c r="EY25">
        <v>0.19067600000000001</v>
      </c>
      <c r="EZ25">
        <v>0.188883</v>
      </c>
      <c r="FA25">
        <v>20.244900000000001</v>
      </c>
      <c r="FB25">
        <v>5.2328599999999996</v>
      </c>
      <c r="FC25">
        <v>11.992000000000001</v>
      </c>
      <c r="FD25">
        <v>4.9558</v>
      </c>
      <c r="FE25">
        <v>3.3039999999999998</v>
      </c>
      <c r="FF25">
        <v>9999</v>
      </c>
      <c r="FG25">
        <v>9999</v>
      </c>
      <c r="FH25">
        <v>5797.3</v>
      </c>
      <c r="FI25">
        <v>340.9</v>
      </c>
      <c r="FJ25">
        <v>1.8682300000000001</v>
      </c>
      <c r="FK25">
        <v>1.86399</v>
      </c>
      <c r="FL25">
        <v>1.87148</v>
      </c>
      <c r="FM25">
        <v>1.8624799999999999</v>
      </c>
      <c r="FN25">
        <v>1.86188</v>
      </c>
      <c r="FO25">
        <v>1.8682700000000001</v>
      </c>
      <c r="FP25">
        <v>1.85842</v>
      </c>
      <c r="FQ25">
        <v>1.8647499999999999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3.8260000000000001</v>
      </c>
      <c r="GF25">
        <v>0.46629999999999999</v>
      </c>
      <c r="GG25">
        <v>2.2088750328830402</v>
      </c>
      <c r="GH25">
        <v>6.0489126747292196E-3</v>
      </c>
      <c r="GI25">
        <v>-3.2734485160193501E-6</v>
      </c>
      <c r="GJ25">
        <v>1.2191227519152799E-9</v>
      </c>
      <c r="GK25">
        <v>-4.8623107072493198E-2</v>
      </c>
      <c r="GL25">
        <v>-1.24795961692081E-2</v>
      </c>
      <c r="GM25">
        <v>1.8897039930190699E-3</v>
      </c>
      <c r="GN25">
        <v>-2.5983293074510801E-5</v>
      </c>
      <c r="GO25">
        <v>18</v>
      </c>
      <c r="GP25">
        <v>2157</v>
      </c>
      <c r="GQ25">
        <v>3</v>
      </c>
      <c r="GR25">
        <v>29</v>
      </c>
      <c r="GS25">
        <v>1618.3</v>
      </c>
      <c r="GT25">
        <v>1618.3</v>
      </c>
      <c r="GU25">
        <v>1.01196</v>
      </c>
      <c r="GV25">
        <v>2.4047900000000002</v>
      </c>
      <c r="GW25">
        <v>1.9982899999999999</v>
      </c>
      <c r="GX25">
        <v>2.7172900000000002</v>
      </c>
      <c r="GY25">
        <v>2.0935100000000002</v>
      </c>
      <c r="GZ25">
        <v>2.4096700000000002</v>
      </c>
      <c r="HA25">
        <v>39.616700000000002</v>
      </c>
      <c r="HB25">
        <v>13.904400000000001</v>
      </c>
      <c r="HC25">
        <v>18</v>
      </c>
      <c r="HD25">
        <v>422.50799999999998</v>
      </c>
      <c r="HE25">
        <v>623.57899999999995</v>
      </c>
      <c r="HF25">
        <v>26.141400000000001</v>
      </c>
      <c r="HG25">
        <v>30.172499999999999</v>
      </c>
      <c r="HH25">
        <v>29.997399999999999</v>
      </c>
      <c r="HI25">
        <v>30.4788</v>
      </c>
      <c r="HJ25">
        <v>30.449300000000001</v>
      </c>
      <c r="HK25">
        <v>20.2331</v>
      </c>
      <c r="HL25">
        <v>36.200600000000001</v>
      </c>
      <c r="HM25">
        <v>0</v>
      </c>
      <c r="HN25">
        <v>26.182600000000001</v>
      </c>
      <c r="HO25">
        <v>284.185</v>
      </c>
      <c r="HP25">
        <v>22.2256</v>
      </c>
      <c r="HQ25">
        <v>95.831500000000005</v>
      </c>
      <c r="HR25">
        <v>99.879499999999993</v>
      </c>
    </row>
    <row r="26" spans="1:226" x14ac:dyDescent="0.2">
      <c r="A26">
        <v>10</v>
      </c>
      <c r="B26">
        <v>1657395226.0999999</v>
      </c>
      <c r="C26">
        <v>45.099999904632597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1657395223.5999999</v>
      </c>
      <c r="J26">
        <f t="shared" si="0"/>
        <v>4.182601590826094E-3</v>
      </c>
      <c r="K26">
        <f t="shared" si="1"/>
        <v>4.1826015908260938</v>
      </c>
      <c r="L26">
        <f t="shared" si="2"/>
        <v>8.5580719383653872</v>
      </c>
      <c r="M26">
        <f t="shared" si="3"/>
        <v>310.72277777777799</v>
      </c>
      <c r="N26">
        <f t="shared" si="4"/>
        <v>209.41946457971378</v>
      </c>
      <c r="O26">
        <f t="shared" si="5"/>
        <v>14.788582630217094</v>
      </c>
      <c r="P26">
        <f t="shared" si="6"/>
        <v>21.942322713312773</v>
      </c>
      <c r="Q26">
        <f t="shared" si="7"/>
        <v>0.15716840280402408</v>
      </c>
      <c r="R26">
        <f t="shared" si="8"/>
        <v>2.3570408775479583</v>
      </c>
      <c r="S26">
        <f t="shared" si="9"/>
        <v>0.15156971521426207</v>
      </c>
      <c r="T26">
        <f t="shared" si="10"/>
        <v>9.5217476299875398E-2</v>
      </c>
      <c r="U26">
        <f t="shared" si="11"/>
        <v>321.51709941718167</v>
      </c>
      <c r="V26">
        <f t="shared" si="12"/>
        <v>29.092501101664876</v>
      </c>
      <c r="W26">
        <f t="shared" si="13"/>
        <v>27.927399999999999</v>
      </c>
      <c r="X26">
        <f t="shared" si="14"/>
        <v>3.7788082850029125</v>
      </c>
      <c r="Y26">
        <f t="shared" si="15"/>
        <v>49.986700647060736</v>
      </c>
      <c r="Z26">
        <f t="shared" si="16"/>
        <v>1.9085871306482172</v>
      </c>
      <c r="AA26">
        <f t="shared" si="17"/>
        <v>3.8181898503846221</v>
      </c>
      <c r="AB26">
        <f t="shared" si="18"/>
        <v>1.8702211543546954</v>
      </c>
      <c r="AC26">
        <f t="shared" si="19"/>
        <v>-184.45273015543074</v>
      </c>
      <c r="AD26">
        <f t="shared" si="20"/>
        <v>22.602013188317525</v>
      </c>
      <c r="AE26">
        <f t="shared" si="21"/>
        <v>2.0905542367005134</v>
      </c>
      <c r="AF26">
        <f t="shared" si="22"/>
        <v>161.756936686769</v>
      </c>
      <c r="AG26">
        <f t="shared" si="23"/>
        <v>-7.9622730810787488</v>
      </c>
      <c r="AH26">
        <f t="shared" si="24"/>
        <v>4.1896552145021326</v>
      </c>
      <c r="AI26">
        <f t="shared" si="25"/>
        <v>8.5580719383653872</v>
      </c>
      <c r="AJ26">
        <v>311.56365711220002</v>
      </c>
      <c r="AK26">
        <v>312.98377575757598</v>
      </c>
      <c r="AL26">
        <v>-3.1796795755624601</v>
      </c>
      <c r="AM26">
        <v>66.588302561378299</v>
      </c>
      <c r="AN26">
        <f t="shared" si="26"/>
        <v>4.1826015908260938</v>
      </c>
      <c r="AO26">
        <v>22.138904835474101</v>
      </c>
      <c r="AP26">
        <v>27.024029090909099</v>
      </c>
      <c r="AQ26">
        <v>-3.8370621483297898E-4</v>
      </c>
      <c r="AR26">
        <v>78.6327065364231</v>
      </c>
      <c r="AS26">
        <v>20</v>
      </c>
      <c r="AT26">
        <v>4</v>
      </c>
      <c r="AU26">
        <f t="shared" si="27"/>
        <v>1</v>
      </c>
      <c r="AV26">
        <f t="shared" si="28"/>
        <v>0</v>
      </c>
      <c r="AW26">
        <f t="shared" si="29"/>
        <v>37069.282651551526</v>
      </c>
      <c r="AX26">
        <f t="shared" si="30"/>
        <v>2000.0033333333299</v>
      </c>
      <c r="AY26">
        <f t="shared" si="31"/>
        <v>1681.203093998537</v>
      </c>
      <c r="AZ26">
        <f t="shared" si="32"/>
        <v>0.84060014599902666</v>
      </c>
      <c r="BA26">
        <f t="shared" si="33"/>
        <v>0.16075828177812149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1657395223.5999999</v>
      </c>
      <c r="BH26">
        <v>310.72277777777799</v>
      </c>
      <c r="BI26">
        <v>302.73033333333302</v>
      </c>
      <c r="BJ26">
        <v>27.027288888888901</v>
      </c>
      <c r="BK26">
        <v>22.135644444444399</v>
      </c>
      <c r="BL26">
        <v>306.93066666666698</v>
      </c>
      <c r="BM26">
        <v>26.561111111111099</v>
      </c>
      <c r="BN26">
        <v>500.00611111111101</v>
      </c>
      <c r="BO26">
        <v>70.516900000000007</v>
      </c>
      <c r="BP26">
        <v>0.10013963333333301</v>
      </c>
      <c r="BQ26">
        <v>28.105266666666701</v>
      </c>
      <c r="BR26">
        <v>27.927399999999999</v>
      </c>
      <c r="BS26">
        <v>999.9</v>
      </c>
      <c r="BT26">
        <v>0</v>
      </c>
      <c r="BU26">
        <v>0</v>
      </c>
      <c r="BV26">
        <v>9977.2222222222208</v>
      </c>
      <c r="BW26">
        <v>0</v>
      </c>
      <c r="BX26">
        <v>429.74577777777802</v>
      </c>
      <c r="BY26">
        <v>7.99240444444444</v>
      </c>
      <c r="BZ26">
        <v>319.35411111111102</v>
      </c>
      <c r="CA26">
        <v>309.58355555555602</v>
      </c>
      <c r="CB26">
        <v>4.8916422222222202</v>
      </c>
      <c r="CC26">
        <v>302.73033333333302</v>
      </c>
      <c r="CD26">
        <v>22.135644444444399</v>
      </c>
      <c r="CE26">
        <v>1.90588</v>
      </c>
      <c r="CF26">
        <v>1.56093777777778</v>
      </c>
      <c r="CG26">
        <v>16.6833555555556</v>
      </c>
      <c r="CH26">
        <v>13.5785111111111</v>
      </c>
      <c r="CI26">
        <v>2000.0033333333299</v>
      </c>
      <c r="CJ26">
        <v>0.97999766666666699</v>
      </c>
      <c r="CK26">
        <v>2.0002644444444401E-2</v>
      </c>
      <c r="CL26">
        <v>0</v>
      </c>
      <c r="CM26">
        <v>2.6166222222222202</v>
      </c>
      <c r="CN26">
        <v>0</v>
      </c>
      <c r="CO26">
        <v>16128.322222222199</v>
      </c>
      <c r="CP26">
        <v>16705.444444444402</v>
      </c>
      <c r="CQ26">
        <v>43.875</v>
      </c>
      <c r="CR26">
        <v>47.311999999999998</v>
      </c>
      <c r="CS26">
        <v>47.061999999999998</v>
      </c>
      <c r="CT26">
        <v>44.375</v>
      </c>
      <c r="CU26">
        <v>43.186999999999998</v>
      </c>
      <c r="CV26">
        <v>1960.0033333333299</v>
      </c>
      <c r="CW26">
        <v>40.01</v>
      </c>
      <c r="CX26">
        <v>0</v>
      </c>
      <c r="CY26">
        <v>1651546952.7</v>
      </c>
      <c r="CZ26">
        <v>0</v>
      </c>
      <c r="DA26">
        <v>0</v>
      </c>
      <c r="DB26" t="s">
        <v>356</v>
      </c>
      <c r="DC26">
        <v>1657298120.5</v>
      </c>
      <c r="DD26">
        <v>1657298120.5</v>
      </c>
      <c r="DE26">
        <v>0</v>
      </c>
      <c r="DF26">
        <v>1.391</v>
      </c>
      <c r="DG26">
        <v>3.5000000000000003E-2</v>
      </c>
      <c r="DH26">
        <v>2.39</v>
      </c>
      <c r="DI26">
        <v>0.104</v>
      </c>
      <c r="DJ26">
        <v>419</v>
      </c>
      <c r="DK26">
        <v>18</v>
      </c>
      <c r="DL26">
        <v>0.11</v>
      </c>
      <c r="DM26">
        <v>0.02</v>
      </c>
      <c r="DN26">
        <v>6.8548746341463396</v>
      </c>
      <c r="DO26">
        <v>9.0711194425086994</v>
      </c>
      <c r="DP26">
        <v>0.95118407800449201</v>
      </c>
      <c r="DQ26">
        <v>0</v>
      </c>
      <c r="DR26">
        <v>4.8793475609756101</v>
      </c>
      <c r="DS26">
        <v>0.1250974912892</v>
      </c>
      <c r="DT26">
        <v>1.47482276372927E-2</v>
      </c>
      <c r="DU26">
        <v>0</v>
      </c>
      <c r="DV26">
        <v>0</v>
      </c>
      <c r="DW26">
        <v>2</v>
      </c>
      <c r="DX26" t="s">
        <v>357</v>
      </c>
      <c r="DY26">
        <v>2.83765</v>
      </c>
      <c r="DZ26">
        <v>2.71631</v>
      </c>
      <c r="EA26">
        <v>5.4375899999999998E-2</v>
      </c>
      <c r="EB26">
        <v>5.3702100000000003E-2</v>
      </c>
      <c r="EC26">
        <v>8.6984500000000006E-2</v>
      </c>
      <c r="ED26">
        <v>7.5744500000000006E-2</v>
      </c>
      <c r="EE26">
        <v>26426.400000000001</v>
      </c>
      <c r="EF26">
        <v>23116.7</v>
      </c>
      <c r="EG26">
        <v>25032.9</v>
      </c>
      <c r="EH26">
        <v>23804.5</v>
      </c>
      <c r="EI26">
        <v>39049.300000000003</v>
      </c>
      <c r="EJ26">
        <v>36442.400000000001</v>
      </c>
      <c r="EK26">
        <v>45297</v>
      </c>
      <c r="EL26">
        <v>42497.3</v>
      </c>
      <c r="EM26">
        <v>1.7436700000000001</v>
      </c>
      <c r="EN26">
        <v>2.0544799999999999</v>
      </c>
      <c r="EO26">
        <v>0.19758200000000001</v>
      </c>
      <c r="EP26">
        <v>0</v>
      </c>
      <c r="EQ26">
        <v>24.685600000000001</v>
      </c>
      <c r="ER26">
        <v>999.9</v>
      </c>
      <c r="ES26">
        <v>35.002000000000002</v>
      </c>
      <c r="ET26">
        <v>37.091000000000001</v>
      </c>
      <c r="EU26">
        <v>31.452100000000002</v>
      </c>
      <c r="EV26">
        <v>51.1877</v>
      </c>
      <c r="EW26">
        <v>36.197899999999997</v>
      </c>
      <c r="EX26">
        <v>2</v>
      </c>
      <c r="EY26">
        <v>0.18789900000000001</v>
      </c>
      <c r="EZ26">
        <v>0.106503</v>
      </c>
      <c r="FA26">
        <v>20.244900000000001</v>
      </c>
      <c r="FB26">
        <v>5.2330100000000002</v>
      </c>
      <c r="FC26">
        <v>11.992000000000001</v>
      </c>
      <c r="FD26">
        <v>4.9557500000000001</v>
      </c>
      <c r="FE26">
        <v>3.3039499999999999</v>
      </c>
      <c r="FF26">
        <v>9999</v>
      </c>
      <c r="FG26">
        <v>9999</v>
      </c>
      <c r="FH26">
        <v>5797.6</v>
      </c>
      <c r="FI26">
        <v>340.9</v>
      </c>
      <c r="FJ26">
        <v>1.86818</v>
      </c>
      <c r="FK26">
        <v>1.8640000000000001</v>
      </c>
      <c r="FL26">
        <v>1.87148</v>
      </c>
      <c r="FM26">
        <v>1.86249</v>
      </c>
      <c r="FN26">
        <v>1.8618699999999999</v>
      </c>
      <c r="FO26">
        <v>1.8682799999999999</v>
      </c>
      <c r="FP26">
        <v>1.8584000000000001</v>
      </c>
      <c r="FQ26">
        <v>1.86473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3.758</v>
      </c>
      <c r="GF26">
        <v>0.46600000000000003</v>
      </c>
      <c r="GG26">
        <v>2.2088750328830402</v>
      </c>
      <c r="GH26">
        <v>6.0489126747292196E-3</v>
      </c>
      <c r="GI26">
        <v>-3.2734485160193501E-6</v>
      </c>
      <c r="GJ26">
        <v>1.2191227519152799E-9</v>
      </c>
      <c r="GK26">
        <v>-4.8623107072493198E-2</v>
      </c>
      <c r="GL26">
        <v>-1.24795961692081E-2</v>
      </c>
      <c r="GM26">
        <v>1.8897039930190699E-3</v>
      </c>
      <c r="GN26">
        <v>-2.5983293074510801E-5</v>
      </c>
      <c r="GO26">
        <v>18</v>
      </c>
      <c r="GP26">
        <v>2157</v>
      </c>
      <c r="GQ26">
        <v>3</v>
      </c>
      <c r="GR26">
        <v>29</v>
      </c>
      <c r="GS26">
        <v>1618.4</v>
      </c>
      <c r="GT26">
        <v>1618.4</v>
      </c>
      <c r="GU26">
        <v>0.97045899999999996</v>
      </c>
      <c r="GV26">
        <v>2.4035600000000001</v>
      </c>
      <c r="GW26">
        <v>1.9982899999999999</v>
      </c>
      <c r="GX26">
        <v>2.7172900000000002</v>
      </c>
      <c r="GY26">
        <v>2.0935100000000002</v>
      </c>
      <c r="GZ26">
        <v>2.4023400000000001</v>
      </c>
      <c r="HA26">
        <v>39.616700000000002</v>
      </c>
      <c r="HB26">
        <v>13.904400000000001</v>
      </c>
      <c r="HC26">
        <v>18</v>
      </c>
      <c r="HD26">
        <v>422.44</v>
      </c>
      <c r="HE26">
        <v>623.524</v>
      </c>
      <c r="HF26">
        <v>26.180700000000002</v>
      </c>
      <c r="HG26">
        <v>30.141100000000002</v>
      </c>
      <c r="HH26">
        <v>29.997399999999999</v>
      </c>
      <c r="HI26">
        <v>30.449300000000001</v>
      </c>
      <c r="HJ26">
        <v>30.419599999999999</v>
      </c>
      <c r="HK26">
        <v>19.325600000000001</v>
      </c>
      <c r="HL26">
        <v>35.918100000000003</v>
      </c>
      <c r="HM26">
        <v>0</v>
      </c>
      <c r="HN26">
        <v>26.2317</v>
      </c>
      <c r="HO26">
        <v>263.99400000000003</v>
      </c>
      <c r="HP26">
        <v>22.245899999999999</v>
      </c>
      <c r="HQ26">
        <v>95.837400000000002</v>
      </c>
      <c r="HR26">
        <v>99.885499999999993</v>
      </c>
    </row>
    <row r="27" spans="1:226" x14ac:dyDescent="0.2">
      <c r="A27">
        <v>11</v>
      </c>
      <c r="B27">
        <v>1657395231.0999999</v>
      </c>
      <c r="C27">
        <v>50.099999904632597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1657395228.3</v>
      </c>
      <c r="J27">
        <f t="shared" si="0"/>
        <v>4.1870677170516681E-3</v>
      </c>
      <c r="K27">
        <f t="shared" si="1"/>
        <v>4.1870677170516677</v>
      </c>
      <c r="L27">
        <f t="shared" si="2"/>
        <v>7.8495127725761016</v>
      </c>
      <c r="M27">
        <f t="shared" si="3"/>
        <v>296.31049999999999</v>
      </c>
      <c r="N27">
        <f t="shared" si="4"/>
        <v>203.12893402350085</v>
      </c>
      <c r="O27">
        <f t="shared" si="5"/>
        <v>14.34411732650392</v>
      </c>
      <c r="P27">
        <f t="shared" si="6"/>
        <v>20.92421051440807</v>
      </c>
      <c r="Q27">
        <f t="shared" si="7"/>
        <v>0.15757565900958376</v>
      </c>
      <c r="R27">
        <f t="shared" si="8"/>
        <v>2.3596980886577481</v>
      </c>
      <c r="S27">
        <f t="shared" si="9"/>
        <v>0.15195457138530585</v>
      </c>
      <c r="T27">
        <f t="shared" si="10"/>
        <v>9.5459933998433416E-2</v>
      </c>
      <c r="U27">
        <f t="shared" si="11"/>
        <v>321.51736541719185</v>
      </c>
      <c r="V27">
        <f t="shared" si="12"/>
        <v>29.083896717560577</v>
      </c>
      <c r="W27">
        <f t="shared" si="13"/>
        <v>27.91377</v>
      </c>
      <c r="X27">
        <f t="shared" si="14"/>
        <v>3.775805131381945</v>
      </c>
      <c r="Y27">
        <f t="shared" si="15"/>
        <v>49.997615135091927</v>
      </c>
      <c r="Z27">
        <f t="shared" si="16"/>
        <v>1.9083171208803862</v>
      </c>
      <c r="AA27">
        <f t="shared" si="17"/>
        <v>3.8168162935855552</v>
      </c>
      <c r="AB27">
        <f t="shared" si="18"/>
        <v>1.8674880105015588</v>
      </c>
      <c r="AC27">
        <f t="shared" si="19"/>
        <v>-184.64968632197855</v>
      </c>
      <c r="AD27">
        <f t="shared" si="20"/>
        <v>23.575677154681493</v>
      </c>
      <c r="AE27">
        <f t="shared" si="21"/>
        <v>2.177941963253438</v>
      </c>
      <c r="AF27">
        <f t="shared" si="22"/>
        <v>162.62129821314824</v>
      </c>
      <c r="AG27">
        <f t="shared" si="23"/>
        <v>-8.6027329906017584</v>
      </c>
      <c r="AH27">
        <f t="shared" si="24"/>
        <v>4.1770832531026869</v>
      </c>
      <c r="AI27">
        <f t="shared" si="25"/>
        <v>7.8495127725761016</v>
      </c>
      <c r="AJ27">
        <v>295.08285192269199</v>
      </c>
      <c r="AK27">
        <v>297.25295151515201</v>
      </c>
      <c r="AL27">
        <v>-3.1477943221968299</v>
      </c>
      <c r="AM27">
        <v>66.588302561378299</v>
      </c>
      <c r="AN27">
        <f t="shared" si="26"/>
        <v>4.1870677170516677</v>
      </c>
      <c r="AO27">
        <v>22.138543903851399</v>
      </c>
      <c r="AP27">
        <v>27.027294545454499</v>
      </c>
      <c r="AQ27">
        <v>6.8339065653225899E-6</v>
      </c>
      <c r="AR27">
        <v>78.6327065364231</v>
      </c>
      <c r="AS27">
        <v>20</v>
      </c>
      <c r="AT27">
        <v>4</v>
      </c>
      <c r="AU27">
        <f t="shared" si="27"/>
        <v>1</v>
      </c>
      <c r="AV27">
        <f t="shared" si="28"/>
        <v>0</v>
      </c>
      <c r="AW27">
        <f t="shared" si="29"/>
        <v>37133.753918980692</v>
      </c>
      <c r="AX27">
        <f t="shared" si="30"/>
        <v>2000.0050000000001</v>
      </c>
      <c r="AY27">
        <f t="shared" si="31"/>
        <v>1681.2044939985451</v>
      </c>
      <c r="AZ27">
        <f t="shared" si="32"/>
        <v>0.84060014549890871</v>
      </c>
      <c r="BA27">
        <f t="shared" si="33"/>
        <v>0.16075828081289389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1657395228.3</v>
      </c>
      <c r="BH27">
        <v>296.31049999999999</v>
      </c>
      <c r="BI27">
        <v>287.47230000000002</v>
      </c>
      <c r="BJ27">
        <v>27.02393</v>
      </c>
      <c r="BK27">
        <v>22.146789999999999</v>
      </c>
      <c r="BL27">
        <v>292.5813</v>
      </c>
      <c r="BM27">
        <v>26.557870000000001</v>
      </c>
      <c r="BN27">
        <v>499.99</v>
      </c>
      <c r="BO27">
        <v>70.51585</v>
      </c>
      <c r="BP27">
        <v>9.9975339999999996E-2</v>
      </c>
      <c r="BQ27">
        <v>28.09909</v>
      </c>
      <c r="BR27">
        <v>27.91377</v>
      </c>
      <c r="BS27">
        <v>999.9</v>
      </c>
      <c r="BT27">
        <v>0</v>
      </c>
      <c r="BU27">
        <v>0</v>
      </c>
      <c r="BV27">
        <v>9995.25</v>
      </c>
      <c r="BW27">
        <v>0</v>
      </c>
      <c r="BX27">
        <v>425.21850000000001</v>
      </c>
      <c r="BY27">
        <v>8.8381740000000004</v>
      </c>
      <c r="BZ27">
        <v>304.54020000000003</v>
      </c>
      <c r="CA27">
        <v>293.98309999999998</v>
      </c>
      <c r="CB27">
        <v>4.8771500000000003</v>
      </c>
      <c r="CC27">
        <v>287.47230000000002</v>
      </c>
      <c r="CD27">
        <v>22.146789999999999</v>
      </c>
      <c r="CE27">
        <v>1.905616</v>
      </c>
      <c r="CF27">
        <v>1.5617000000000001</v>
      </c>
      <c r="CG27">
        <v>16.681149999999999</v>
      </c>
      <c r="CH27">
        <v>13.585990000000001</v>
      </c>
      <c r="CI27">
        <v>2000.0050000000001</v>
      </c>
      <c r="CJ27">
        <v>0.97999769999999997</v>
      </c>
      <c r="CK27">
        <v>2.0002610000000001E-2</v>
      </c>
      <c r="CL27">
        <v>0</v>
      </c>
      <c r="CM27">
        <v>2.6013299999999999</v>
      </c>
      <c r="CN27">
        <v>0</v>
      </c>
      <c r="CO27">
        <v>16035.13</v>
      </c>
      <c r="CP27">
        <v>16705.439999999999</v>
      </c>
      <c r="CQ27">
        <v>43.875</v>
      </c>
      <c r="CR27">
        <v>47.2624</v>
      </c>
      <c r="CS27">
        <v>47.061999999999998</v>
      </c>
      <c r="CT27">
        <v>44.375</v>
      </c>
      <c r="CU27">
        <v>43.186999999999998</v>
      </c>
      <c r="CV27">
        <v>1960.0050000000001</v>
      </c>
      <c r="CW27">
        <v>40.01</v>
      </c>
      <c r="CX27">
        <v>0</v>
      </c>
      <c r="CY27">
        <v>1651546957.5</v>
      </c>
      <c r="CZ27">
        <v>0</v>
      </c>
      <c r="DA27">
        <v>0</v>
      </c>
      <c r="DB27" t="s">
        <v>356</v>
      </c>
      <c r="DC27">
        <v>1657298120.5</v>
      </c>
      <c r="DD27">
        <v>1657298120.5</v>
      </c>
      <c r="DE27">
        <v>0</v>
      </c>
      <c r="DF27">
        <v>1.391</v>
      </c>
      <c r="DG27">
        <v>3.5000000000000003E-2</v>
      </c>
      <c r="DH27">
        <v>2.39</v>
      </c>
      <c r="DI27">
        <v>0.104</v>
      </c>
      <c r="DJ27">
        <v>419</v>
      </c>
      <c r="DK27">
        <v>18</v>
      </c>
      <c r="DL27">
        <v>0.11</v>
      </c>
      <c r="DM27">
        <v>0.02</v>
      </c>
      <c r="DN27">
        <v>7.5272129268292698</v>
      </c>
      <c r="DO27">
        <v>7.6306770731707303</v>
      </c>
      <c r="DP27">
        <v>0.77871206813854199</v>
      </c>
      <c r="DQ27">
        <v>0</v>
      </c>
      <c r="DR27">
        <v>4.88308414634146</v>
      </c>
      <c r="DS27">
        <v>5.08392334494812E-2</v>
      </c>
      <c r="DT27">
        <v>1.10946576850895E-2</v>
      </c>
      <c r="DU27">
        <v>1</v>
      </c>
      <c r="DV27">
        <v>1</v>
      </c>
      <c r="DW27">
        <v>2</v>
      </c>
      <c r="DX27" t="s">
        <v>365</v>
      </c>
      <c r="DY27">
        <v>2.8379799999999999</v>
      </c>
      <c r="DZ27">
        <v>2.7163499999999998</v>
      </c>
      <c r="EA27">
        <v>5.2055700000000003E-2</v>
      </c>
      <c r="EB27">
        <v>5.1165700000000001E-2</v>
      </c>
      <c r="EC27">
        <v>8.7000400000000006E-2</v>
      </c>
      <c r="ED27">
        <v>7.5821700000000006E-2</v>
      </c>
      <c r="EE27">
        <v>26493.3</v>
      </c>
      <c r="EF27">
        <v>23180.3</v>
      </c>
      <c r="EG27">
        <v>25034.7</v>
      </c>
      <c r="EH27">
        <v>23806.1</v>
      </c>
      <c r="EI27">
        <v>39051.199999999997</v>
      </c>
      <c r="EJ27">
        <v>36441.300000000003</v>
      </c>
      <c r="EK27">
        <v>45300</v>
      </c>
      <c r="EL27">
        <v>42499.5</v>
      </c>
      <c r="EM27">
        <v>1.74448</v>
      </c>
      <c r="EN27">
        <v>2.05463</v>
      </c>
      <c r="EO27">
        <v>0.19858000000000001</v>
      </c>
      <c r="EP27">
        <v>0</v>
      </c>
      <c r="EQ27">
        <v>24.658100000000001</v>
      </c>
      <c r="ER27">
        <v>999.9</v>
      </c>
      <c r="ES27">
        <v>34.976999999999997</v>
      </c>
      <c r="ET27">
        <v>37.091000000000001</v>
      </c>
      <c r="EU27">
        <v>31.432099999999998</v>
      </c>
      <c r="EV27">
        <v>51.527700000000003</v>
      </c>
      <c r="EW27">
        <v>36.246000000000002</v>
      </c>
      <c r="EX27">
        <v>2</v>
      </c>
      <c r="EY27">
        <v>0.185025</v>
      </c>
      <c r="EZ27">
        <v>1.59504E-2</v>
      </c>
      <c r="FA27">
        <v>20.244900000000001</v>
      </c>
      <c r="FB27">
        <v>5.2340600000000004</v>
      </c>
      <c r="FC27">
        <v>11.992000000000001</v>
      </c>
      <c r="FD27">
        <v>4.9557000000000002</v>
      </c>
      <c r="FE27">
        <v>3.3039999999999998</v>
      </c>
      <c r="FF27">
        <v>9999</v>
      </c>
      <c r="FG27">
        <v>9999</v>
      </c>
      <c r="FH27">
        <v>5797.6</v>
      </c>
      <c r="FI27">
        <v>340.9</v>
      </c>
      <c r="FJ27">
        <v>1.8682000000000001</v>
      </c>
      <c r="FK27">
        <v>1.86399</v>
      </c>
      <c r="FL27">
        <v>1.87147</v>
      </c>
      <c r="FM27">
        <v>1.8624799999999999</v>
      </c>
      <c r="FN27">
        <v>1.8618300000000001</v>
      </c>
      <c r="FO27">
        <v>1.8682700000000001</v>
      </c>
      <c r="FP27">
        <v>1.8583700000000001</v>
      </c>
      <c r="FQ27">
        <v>1.8647199999999999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3.69</v>
      </c>
      <c r="GF27">
        <v>0.4662</v>
      </c>
      <c r="GG27">
        <v>2.2088750328830402</v>
      </c>
      <c r="GH27">
        <v>6.0489126747292196E-3</v>
      </c>
      <c r="GI27">
        <v>-3.2734485160193501E-6</v>
      </c>
      <c r="GJ27">
        <v>1.2191227519152799E-9</v>
      </c>
      <c r="GK27">
        <v>-4.8623107072493198E-2</v>
      </c>
      <c r="GL27">
        <v>-1.24795961692081E-2</v>
      </c>
      <c r="GM27">
        <v>1.8897039930190699E-3</v>
      </c>
      <c r="GN27">
        <v>-2.5983293074510801E-5</v>
      </c>
      <c r="GO27">
        <v>18</v>
      </c>
      <c r="GP27">
        <v>2157</v>
      </c>
      <c r="GQ27">
        <v>3</v>
      </c>
      <c r="GR27">
        <v>29</v>
      </c>
      <c r="GS27">
        <v>1618.5</v>
      </c>
      <c r="GT27">
        <v>1618.5</v>
      </c>
      <c r="GU27">
        <v>0.92163099999999998</v>
      </c>
      <c r="GV27">
        <v>2.4084500000000002</v>
      </c>
      <c r="GW27">
        <v>1.9982899999999999</v>
      </c>
      <c r="GX27">
        <v>2.7172900000000002</v>
      </c>
      <c r="GY27">
        <v>2.0935100000000002</v>
      </c>
      <c r="GZ27">
        <v>2.4328599999999998</v>
      </c>
      <c r="HA27">
        <v>39.616700000000002</v>
      </c>
      <c r="HB27">
        <v>13.904400000000001</v>
      </c>
      <c r="HC27">
        <v>18</v>
      </c>
      <c r="HD27">
        <v>422.70499999999998</v>
      </c>
      <c r="HE27">
        <v>623.33399999999995</v>
      </c>
      <c r="HF27">
        <v>26.2301</v>
      </c>
      <c r="HG27">
        <v>30.108000000000001</v>
      </c>
      <c r="HH27">
        <v>29.997299999999999</v>
      </c>
      <c r="HI27">
        <v>30.420400000000001</v>
      </c>
      <c r="HJ27">
        <v>30.390699999999999</v>
      </c>
      <c r="HK27">
        <v>18.4358</v>
      </c>
      <c r="HL27">
        <v>35.918100000000003</v>
      </c>
      <c r="HM27">
        <v>0</v>
      </c>
      <c r="HN27">
        <v>26.291399999999999</v>
      </c>
      <c r="HO27">
        <v>250.56399999999999</v>
      </c>
      <c r="HP27">
        <v>22.257400000000001</v>
      </c>
      <c r="HQ27">
        <v>95.843999999999994</v>
      </c>
      <c r="HR27">
        <v>99.891199999999998</v>
      </c>
    </row>
    <row r="28" spans="1:226" x14ac:dyDescent="0.2">
      <c r="A28">
        <v>12</v>
      </c>
      <c r="B28">
        <v>1657395236.0999999</v>
      </c>
      <c r="C28">
        <v>55.099999904632597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1657395233.5999999</v>
      </c>
      <c r="J28">
        <f t="shared" si="0"/>
        <v>4.1690883314320273E-3</v>
      </c>
      <c r="K28">
        <f t="shared" si="1"/>
        <v>4.1690883314320271</v>
      </c>
      <c r="L28">
        <f t="shared" si="2"/>
        <v>7.4041445584888761</v>
      </c>
      <c r="M28">
        <f t="shared" si="3"/>
        <v>279.78522222222199</v>
      </c>
      <c r="N28">
        <f t="shared" si="4"/>
        <v>191.62011383516364</v>
      </c>
      <c r="O28">
        <f t="shared" si="5"/>
        <v>13.531307029743163</v>
      </c>
      <c r="P28">
        <f t="shared" si="6"/>
        <v>19.757110401940871</v>
      </c>
      <c r="Q28">
        <f t="shared" si="7"/>
        <v>0.15701133679444382</v>
      </c>
      <c r="R28">
        <f t="shared" si="8"/>
        <v>2.3578101094968638</v>
      </c>
      <c r="S28">
        <f t="shared" si="9"/>
        <v>0.15142537288413435</v>
      </c>
      <c r="T28">
        <f t="shared" si="10"/>
        <v>9.5126178086633942E-2</v>
      </c>
      <c r="U28">
        <f t="shared" si="11"/>
        <v>321.51603541714417</v>
      </c>
      <c r="V28">
        <f t="shared" si="12"/>
        <v>29.091338457784577</v>
      </c>
      <c r="W28">
        <f t="shared" si="13"/>
        <v>27.908022222222201</v>
      </c>
      <c r="X28">
        <f t="shared" si="14"/>
        <v>3.7745393243678707</v>
      </c>
      <c r="Y28">
        <f t="shared" si="15"/>
        <v>50.001349389757742</v>
      </c>
      <c r="Z28">
        <f t="shared" si="16"/>
        <v>1.9085731752018855</v>
      </c>
      <c r="AA28">
        <f t="shared" si="17"/>
        <v>3.8170433368200998</v>
      </c>
      <c r="AB28">
        <f t="shared" si="18"/>
        <v>1.8659661491659851</v>
      </c>
      <c r="AC28">
        <f t="shared" si="19"/>
        <v>-183.85679541615241</v>
      </c>
      <c r="AD28">
        <f t="shared" si="20"/>
        <v>24.417236700865825</v>
      </c>
      <c r="AE28">
        <f t="shared" si="21"/>
        <v>2.2574390279868606</v>
      </c>
      <c r="AF28">
        <f t="shared" si="22"/>
        <v>164.33391572984442</v>
      </c>
      <c r="AG28">
        <f t="shared" si="23"/>
        <v>-9.3858295141630972</v>
      </c>
      <c r="AH28">
        <f t="shared" si="24"/>
        <v>4.1725709043904375</v>
      </c>
      <c r="AI28">
        <f t="shared" si="25"/>
        <v>7.4041445584888761</v>
      </c>
      <c r="AJ28">
        <v>278.07263800097797</v>
      </c>
      <c r="AK28">
        <v>281.09567272727298</v>
      </c>
      <c r="AL28">
        <v>-3.2295815672958201</v>
      </c>
      <c r="AM28">
        <v>66.588302561378299</v>
      </c>
      <c r="AN28">
        <f t="shared" si="26"/>
        <v>4.1690883314320271</v>
      </c>
      <c r="AO28">
        <v>22.1590207524929</v>
      </c>
      <c r="AP28">
        <v>27.026569090909099</v>
      </c>
      <c r="AQ28">
        <v>3.5723508778991197E-5</v>
      </c>
      <c r="AR28">
        <v>78.6327065364231</v>
      </c>
      <c r="AS28">
        <v>19</v>
      </c>
      <c r="AT28">
        <v>4</v>
      </c>
      <c r="AU28">
        <f t="shared" si="27"/>
        <v>1</v>
      </c>
      <c r="AV28">
        <f t="shared" si="28"/>
        <v>0</v>
      </c>
      <c r="AW28">
        <f t="shared" si="29"/>
        <v>37088.329712922401</v>
      </c>
      <c r="AX28">
        <f t="shared" si="30"/>
        <v>1999.9966666666701</v>
      </c>
      <c r="AY28">
        <f t="shared" si="31"/>
        <v>1681.1974939985228</v>
      </c>
      <c r="AZ28">
        <f t="shared" si="32"/>
        <v>0.84060014799950666</v>
      </c>
      <c r="BA28">
        <f t="shared" si="33"/>
        <v>0.16075828563904787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1657395233.5999999</v>
      </c>
      <c r="BH28">
        <v>279.78522222222199</v>
      </c>
      <c r="BI28">
        <v>269.92311111111098</v>
      </c>
      <c r="BJ28">
        <v>27.0277666666667</v>
      </c>
      <c r="BK28">
        <v>22.155999999999999</v>
      </c>
      <c r="BL28">
        <v>276.13011111111098</v>
      </c>
      <c r="BM28">
        <v>26.561577777777799</v>
      </c>
      <c r="BN28">
        <v>499.998777777778</v>
      </c>
      <c r="BO28">
        <v>70.5151888888889</v>
      </c>
      <c r="BP28">
        <v>0.10008608888888899</v>
      </c>
      <c r="BQ28">
        <v>28.100111111111101</v>
      </c>
      <c r="BR28">
        <v>27.908022222222201</v>
      </c>
      <c r="BS28">
        <v>999.9</v>
      </c>
      <c r="BT28">
        <v>0</v>
      </c>
      <c r="BU28">
        <v>0</v>
      </c>
      <c r="BV28">
        <v>9982.6388888888905</v>
      </c>
      <c r="BW28">
        <v>0</v>
      </c>
      <c r="BX28">
        <v>422.37566666666697</v>
      </c>
      <c r="BY28">
        <v>9.86201333333333</v>
      </c>
      <c r="BZ28">
        <v>287.557111111111</v>
      </c>
      <c r="CA28">
        <v>276.03933333333299</v>
      </c>
      <c r="CB28">
        <v>4.8717777777777798</v>
      </c>
      <c r="CC28">
        <v>269.92311111111098</v>
      </c>
      <c r="CD28">
        <v>22.155999999999999</v>
      </c>
      <c r="CE28">
        <v>1.9058688888888899</v>
      </c>
      <c r="CF28">
        <v>1.56233444444444</v>
      </c>
      <c r="CG28">
        <v>16.683244444444401</v>
      </c>
      <c r="CH28">
        <v>13.592233333333301</v>
      </c>
      <c r="CI28">
        <v>1999.9966666666701</v>
      </c>
      <c r="CJ28">
        <v>0.97999766666666699</v>
      </c>
      <c r="CK28">
        <v>2.0002644444444401E-2</v>
      </c>
      <c r="CL28">
        <v>0</v>
      </c>
      <c r="CM28">
        <v>2.6782888888888898</v>
      </c>
      <c r="CN28">
        <v>0</v>
      </c>
      <c r="CO28">
        <v>15935.744444444401</v>
      </c>
      <c r="CP28">
        <v>16705.355555555601</v>
      </c>
      <c r="CQ28">
        <v>43.875</v>
      </c>
      <c r="CR28">
        <v>47.25</v>
      </c>
      <c r="CS28">
        <v>47.061999999999998</v>
      </c>
      <c r="CT28">
        <v>44.375</v>
      </c>
      <c r="CU28">
        <v>43.186999999999998</v>
      </c>
      <c r="CV28">
        <v>1959.9966666666701</v>
      </c>
      <c r="CW28">
        <v>40.01</v>
      </c>
      <c r="CX28">
        <v>0</v>
      </c>
      <c r="CY28">
        <v>1651546962.9000001</v>
      </c>
      <c r="CZ28">
        <v>0</v>
      </c>
      <c r="DA28">
        <v>0</v>
      </c>
      <c r="DB28" t="s">
        <v>356</v>
      </c>
      <c r="DC28">
        <v>1657298120.5</v>
      </c>
      <c r="DD28">
        <v>1657298120.5</v>
      </c>
      <c r="DE28">
        <v>0</v>
      </c>
      <c r="DF28">
        <v>1.391</v>
      </c>
      <c r="DG28">
        <v>3.5000000000000003E-2</v>
      </c>
      <c r="DH28">
        <v>2.39</v>
      </c>
      <c r="DI28">
        <v>0.104</v>
      </c>
      <c r="DJ28">
        <v>419</v>
      </c>
      <c r="DK28">
        <v>18</v>
      </c>
      <c r="DL28">
        <v>0.11</v>
      </c>
      <c r="DM28">
        <v>0.02</v>
      </c>
      <c r="DN28">
        <v>8.2549807317073203</v>
      </c>
      <c r="DO28">
        <v>10.3019443902439</v>
      </c>
      <c r="DP28">
        <v>1.0285896123982601</v>
      </c>
      <c r="DQ28">
        <v>0</v>
      </c>
      <c r="DR28">
        <v>4.88332073170732</v>
      </c>
      <c r="DS28">
        <v>-7.5206341463411805E-2</v>
      </c>
      <c r="DT28">
        <v>1.01101022624545E-2</v>
      </c>
      <c r="DU28">
        <v>1</v>
      </c>
      <c r="DV28">
        <v>1</v>
      </c>
      <c r="DW28">
        <v>2</v>
      </c>
      <c r="DX28" t="s">
        <v>365</v>
      </c>
      <c r="DY28">
        <v>2.8382900000000002</v>
      </c>
      <c r="DZ28">
        <v>2.7162099999999998</v>
      </c>
      <c r="EA28">
        <v>4.9645300000000003E-2</v>
      </c>
      <c r="EB28">
        <v>4.8636600000000002E-2</v>
      </c>
      <c r="EC28">
        <v>8.70036E-2</v>
      </c>
      <c r="ED28">
        <v>7.5811900000000002E-2</v>
      </c>
      <c r="EE28">
        <v>26562.6</v>
      </c>
      <c r="EF28">
        <v>23243.8</v>
      </c>
      <c r="EG28">
        <v>25036.5</v>
      </c>
      <c r="EH28">
        <v>23807.7</v>
      </c>
      <c r="EI28">
        <v>39053.5</v>
      </c>
      <c r="EJ28">
        <v>36444</v>
      </c>
      <c r="EK28">
        <v>45302.9</v>
      </c>
      <c r="EL28">
        <v>42502.2</v>
      </c>
      <c r="EM28">
        <v>1.74492</v>
      </c>
      <c r="EN28">
        <v>2.0550799999999998</v>
      </c>
      <c r="EO28">
        <v>0.200268</v>
      </c>
      <c r="EP28">
        <v>0</v>
      </c>
      <c r="EQ28">
        <v>24.6311</v>
      </c>
      <c r="ER28">
        <v>999.9</v>
      </c>
      <c r="ES28">
        <v>34.976999999999997</v>
      </c>
      <c r="ET28">
        <v>37.091000000000001</v>
      </c>
      <c r="EU28">
        <v>31.434200000000001</v>
      </c>
      <c r="EV28">
        <v>51.627699999999997</v>
      </c>
      <c r="EW28">
        <v>36.225999999999999</v>
      </c>
      <c r="EX28">
        <v>2</v>
      </c>
      <c r="EY28">
        <v>0.182589</v>
      </c>
      <c r="EZ28">
        <v>-8.6383399999999999E-2</v>
      </c>
      <c r="FA28">
        <v>20.244800000000001</v>
      </c>
      <c r="FB28">
        <v>5.2330100000000002</v>
      </c>
      <c r="FC28">
        <v>11.992000000000001</v>
      </c>
      <c r="FD28">
        <v>4.9557000000000002</v>
      </c>
      <c r="FE28">
        <v>3.3039299999999998</v>
      </c>
      <c r="FF28">
        <v>9999</v>
      </c>
      <c r="FG28">
        <v>9999</v>
      </c>
      <c r="FH28">
        <v>5797.9</v>
      </c>
      <c r="FI28">
        <v>340.9</v>
      </c>
      <c r="FJ28">
        <v>1.86819</v>
      </c>
      <c r="FK28">
        <v>1.86399</v>
      </c>
      <c r="FL28">
        <v>1.87147</v>
      </c>
      <c r="FM28">
        <v>1.8624799999999999</v>
      </c>
      <c r="FN28">
        <v>1.86185</v>
      </c>
      <c r="FO28">
        <v>1.8682799999999999</v>
      </c>
      <c r="FP28">
        <v>1.8583799999999999</v>
      </c>
      <c r="FQ28">
        <v>1.86473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3.62</v>
      </c>
      <c r="GF28">
        <v>0.46610000000000001</v>
      </c>
      <c r="GG28">
        <v>2.2088750328830402</v>
      </c>
      <c r="GH28">
        <v>6.0489126747292196E-3</v>
      </c>
      <c r="GI28">
        <v>-3.2734485160193501E-6</v>
      </c>
      <c r="GJ28">
        <v>1.2191227519152799E-9</v>
      </c>
      <c r="GK28">
        <v>-4.8623107072493198E-2</v>
      </c>
      <c r="GL28">
        <v>-1.24795961692081E-2</v>
      </c>
      <c r="GM28">
        <v>1.8897039930190699E-3</v>
      </c>
      <c r="GN28">
        <v>-2.5983293074510801E-5</v>
      </c>
      <c r="GO28">
        <v>18</v>
      </c>
      <c r="GP28">
        <v>2157</v>
      </c>
      <c r="GQ28">
        <v>3</v>
      </c>
      <c r="GR28">
        <v>29</v>
      </c>
      <c r="GS28">
        <v>1618.6</v>
      </c>
      <c r="GT28">
        <v>1618.6</v>
      </c>
      <c r="GU28">
        <v>0.87890599999999997</v>
      </c>
      <c r="GV28">
        <v>2.4157700000000002</v>
      </c>
      <c r="GW28">
        <v>1.9982899999999999</v>
      </c>
      <c r="GX28">
        <v>2.7172900000000002</v>
      </c>
      <c r="GY28">
        <v>2.0935100000000002</v>
      </c>
      <c r="GZ28">
        <v>2.3974600000000001</v>
      </c>
      <c r="HA28">
        <v>39.591700000000003</v>
      </c>
      <c r="HB28">
        <v>13.8956</v>
      </c>
      <c r="HC28">
        <v>18</v>
      </c>
      <c r="HD28">
        <v>422.76600000000002</v>
      </c>
      <c r="HE28">
        <v>623.38</v>
      </c>
      <c r="HF28">
        <v>26.29</v>
      </c>
      <c r="HG28">
        <v>30.0748</v>
      </c>
      <c r="HH28">
        <v>29.997499999999999</v>
      </c>
      <c r="HI28">
        <v>30.390899999999998</v>
      </c>
      <c r="HJ28">
        <v>30.3611</v>
      </c>
      <c r="HK28">
        <v>17.499099999999999</v>
      </c>
      <c r="HL28">
        <v>35.619999999999997</v>
      </c>
      <c r="HM28">
        <v>0</v>
      </c>
      <c r="HN28">
        <v>26.355599999999999</v>
      </c>
      <c r="HO28">
        <v>230.297</v>
      </c>
      <c r="HP28">
        <v>22.272400000000001</v>
      </c>
      <c r="HQ28">
        <v>95.850399999999993</v>
      </c>
      <c r="HR28">
        <v>99.897800000000004</v>
      </c>
    </row>
    <row r="29" spans="1:226" x14ac:dyDescent="0.2">
      <c r="A29">
        <v>13</v>
      </c>
      <c r="B29">
        <v>1657395241.0999999</v>
      </c>
      <c r="C29">
        <v>60.099999904632597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1657395238.3</v>
      </c>
      <c r="J29">
        <f t="shared" si="0"/>
        <v>4.1645510453166461E-3</v>
      </c>
      <c r="K29">
        <f t="shared" si="1"/>
        <v>4.1645510453166459</v>
      </c>
      <c r="L29">
        <f t="shared" si="2"/>
        <v>6.8297942856305971</v>
      </c>
      <c r="M29">
        <f t="shared" si="3"/>
        <v>265.0985</v>
      </c>
      <c r="N29">
        <f t="shared" si="4"/>
        <v>183.38742439967271</v>
      </c>
      <c r="O29">
        <f t="shared" si="5"/>
        <v>12.950003637174015</v>
      </c>
      <c r="P29">
        <f t="shared" si="6"/>
        <v>18.720076092717633</v>
      </c>
      <c r="Q29">
        <f t="shared" si="7"/>
        <v>0.15681863417979203</v>
      </c>
      <c r="R29">
        <f t="shared" si="8"/>
        <v>2.3583258456759033</v>
      </c>
      <c r="S29">
        <f t="shared" si="9"/>
        <v>0.15124728361861664</v>
      </c>
      <c r="T29">
        <f t="shared" si="10"/>
        <v>9.501362564653025E-2</v>
      </c>
      <c r="U29">
        <f t="shared" si="11"/>
        <v>321.52167461734825</v>
      </c>
      <c r="V29">
        <f t="shared" si="12"/>
        <v>29.097196205950205</v>
      </c>
      <c r="W29">
        <f t="shared" si="13"/>
        <v>27.9084</v>
      </c>
      <c r="X29">
        <f t="shared" si="14"/>
        <v>3.774622509284292</v>
      </c>
      <c r="Y29">
        <f t="shared" si="15"/>
        <v>49.985699031987672</v>
      </c>
      <c r="Z29">
        <f t="shared" si="16"/>
        <v>1.9084847772167128</v>
      </c>
      <c r="AA29">
        <f t="shared" si="17"/>
        <v>3.8180615939679141</v>
      </c>
      <c r="AB29">
        <f t="shared" si="18"/>
        <v>1.8661377320675792</v>
      </c>
      <c r="AC29">
        <f t="shared" si="19"/>
        <v>-183.65670109846408</v>
      </c>
      <c r="AD29">
        <f t="shared" si="20"/>
        <v>24.956715544715397</v>
      </c>
      <c r="AE29">
        <f t="shared" si="21"/>
        <v>2.3068677039496448</v>
      </c>
      <c r="AF29">
        <f t="shared" si="22"/>
        <v>165.12855676754921</v>
      </c>
      <c r="AG29">
        <f t="shared" si="23"/>
        <v>-9.9619215790700348</v>
      </c>
      <c r="AH29">
        <f t="shared" si="24"/>
        <v>4.148409072552524</v>
      </c>
      <c r="AI29">
        <f t="shared" si="25"/>
        <v>6.8297942856305971</v>
      </c>
      <c r="AJ29">
        <v>261.34827060370799</v>
      </c>
      <c r="AK29">
        <v>265.04209090909097</v>
      </c>
      <c r="AL29">
        <v>-3.2205305051230799</v>
      </c>
      <c r="AM29">
        <v>66.588302561378299</v>
      </c>
      <c r="AN29">
        <f t="shared" si="26"/>
        <v>4.1645510453166459</v>
      </c>
      <c r="AO29">
        <v>22.169660032930398</v>
      </c>
      <c r="AP29">
        <v>27.032860606060598</v>
      </c>
      <c r="AQ29">
        <v>-1.18509485776227E-4</v>
      </c>
      <c r="AR29">
        <v>78.6327065364231</v>
      </c>
      <c r="AS29">
        <v>19</v>
      </c>
      <c r="AT29">
        <v>4</v>
      </c>
      <c r="AU29">
        <f t="shared" si="27"/>
        <v>1</v>
      </c>
      <c r="AV29">
        <f t="shared" si="28"/>
        <v>0</v>
      </c>
      <c r="AW29">
        <f t="shared" si="29"/>
        <v>37100.143642787392</v>
      </c>
      <c r="AX29">
        <f t="shared" si="30"/>
        <v>2000.0319999999999</v>
      </c>
      <c r="AY29">
        <f t="shared" si="31"/>
        <v>1681.2271739986261</v>
      </c>
      <c r="AZ29">
        <f t="shared" si="32"/>
        <v>0.8406001373971147</v>
      </c>
      <c r="BA29">
        <f t="shared" si="33"/>
        <v>0.1607582651764313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1657395238.3</v>
      </c>
      <c r="BH29">
        <v>265.0985</v>
      </c>
      <c r="BI29">
        <v>254.4632</v>
      </c>
      <c r="BJ29">
        <v>27.026409999999998</v>
      </c>
      <c r="BK29">
        <v>22.182549999999999</v>
      </c>
      <c r="BL29">
        <v>261.50990000000002</v>
      </c>
      <c r="BM29">
        <v>26.56025</v>
      </c>
      <c r="BN29">
        <v>499.96809999999999</v>
      </c>
      <c r="BO29">
        <v>70.515590000000003</v>
      </c>
      <c r="BP29">
        <v>9.9958909999999998E-2</v>
      </c>
      <c r="BQ29">
        <v>28.104690000000002</v>
      </c>
      <c r="BR29">
        <v>27.9084</v>
      </c>
      <c r="BS29">
        <v>999.9</v>
      </c>
      <c r="BT29">
        <v>0</v>
      </c>
      <c r="BU29">
        <v>0</v>
      </c>
      <c r="BV29">
        <v>9986.0519999999997</v>
      </c>
      <c r="BW29">
        <v>0</v>
      </c>
      <c r="BX29">
        <v>420.47210000000001</v>
      </c>
      <c r="BY29">
        <v>10.63538</v>
      </c>
      <c r="BZ29">
        <v>272.46230000000003</v>
      </c>
      <c r="CA29">
        <v>260.23599999999999</v>
      </c>
      <c r="CB29">
        <v>4.8438699999999999</v>
      </c>
      <c r="CC29">
        <v>254.4632</v>
      </c>
      <c r="CD29">
        <v>22.182549999999999</v>
      </c>
      <c r="CE29">
        <v>1.9057820000000001</v>
      </c>
      <c r="CF29">
        <v>1.564214</v>
      </c>
      <c r="CG29">
        <v>16.682559999999999</v>
      </c>
      <c r="CH29">
        <v>13.61073</v>
      </c>
      <c r="CI29">
        <v>2000.0319999999999</v>
      </c>
      <c r="CJ29">
        <v>0.97999800000000004</v>
      </c>
      <c r="CK29">
        <v>2.0002300000000001E-2</v>
      </c>
      <c r="CL29">
        <v>0</v>
      </c>
      <c r="CM29">
        <v>2.50779</v>
      </c>
      <c r="CN29">
        <v>0</v>
      </c>
      <c r="CO29">
        <v>15847.02</v>
      </c>
      <c r="CP29">
        <v>16705.669999999998</v>
      </c>
      <c r="CQ29">
        <v>43.875</v>
      </c>
      <c r="CR29">
        <v>47.25</v>
      </c>
      <c r="CS29">
        <v>47.061999999999998</v>
      </c>
      <c r="CT29">
        <v>44.375</v>
      </c>
      <c r="CU29">
        <v>43.186999999999998</v>
      </c>
      <c r="CV29">
        <v>1960.0319999999999</v>
      </c>
      <c r="CW29">
        <v>40.01</v>
      </c>
      <c r="CX29">
        <v>0</v>
      </c>
      <c r="CY29">
        <v>1651546967.7</v>
      </c>
      <c r="CZ29">
        <v>0</v>
      </c>
      <c r="DA29">
        <v>0</v>
      </c>
      <c r="DB29" t="s">
        <v>356</v>
      </c>
      <c r="DC29">
        <v>1657298120.5</v>
      </c>
      <c r="DD29">
        <v>1657298120.5</v>
      </c>
      <c r="DE29">
        <v>0</v>
      </c>
      <c r="DF29">
        <v>1.391</v>
      </c>
      <c r="DG29">
        <v>3.5000000000000003E-2</v>
      </c>
      <c r="DH29">
        <v>2.39</v>
      </c>
      <c r="DI29">
        <v>0.104</v>
      </c>
      <c r="DJ29">
        <v>419</v>
      </c>
      <c r="DK29">
        <v>18</v>
      </c>
      <c r="DL29">
        <v>0.11</v>
      </c>
      <c r="DM29">
        <v>0.02</v>
      </c>
      <c r="DN29">
        <v>9.0954109756097594</v>
      </c>
      <c r="DO29">
        <v>10.7297165853659</v>
      </c>
      <c r="DP29">
        <v>1.0657186776841701</v>
      </c>
      <c r="DQ29">
        <v>0</v>
      </c>
      <c r="DR29">
        <v>4.8746304878048798</v>
      </c>
      <c r="DS29">
        <v>-0.15587749128919601</v>
      </c>
      <c r="DT29">
        <v>1.7504378818193701E-2</v>
      </c>
      <c r="DU29">
        <v>0</v>
      </c>
      <c r="DV29">
        <v>0</v>
      </c>
      <c r="DW29">
        <v>2</v>
      </c>
      <c r="DX29" t="s">
        <v>357</v>
      </c>
      <c r="DY29">
        <v>2.8386100000000001</v>
      </c>
      <c r="DZ29">
        <v>2.7165400000000002</v>
      </c>
      <c r="EA29">
        <v>4.7184700000000003E-2</v>
      </c>
      <c r="EB29">
        <v>4.5977700000000003E-2</v>
      </c>
      <c r="EC29">
        <v>8.7033799999999995E-2</v>
      </c>
      <c r="ED29">
        <v>7.5940199999999999E-2</v>
      </c>
      <c r="EE29">
        <v>26633.599999999999</v>
      </c>
      <c r="EF29">
        <v>23310.2</v>
      </c>
      <c r="EG29">
        <v>25038.5</v>
      </c>
      <c r="EH29">
        <v>23809.1</v>
      </c>
      <c r="EI29">
        <v>39054.400000000001</v>
      </c>
      <c r="EJ29">
        <v>36440.6</v>
      </c>
      <c r="EK29">
        <v>45305.599999999999</v>
      </c>
      <c r="EL29">
        <v>42504.1</v>
      </c>
      <c r="EM29">
        <v>1.74563</v>
      </c>
      <c r="EN29">
        <v>2.05518</v>
      </c>
      <c r="EO29">
        <v>0.20121800000000001</v>
      </c>
      <c r="EP29">
        <v>0</v>
      </c>
      <c r="EQ29">
        <v>24.604700000000001</v>
      </c>
      <c r="ER29">
        <v>999.9</v>
      </c>
      <c r="ES29">
        <v>34.953000000000003</v>
      </c>
      <c r="ET29">
        <v>37.091000000000001</v>
      </c>
      <c r="EU29">
        <v>31.4099</v>
      </c>
      <c r="EV29">
        <v>51.817700000000002</v>
      </c>
      <c r="EW29">
        <v>36.209899999999998</v>
      </c>
      <c r="EX29">
        <v>2</v>
      </c>
      <c r="EY29">
        <v>0.18013699999999999</v>
      </c>
      <c r="EZ29">
        <v>-0.15740699999999999</v>
      </c>
      <c r="FA29">
        <v>20.244700000000002</v>
      </c>
      <c r="FB29">
        <v>5.2333100000000004</v>
      </c>
      <c r="FC29">
        <v>11.992000000000001</v>
      </c>
      <c r="FD29">
        <v>4.9557500000000001</v>
      </c>
      <c r="FE29">
        <v>3.3039499999999999</v>
      </c>
      <c r="FF29">
        <v>9999</v>
      </c>
      <c r="FG29">
        <v>9999</v>
      </c>
      <c r="FH29">
        <v>5797.9</v>
      </c>
      <c r="FI29">
        <v>340.9</v>
      </c>
      <c r="FJ29">
        <v>1.8681700000000001</v>
      </c>
      <c r="FK29">
        <v>1.86399</v>
      </c>
      <c r="FL29">
        <v>1.8714599999999999</v>
      </c>
      <c r="FM29">
        <v>1.8624799999999999</v>
      </c>
      <c r="FN29">
        <v>1.8617900000000001</v>
      </c>
      <c r="FO29">
        <v>1.8682799999999999</v>
      </c>
      <c r="FP29">
        <v>1.8583700000000001</v>
      </c>
      <c r="FQ29">
        <v>1.8646799999999999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3.548</v>
      </c>
      <c r="GF29">
        <v>0.46650000000000003</v>
      </c>
      <c r="GG29">
        <v>2.2088750328830402</v>
      </c>
      <c r="GH29">
        <v>6.0489126747292196E-3</v>
      </c>
      <c r="GI29">
        <v>-3.2734485160193501E-6</v>
      </c>
      <c r="GJ29">
        <v>1.2191227519152799E-9</v>
      </c>
      <c r="GK29">
        <v>-4.8623107072493198E-2</v>
      </c>
      <c r="GL29">
        <v>-1.24795961692081E-2</v>
      </c>
      <c r="GM29">
        <v>1.8897039930190699E-3</v>
      </c>
      <c r="GN29">
        <v>-2.5983293074510801E-5</v>
      </c>
      <c r="GO29">
        <v>18</v>
      </c>
      <c r="GP29">
        <v>2157</v>
      </c>
      <c r="GQ29">
        <v>3</v>
      </c>
      <c r="GR29">
        <v>29</v>
      </c>
      <c r="GS29">
        <v>1618.7</v>
      </c>
      <c r="GT29">
        <v>1618.7</v>
      </c>
      <c r="GU29">
        <v>0.83007799999999998</v>
      </c>
      <c r="GV29">
        <v>2.4182100000000002</v>
      </c>
      <c r="GW29">
        <v>1.9982899999999999</v>
      </c>
      <c r="GX29">
        <v>2.7172900000000002</v>
      </c>
      <c r="GY29">
        <v>2.0935100000000002</v>
      </c>
      <c r="GZ29">
        <v>2.3730500000000001</v>
      </c>
      <c r="HA29">
        <v>39.591700000000003</v>
      </c>
      <c r="HB29">
        <v>13.8956</v>
      </c>
      <c r="HC29">
        <v>18</v>
      </c>
      <c r="HD29">
        <v>422.97500000000002</v>
      </c>
      <c r="HE29">
        <v>623.14400000000001</v>
      </c>
      <c r="HF29">
        <v>26.357399999999998</v>
      </c>
      <c r="HG29">
        <v>30.042300000000001</v>
      </c>
      <c r="HH29">
        <v>29.997699999999998</v>
      </c>
      <c r="HI29">
        <v>30.362100000000002</v>
      </c>
      <c r="HJ29">
        <v>30.331600000000002</v>
      </c>
      <c r="HK29">
        <v>16.581499999999998</v>
      </c>
      <c r="HL29">
        <v>35.619999999999997</v>
      </c>
      <c r="HM29">
        <v>0</v>
      </c>
      <c r="HN29">
        <v>26.419</v>
      </c>
      <c r="HO29">
        <v>216.70400000000001</v>
      </c>
      <c r="HP29">
        <v>22.2608</v>
      </c>
      <c r="HQ29">
        <v>95.856800000000007</v>
      </c>
      <c r="HR29">
        <v>99.902799999999999</v>
      </c>
    </row>
    <row r="30" spans="1:226" x14ac:dyDescent="0.2">
      <c r="A30">
        <v>14</v>
      </c>
      <c r="B30">
        <v>1657395246.0999999</v>
      </c>
      <c r="C30">
        <v>65.099999904632597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1657395243.5999999</v>
      </c>
      <c r="J30">
        <f t="shared" si="0"/>
        <v>4.183218939806989E-3</v>
      </c>
      <c r="K30">
        <f t="shared" si="1"/>
        <v>4.1832189398069888</v>
      </c>
      <c r="L30">
        <f t="shared" si="2"/>
        <v>6.1572756208689396</v>
      </c>
      <c r="M30">
        <f t="shared" si="3"/>
        <v>248.432444444444</v>
      </c>
      <c r="N30">
        <f t="shared" si="4"/>
        <v>174.82546858654553</v>
      </c>
      <c r="O30">
        <f t="shared" si="5"/>
        <v>12.345157761978937</v>
      </c>
      <c r="P30">
        <f t="shared" si="6"/>
        <v>17.542854280081468</v>
      </c>
      <c r="Q30">
        <f t="shared" si="7"/>
        <v>0.1579328180809926</v>
      </c>
      <c r="R30">
        <f t="shared" si="8"/>
        <v>2.3663911126564825</v>
      </c>
      <c r="S30">
        <f t="shared" si="9"/>
        <v>0.1523020680665321</v>
      </c>
      <c r="T30">
        <f t="shared" si="10"/>
        <v>9.5677967990046672E-2</v>
      </c>
      <c r="U30">
        <f t="shared" si="11"/>
        <v>321.51354351910754</v>
      </c>
      <c r="V30">
        <f t="shared" si="12"/>
        <v>29.08701010890282</v>
      </c>
      <c r="W30">
        <f t="shared" si="13"/>
        <v>27.894633333333299</v>
      </c>
      <c r="X30">
        <f t="shared" si="14"/>
        <v>3.7715921857517625</v>
      </c>
      <c r="Y30">
        <f t="shared" si="15"/>
        <v>50.030998529637301</v>
      </c>
      <c r="Z30">
        <f t="shared" si="16"/>
        <v>1.9100893476239371</v>
      </c>
      <c r="AA30">
        <f t="shared" si="17"/>
        <v>3.8178117642254144</v>
      </c>
      <c r="AB30">
        <f t="shared" si="18"/>
        <v>1.8615028381278254</v>
      </c>
      <c r="AC30">
        <f t="shared" si="19"/>
        <v>-184.47995524548821</v>
      </c>
      <c r="AD30">
        <f t="shared" si="20"/>
        <v>26.655062306928119</v>
      </c>
      <c r="AE30">
        <f t="shared" si="21"/>
        <v>2.4552743548370328</v>
      </c>
      <c r="AF30">
        <f t="shared" si="22"/>
        <v>166.14392493538452</v>
      </c>
      <c r="AG30">
        <f t="shared" si="23"/>
        <v>-10.72018603237092</v>
      </c>
      <c r="AH30">
        <f t="shared" si="24"/>
        <v>4.1523963717294974</v>
      </c>
      <c r="AI30">
        <f t="shared" si="25"/>
        <v>6.1572756208689396</v>
      </c>
      <c r="AJ30">
        <v>244.24699203648399</v>
      </c>
      <c r="AK30">
        <v>248.83122424242401</v>
      </c>
      <c r="AL30">
        <v>-3.2380215390863998</v>
      </c>
      <c r="AM30">
        <v>66.588302561378299</v>
      </c>
      <c r="AN30">
        <f t="shared" si="26"/>
        <v>4.1832189398069888</v>
      </c>
      <c r="AO30">
        <v>22.2048314228804</v>
      </c>
      <c r="AP30">
        <v>27.057415151515102</v>
      </c>
      <c r="AQ30">
        <v>7.1163609878807802E-3</v>
      </c>
      <c r="AR30">
        <v>78.6327065364231</v>
      </c>
      <c r="AS30">
        <v>19</v>
      </c>
      <c r="AT30">
        <v>4</v>
      </c>
      <c r="AU30">
        <f t="shared" si="27"/>
        <v>1</v>
      </c>
      <c r="AV30">
        <f t="shared" si="28"/>
        <v>0</v>
      </c>
      <c r="AW30">
        <f t="shared" si="29"/>
        <v>37293.752659250888</v>
      </c>
      <c r="AX30">
        <f t="shared" si="30"/>
        <v>1999.9822222222199</v>
      </c>
      <c r="AY30">
        <f t="shared" si="31"/>
        <v>1681.1852639995359</v>
      </c>
      <c r="AZ30">
        <f t="shared" si="32"/>
        <v>0.8406001040006934</v>
      </c>
      <c r="BA30">
        <f t="shared" si="33"/>
        <v>0.16075820072133815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1657395243.5999999</v>
      </c>
      <c r="BH30">
        <v>248.432444444444</v>
      </c>
      <c r="BI30">
        <v>236.80600000000001</v>
      </c>
      <c r="BJ30">
        <v>27.049655555555599</v>
      </c>
      <c r="BK30">
        <v>22.201511111111099</v>
      </c>
      <c r="BL30">
        <v>244.920444444444</v>
      </c>
      <c r="BM30">
        <v>26.5827777777778</v>
      </c>
      <c r="BN30">
        <v>499.99444444444401</v>
      </c>
      <c r="BO30">
        <v>70.514344444444504</v>
      </c>
      <c r="BP30">
        <v>9.9839300000000006E-2</v>
      </c>
      <c r="BQ30">
        <v>28.103566666666701</v>
      </c>
      <c r="BR30">
        <v>27.894633333333299</v>
      </c>
      <c r="BS30">
        <v>999.9</v>
      </c>
      <c r="BT30">
        <v>0</v>
      </c>
      <c r="BU30">
        <v>0</v>
      </c>
      <c r="BV30">
        <v>10040.5555555556</v>
      </c>
      <c r="BW30">
        <v>0</v>
      </c>
      <c r="BX30">
        <v>417.17877777777801</v>
      </c>
      <c r="BY30">
        <v>11.626522222222199</v>
      </c>
      <c r="BZ30">
        <v>255.339333333333</v>
      </c>
      <c r="CA30">
        <v>242.182777777778</v>
      </c>
      <c r="CB30">
        <v>4.84816</v>
      </c>
      <c r="CC30">
        <v>236.80600000000001</v>
      </c>
      <c r="CD30">
        <v>22.201511111111099</v>
      </c>
      <c r="CE30">
        <v>1.9073888888888899</v>
      </c>
      <c r="CF30">
        <v>1.5655244444444401</v>
      </c>
      <c r="CG30">
        <v>16.695799999999998</v>
      </c>
      <c r="CH30">
        <v>13.623566666666701</v>
      </c>
      <c r="CI30">
        <v>1999.9822222222199</v>
      </c>
      <c r="CJ30">
        <v>0.97999700000000001</v>
      </c>
      <c r="CK30">
        <v>2.00033333333333E-2</v>
      </c>
      <c r="CL30">
        <v>0</v>
      </c>
      <c r="CM30">
        <v>2.58165555555555</v>
      </c>
      <c r="CN30">
        <v>0</v>
      </c>
      <c r="CO30">
        <v>15747.0444444444</v>
      </c>
      <c r="CP30">
        <v>16705.266666666699</v>
      </c>
      <c r="CQ30">
        <v>43.875</v>
      </c>
      <c r="CR30">
        <v>47.207999999999998</v>
      </c>
      <c r="CS30">
        <v>47</v>
      </c>
      <c r="CT30">
        <v>44.375</v>
      </c>
      <c r="CU30">
        <v>43.186999999999998</v>
      </c>
      <c r="CV30">
        <v>1959.98</v>
      </c>
      <c r="CW30">
        <v>40.006666666666703</v>
      </c>
      <c r="CX30">
        <v>0</v>
      </c>
      <c r="CY30">
        <v>1651546972.5</v>
      </c>
      <c r="CZ30">
        <v>0</v>
      </c>
      <c r="DA30">
        <v>0</v>
      </c>
      <c r="DB30" t="s">
        <v>356</v>
      </c>
      <c r="DC30">
        <v>1657298120.5</v>
      </c>
      <c r="DD30">
        <v>1657298120.5</v>
      </c>
      <c r="DE30">
        <v>0</v>
      </c>
      <c r="DF30">
        <v>1.391</v>
      </c>
      <c r="DG30">
        <v>3.5000000000000003E-2</v>
      </c>
      <c r="DH30">
        <v>2.39</v>
      </c>
      <c r="DI30">
        <v>0.104</v>
      </c>
      <c r="DJ30">
        <v>419</v>
      </c>
      <c r="DK30">
        <v>18</v>
      </c>
      <c r="DL30">
        <v>0.11</v>
      </c>
      <c r="DM30">
        <v>0.02</v>
      </c>
      <c r="DN30">
        <v>9.9903595121951199</v>
      </c>
      <c r="DO30">
        <v>11.252423623693399</v>
      </c>
      <c r="DP30">
        <v>1.1154017750808101</v>
      </c>
      <c r="DQ30">
        <v>0</v>
      </c>
      <c r="DR30">
        <v>4.8619780487804896</v>
      </c>
      <c r="DS30">
        <v>-0.172426620209059</v>
      </c>
      <c r="DT30">
        <v>1.99910266722911E-2</v>
      </c>
      <c r="DU30">
        <v>0</v>
      </c>
      <c r="DV30">
        <v>0</v>
      </c>
      <c r="DW30">
        <v>2</v>
      </c>
      <c r="DX30" t="s">
        <v>357</v>
      </c>
      <c r="DY30">
        <v>2.8388100000000001</v>
      </c>
      <c r="DZ30">
        <v>2.7166899999999998</v>
      </c>
      <c r="EA30">
        <v>4.4654699999999999E-2</v>
      </c>
      <c r="EB30">
        <v>4.33061E-2</v>
      </c>
      <c r="EC30">
        <v>8.7085499999999996E-2</v>
      </c>
      <c r="ED30">
        <v>7.5918299999999994E-2</v>
      </c>
      <c r="EE30">
        <v>26706.5</v>
      </c>
      <c r="EF30">
        <v>23377.1</v>
      </c>
      <c r="EG30">
        <v>25040.400000000001</v>
      </c>
      <c r="EH30">
        <v>23810.7</v>
      </c>
      <c r="EI30">
        <v>39054.6</v>
      </c>
      <c r="EJ30">
        <v>36443.5</v>
      </c>
      <c r="EK30">
        <v>45308.4</v>
      </c>
      <c r="EL30">
        <v>42506.6</v>
      </c>
      <c r="EM30">
        <v>1.7461</v>
      </c>
      <c r="EN30">
        <v>2.0554700000000001</v>
      </c>
      <c r="EO30">
        <v>0.20230600000000001</v>
      </c>
      <c r="EP30">
        <v>0</v>
      </c>
      <c r="EQ30">
        <v>24.5793</v>
      </c>
      <c r="ER30">
        <v>999.9</v>
      </c>
      <c r="ES30">
        <v>34.953000000000003</v>
      </c>
      <c r="ET30">
        <v>37.091000000000001</v>
      </c>
      <c r="EU30">
        <v>31.4069</v>
      </c>
      <c r="EV30">
        <v>51.137700000000002</v>
      </c>
      <c r="EW30">
        <v>36.2179</v>
      </c>
      <c r="EX30">
        <v>2</v>
      </c>
      <c r="EY30">
        <v>0.17769099999999999</v>
      </c>
      <c r="EZ30">
        <v>-0.227968</v>
      </c>
      <c r="FA30">
        <v>20.244700000000002</v>
      </c>
      <c r="FB30">
        <v>5.2336099999999997</v>
      </c>
      <c r="FC30">
        <v>11.992000000000001</v>
      </c>
      <c r="FD30">
        <v>4.9557500000000001</v>
      </c>
      <c r="FE30">
        <v>3.3039999999999998</v>
      </c>
      <c r="FF30">
        <v>9999</v>
      </c>
      <c r="FG30">
        <v>9999</v>
      </c>
      <c r="FH30">
        <v>5798.1</v>
      </c>
      <c r="FI30">
        <v>340.9</v>
      </c>
      <c r="FJ30">
        <v>1.8681700000000001</v>
      </c>
      <c r="FK30">
        <v>1.86398</v>
      </c>
      <c r="FL30">
        <v>1.87147</v>
      </c>
      <c r="FM30">
        <v>1.8624700000000001</v>
      </c>
      <c r="FN30">
        <v>1.8618300000000001</v>
      </c>
      <c r="FO30">
        <v>1.8682700000000001</v>
      </c>
      <c r="FP30">
        <v>1.8583799999999999</v>
      </c>
      <c r="FQ30">
        <v>1.8647100000000001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3.4750000000000001</v>
      </c>
      <c r="GF30">
        <v>0.4672</v>
      </c>
      <c r="GG30">
        <v>2.2088750328830402</v>
      </c>
      <c r="GH30">
        <v>6.0489126747292196E-3</v>
      </c>
      <c r="GI30">
        <v>-3.2734485160193501E-6</v>
      </c>
      <c r="GJ30">
        <v>1.2191227519152799E-9</v>
      </c>
      <c r="GK30">
        <v>-4.8623107072493198E-2</v>
      </c>
      <c r="GL30">
        <v>-1.24795961692081E-2</v>
      </c>
      <c r="GM30">
        <v>1.8897039930190699E-3</v>
      </c>
      <c r="GN30">
        <v>-2.5983293074510801E-5</v>
      </c>
      <c r="GO30">
        <v>18</v>
      </c>
      <c r="GP30">
        <v>2157</v>
      </c>
      <c r="GQ30">
        <v>3</v>
      </c>
      <c r="GR30">
        <v>29</v>
      </c>
      <c r="GS30">
        <v>1618.8</v>
      </c>
      <c r="GT30">
        <v>1618.8</v>
      </c>
      <c r="GU30">
        <v>0.78491200000000005</v>
      </c>
      <c r="GV30">
        <v>2.4194300000000002</v>
      </c>
      <c r="GW30">
        <v>1.9982899999999999</v>
      </c>
      <c r="GX30">
        <v>2.7172900000000002</v>
      </c>
      <c r="GY30">
        <v>2.0935100000000002</v>
      </c>
      <c r="GZ30">
        <v>2.3877000000000002</v>
      </c>
      <c r="HA30">
        <v>39.591700000000003</v>
      </c>
      <c r="HB30">
        <v>13.8956</v>
      </c>
      <c r="HC30">
        <v>18</v>
      </c>
      <c r="HD30">
        <v>423.05799999999999</v>
      </c>
      <c r="HE30">
        <v>623.07500000000005</v>
      </c>
      <c r="HF30">
        <v>26.421700000000001</v>
      </c>
      <c r="HG30">
        <v>30.011199999999999</v>
      </c>
      <c r="HH30">
        <v>29.997699999999998</v>
      </c>
      <c r="HI30">
        <v>30.3339</v>
      </c>
      <c r="HJ30">
        <v>30.302600000000002</v>
      </c>
      <c r="HK30">
        <v>15.618</v>
      </c>
      <c r="HL30">
        <v>35.619999999999997</v>
      </c>
      <c r="HM30">
        <v>0</v>
      </c>
      <c r="HN30">
        <v>26.491900000000001</v>
      </c>
      <c r="HO30">
        <v>196.46899999999999</v>
      </c>
      <c r="HP30">
        <v>22.2639</v>
      </c>
      <c r="HQ30">
        <v>95.863200000000006</v>
      </c>
      <c r="HR30">
        <v>99.908799999999999</v>
      </c>
    </row>
    <row r="31" spans="1:226" x14ac:dyDescent="0.2">
      <c r="A31">
        <v>15</v>
      </c>
      <c r="B31">
        <v>1657395251.0999999</v>
      </c>
      <c r="C31">
        <v>70.099999904632597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1657395248.3</v>
      </c>
      <c r="J31">
        <f t="shared" si="0"/>
        <v>4.1656687311258092E-3</v>
      </c>
      <c r="K31">
        <f t="shared" si="1"/>
        <v>4.1656687311258089</v>
      </c>
      <c r="L31">
        <f t="shared" si="2"/>
        <v>5.7413071742364963</v>
      </c>
      <c r="M31">
        <f t="shared" si="3"/>
        <v>233.53829999999999</v>
      </c>
      <c r="N31">
        <f t="shared" si="4"/>
        <v>164.61982502314544</v>
      </c>
      <c r="O31">
        <f t="shared" si="5"/>
        <v>11.624710539471886</v>
      </c>
      <c r="P31">
        <f t="shared" si="6"/>
        <v>16.491422810093777</v>
      </c>
      <c r="Q31">
        <f t="shared" si="7"/>
        <v>0.15736336927351377</v>
      </c>
      <c r="R31">
        <f t="shared" si="8"/>
        <v>2.3625609787117989</v>
      </c>
      <c r="S31">
        <f t="shared" si="9"/>
        <v>0.15176366070746378</v>
      </c>
      <c r="T31">
        <f t="shared" si="10"/>
        <v>9.5338798517660944E-2</v>
      </c>
      <c r="U31">
        <f t="shared" si="11"/>
        <v>321.51921325104121</v>
      </c>
      <c r="V31">
        <f t="shared" si="12"/>
        <v>29.095385355093072</v>
      </c>
      <c r="W31">
        <f t="shared" si="13"/>
        <v>27.891839999999998</v>
      </c>
      <c r="X31">
        <f t="shared" si="14"/>
        <v>3.7709775753372274</v>
      </c>
      <c r="Y31">
        <f t="shared" si="15"/>
        <v>50.042423847288532</v>
      </c>
      <c r="Z31">
        <f t="shared" si="16"/>
        <v>1.9106717122708841</v>
      </c>
      <c r="AA31">
        <f t="shared" si="17"/>
        <v>3.8181038514472569</v>
      </c>
      <c r="AB31">
        <f t="shared" si="18"/>
        <v>1.8603058630663434</v>
      </c>
      <c r="AC31">
        <f t="shared" si="19"/>
        <v>-183.70599104264818</v>
      </c>
      <c r="AD31">
        <f t="shared" si="20"/>
        <v>27.134987349657898</v>
      </c>
      <c r="AE31">
        <f t="shared" si="21"/>
        <v>2.5035152832625465</v>
      </c>
      <c r="AF31">
        <f t="shared" si="22"/>
        <v>167.45172484131351</v>
      </c>
      <c r="AG31">
        <f t="shared" si="23"/>
        <v>-11.217614006604885</v>
      </c>
      <c r="AH31">
        <f t="shared" si="24"/>
        <v>4.1683606794755068</v>
      </c>
      <c r="AI31">
        <f t="shared" si="25"/>
        <v>5.7413071742364963</v>
      </c>
      <c r="AJ31">
        <v>227.40683061863101</v>
      </c>
      <c r="AK31">
        <v>232.54619393939399</v>
      </c>
      <c r="AL31">
        <v>-3.2498101234510002</v>
      </c>
      <c r="AM31">
        <v>66.588302561378299</v>
      </c>
      <c r="AN31">
        <f t="shared" si="26"/>
        <v>4.1656687311258089</v>
      </c>
      <c r="AO31">
        <v>22.191955617041302</v>
      </c>
      <c r="AP31">
        <v>27.058361818181801</v>
      </c>
      <c r="AQ31">
        <v>-5.9037370198966696E-4</v>
      </c>
      <c r="AR31">
        <v>78.6327065364231</v>
      </c>
      <c r="AS31">
        <v>19</v>
      </c>
      <c r="AT31">
        <v>4</v>
      </c>
      <c r="AU31">
        <f t="shared" si="27"/>
        <v>1</v>
      </c>
      <c r="AV31">
        <f t="shared" si="28"/>
        <v>0</v>
      </c>
      <c r="AW31">
        <f t="shared" si="29"/>
        <v>37201.710565927831</v>
      </c>
      <c r="AX31">
        <f t="shared" si="30"/>
        <v>2000.018</v>
      </c>
      <c r="AY31">
        <f t="shared" si="31"/>
        <v>1681.2152963995034</v>
      </c>
      <c r="AZ31">
        <f t="shared" si="32"/>
        <v>0.84060008279900644</v>
      </c>
      <c r="BA31">
        <f t="shared" si="33"/>
        <v>0.16075815980208238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1657395248.3</v>
      </c>
      <c r="BH31">
        <v>233.53829999999999</v>
      </c>
      <c r="BI31">
        <v>221.24469999999999</v>
      </c>
      <c r="BJ31">
        <v>27.057400000000001</v>
      </c>
      <c r="BK31">
        <v>22.190460000000002</v>
      </c>
      <c r="BL31">
        <v>230.09620000000001</v>
      </c>
      <c r="BM31">
        <v>26.590250000000001</v>
      </c>
      <c r="BN31">
        <v>499.9744</v>
      </c>
      <c r="BO31">
        <v>70.515479999999997</v>
      </c>
      <c r="BP31">
        <v>0.10001566000000001</v>
      </c>
      <c r="BQ31">
        <v>28.104880000000001</v>
      </c>
      <c r="BR31">
        <v>27.891839999999998</v>
      </c>
      <c r="BS31">
        <v>999.9</v>
      </c>
      <c r="BT31">
        <v>0</v>
      </c>
      <c r="BU31">
        <v>0</v>
      </c>
      <c r="BV31">
        <v>10014.58</v>
      </c>
      <c r="BW31">
        <v>0</v>
      </c>
      <c r="BX31">
        <v>414.7448</v>
      </c>
      <c r="BY31">
        <v>12.2936</v>
      </c>
      <c r="BZ31">
        <v>240.03290000000001</v>
      </c>
      <c r="CA31">
        <v>226.26560000000001</v>
      </c>
      <c r="CB31">
        <v>4.8669320000000003</v>
      </c>
      <c r="CC31">
        <v>221.24469999999999</v>
      </c>
      <c r="CD31">
        <v>22.190460000000002</v>
      </c>
      <c r="CE31">
        <v>1.907964</v>
      </c>
      <c r="CF31">
        <v>1.564773</v>
      </c>
      <c r="CG31">
        <v>16.700559999999999</v>
      </c>
      <c r="CH31">
        <v>13.61618</v>
      </c>
      <c r="CI31">
        <v>2000.018</v>
      </c>
      <c r="CJ31">
        <v>0.97999800000000004</v>
      </c>
      <c r="CK31">
        <v>2.0002300000000001E-2</v>
      </c>
      <c r="CL31">
        <v>0</v>
      </c>
      <c r="CM31">
        <v>2.68024</v>
      </c>
      <c r="CN31">
        <v>0</v>
      </c>
      <c r="CO31">
        <v>15663.43</v>
      </c>
      <c r="CP31">
        <v>16705.55</v>
      </c>
      <c r="CQ31">
        <v>43.875</v>
      </c>
      <c r="CR31">
        <v>47.186999999999998</v>
      </c>
      <c r="CS31">
        <v>47</v>
      </c>
      <c r="CT31">
        <v>44.375</v>
      </c>
      <c r="CU31">
        <v>43.186999999999998</v>
      </c>
      <c r="CV31">
        <v>1960.018</v>
      </c>
      <c r="CW31">
        <v>40.006</v>
      </c>
      <c r="CX31">
        <v>0</v>
      </c>
      <c r="CY31">
        <v>1651546977.9000001</v>
      </c>
      <c r="CZ31">
        <v>0</v>
      </c>
      <c r="DA31">
        <v>0</v>
      </c>
      <c r="DB31" t="s">
        <v>356</v>
      </c>
      <c r="DC31">
        <v>1657298120.5</v>
      </c>
      <c r="DD31">
        <v>1657298120.5</v>
      </c>
      <c r="DE31">
        <v>0</v>
      </c>
      <c r="DF31">
        <v>1.391</v>
      </c>
      <c r="DG31">
        <v>3.5000000000000003E-2</v>
      </c>
      <c r="DH31">
        <v>2.39</v>
      </c>
      <c r="DI31">
        <v>0.104</v>
      </c>
      <c r="DJ31">
        <v>419</v>
      </c>
      <c r="DK31">
        <v>18</v>
      </c>
      <c r="DL31">
        <v>0.11</v>
      </c>
      <c r="DM31">
        <v>0.02</v>
      </c>
      <c r="DN31">
        <v>10.8793968292683</v>
      </c>
      <c r="DO31">
        <v>9.9647113588850296</v>
      </c>
      <c r="DP31">
        <v>0.98658326506411997</v>
      </c>
      <c r="DQ31">
        <v>0</v>
      </c>
      <c r="DR31">
        <v>4.8570395121951204</v>
      </c>
      <c r="DS31">
        <v>-3.3921951219509701E-2</v>
      </c>
      <c r="DT31">
        <v>1.52780117706619E-2</v>
      </c>
      <c r="DU31">
        <v>1</v>
      </c>
      <c r="DV31">
        <v>1</v>
      </c>
      <c r="DW31">
        <v>2</v>
      </c>
      <c r="DX31" t="s">
        <v>365</v>
      </c>
      <c r="DY31">
        <v>2.8391099999999998</v>
      </c>
      <c r="DZ31">
        <v>2.7165300000000001</v>
      </c>
      <c r="EA31">
        <v>4.2058999999999999E-2</v>
      </c>
      <c r="EB31">
        <v>4.0504900000000003E-2</v>
      </c>
      <c r="EC31">
        <v>8.7096000000000007E-2</v>
      </c>
      <c r="ED31">
        <v>7.5903300000000007E-2</v>
      </c>
      <c r="EE31">
        <v>26780.799999999999</v>
      </c>
      <c r="EF31">
        <v>23447.1</v>
      </c>
      <c r="EG31">
        <v>25041.9</v>
      </c>
      <c r="EH31">
        <v>23812.1</v>
      </c>
      <c r="EI31">
        <v>39056.699999999997</v>
      </c>
      <c r="EJ31">
        <v>36446.199999999997</v>
      </c>
      <c r="EK31">
        <v>45311.5</v>
      </c>
      <c r="EL31">
        <v>42509</v>
      </c>
      <c r="EM31">
        <v>1.7465299999999999</v>
      </c>
      <c r="EN31">
        <v>2.0556199999999998</v>
      </c>
      <c r="EO31">
        <v>0.20374400000000001</v>
      </c>
      <c r="EP31">
        <v>0</v>
      </c>
      <c r="EQ31">
        <v>24.555</v>
      </c>
      <c r="ER31">
        <v>999.9</v>
      </c>
      <c r="ES31">
        <v>34.953000000000003</v>
      </c>
      <c r="ET31">
        <v>37.081000000000003</v>
      </c>
      <c r="EU31">
        <v>31.3904</v>
      </c>
      <c r="EV31">
        <v>51.297699999999999</v>
      </c>
      <c r="EW31">
        <v>36.2821</v>
      </c>
      <c r="EX31">
        <v>2</v>
      </c>
      <c r="EY31">
        <v>0.17494399999999999</v>
      </c>
      <c r="EZ31">
        <v>-0.31303399999999998</v>
      </c>
      <c r="FA31">
        <v>20.244399999999999</v>
      </c>
      <c r="FB31">
        <v>5.2331599999999998</v>
      </c>
      <c r="FC31">
        <v>11.992000000000001</v>
      </c>
      <c r="FD31">
        <v>4.9557500000000001</v>
      </c>
      <c r="FE31">
        <v>3.3039999999999998</v>
      </c>
      <c r="FF31">
        <v>9999</v>
      </c>
      <c r="FG31">
        <v>9999</v>
      </c>
      <c r="FH31">
        <v>5798.1</v>
      </c>
      <c r="FI31">
        <v>340.9</v>
      </c>
      <c r="FJ31">
        <v>1.86818</v>
      </c>
      <c r="FK31">
        <v>1.86399</v>
      </c>
      <c r="FL31">
        <v>1.87147</v>
      </c>
      <c r="FM31">
        <v>1.86246</v>
      </c>
      <c r="FN31">
        <v>1.86185</v>
      </c>
      <c r="FO31">
        <v>1.8682700000000001</v>
      </c>
      <c r="FP31">
        <v>1.85839</v>
      </c>
      <c r="FQ31">
        <v>1.8647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3.4009999999999998</v>
      </c>
      <c r="GF31">
        <v>0.4672</v>
      </c>
      <c r="GG31">
        <v>2.2088750328830402</v>
      </c>
      <c r="GH31">
        <v>6.0489126747292196E-3</v>
      </c>
      <c r="GI31">
        <v>-3.2734485160193501E-6</v>
      </c>
      <c r="GJ31">
        <v>1.2191227519152799E-9</v>
      </c>
      <c r="GK31">
        <v>-4.8623107072493198E-2</v>
      </c>
      <c r="GL31">
        <v>-1.24795961692081E-2</v>
      </c>
      <c r="GM31">
        <v>1.8897039930190699E-3</v>
      </c>
      <c r="GN31">
        <v>-2.5983293074510801E-5</v>
      </c>
      <c r="GO31">
        <v>18</v>
      </c>
      <c r="GP31">
        <v>2157</v>
      </c>
      <c r="GQ31">
        <v>3</v>
      </c>
      <c r="GR31">
        <v>29</v>
      </c>
      <c r="GS31">
        <v>1618.8</v>
      </c>
      <c r="GT31">
        <v>1618.8</v>
      </c>
      <c r="GU31">
        <v>0.73608399999999996</v>
      </c>
      <c r="GV31">
        <v>2.4267599999999998</v>
      </c>
      <c r="GW31">
        <v>1.9982899999999999</v>
      </c>
      <c r="GX31">
        <v>2.7185100000000002</v>
      </c>
      <c r="GY31">
        <v>2.0935100000000002</v>
      </c>
      <c r="GZ31">
        <v>2.34741</v>
      </c>
      <c r="HA31">
        <v>39.566600000000001</v>
      </c>
      <c r="HB31">
        <v>13.8956</v>
      </c>
      <c r="HC31">
        <v>18</v>
      </c>
      <c r="HD31">
        <v>423.09300000000002</v>
      </c>
      <c r="HE31">
        <v>622.86699999999996</v>
      </c>
      <c r="HF31">
        <v>26.4971</v>
      </c>
      <c r="HG31">
        <v>29.976199999999999</v>
      </c>
      <c r="HH31">
        <v>29.997599999999998</v>
      </c>
      <c r="HI31">
        <v>30.302700000000002</v>
      </c>
      <c r="HJ31">
        <v>30.271899999999999</v>
      </c>
      <c r="HK31">
        <v>14.686500000000001</v>
      </c>
      <c r="HL31">
        <v>35.619999999999997</v>
      </c>
      <c r="HM31">
        <v>0</v>
      </c>
      <c r="HN31">
        <v>26.567599999999999</v>
      </c>
      <c r="HO31">
        <v>183.07599999999999</v>
      </c>
      <c r="HP31">
        <v>22.260999999999999</v>
      </c>
      <c r="HQ31">
        <v>95.869399999999999</v>
      </c>
      <c r="HR31">
        <v>99.914500000000004</v>
      </c>
    </row>
    <row r="32" spans="1:226" x14ac:dyDescent="0.2">
      <c r="A32">
        <v>16</v>
      </c>
      <c r="B32">
        <v>1657395256.0999999</v>
      </c>
      <c r="C32">
        <v>75.099999904632597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1657395253.5999999</v>
      </c>
      <c r="J32">
        <f t="shared" si="0"/>
        <v>4.1783684498563111E-3</v>
      </c>
      <c r="K32">
        <f t="shared" si="1"/>
        <v>4.1783684498563112</v>
      </c>
      <c r="L32">
        <f t="shared" si="2"/>
        <v>5.0000798032348088</v>
      </c>
      <c r="M32">
        <f t="shared" si="3"/>
        <v>216.63877777777799</v>
      </c>
      <c r="N32">
        <f t="shared" si="4"/>
        <v>156.1685973091198</v>
      </c>
      <c r="O32">
        <f t="shared" si="5"/>
        <v>11.028019269516923</v>
      </c>
      <c r="P32">
        <f t="shared" si="6"/>
        <v>15.29818834915292</v>
      </c>
      <c r="Q32">
        <f t="shared" si="7"/>
        <v>0.15775267231181062</v>
      </c>
      <c r="R32">
        <f t="shared" si="8"/>
        <v>2.3620702406275966</v>
      </c>
      <c r="S32">
        <f t="shared" si="9"/>
        <v>0.15212463189615436</v>
      </c>
      <c r="T32">
        <f t="shared" si="10"/>
        <v>9.556682393561676E-2</v>
      </c>
      <c r="U32">
        <f t="shared" si="11"/>
        <v>321.51765904663802</v>
      </c>
      <c r="V32">
        <f t="shared" si="12"/>
        <v>29.101970037026355</v>
      </c>
      <c r="W32">
        <f t="shared" si="13"/>
        <v>27.8983666666667</v>
      </c>
      <c r="X32">
        <f t="shared" si="14"/>
        <v>3.7724137585700652</v>
      </c>
      <c r="Y32">
        <f t="shared" si="15"/>
        <v>50.017176113166464</v>
      </c>
      <c r="Z32">
        <f t="shared" si="16"/>
        <v>1.9108696560922447</v>
      </c>
      <c r="AA32">
        <f t="shared" si="17"/>
        <v>3.8204269104853155</v>
      </c>
      <c r="AB32">
        <f t="shared" si="18"/>
        <v>1.8615441024778205</v>
      </c>
      <c r="AC32">
        <f t="shared" si="19"/>
        <v>-184.26604863866331</v>
      </c>
      <c r="AD32">
        <f t="shared" si="20"/>
        <v>27.627973256093828</v>
      </c>
      <c r="AE32">
        <f t="shared" si="21"/>
        <v>2.5497441019386105</v>
      </c>
      <c r="AF32">
        <f t="shared" si="22"/>
        <v>167.42932776600713</v>
      </c>
      <c r="AG32">
        <f t="shared" si="23"/>
        <v>-11.952589872840758</v>
      </c>
      <c r="AH32">
        <f t="shared" si="24"/>
        <v>4.1779566726041146</v>
      </c>
      <c r="AI32">
        <f t="shared" si="25"/>
        <v>5.0000798032348088</v>
      </c>
      <c r="AJ32">
        <v>210.041551449238</v>
      </c>
      <c r="AK32">
        <v>216.153563636364</v>
      </c>
      <c r="AL32">
        <v>-3.26678819927921</v>
      </c>
      <c r="AM32">
        <v>66.588302561378299</v>
      </c>
      <c r="AN32">
        <f t="shared" si="26"/>
        <v>4.1783684498563112</v>
      </c>
      <c r="AO32">
        <v>22.1832626688931</v>
      </c>
      <c r="AP32">
        <v>27.061000606060599</v>
      </c>
      <c r="AQ32">
        <v>1.13902407873145E-4</v>
      </c>
      <c r="AR32">
        <v>78.6327065364231</v>
      </c>
      <c r="AS32">
        <v>19</v>
      </c>
      <c r="AT32">
        <v>4</v>
      </c>
      <c r="AU32">
        <f t="shared" si="27"/>
        <v>1</v>
      </c>
      <c r="AV32">
        <f t="shared" si="28"/>
        <v>0</v>
      </c>
      <c r="AW32">
        <f t="shared" si="29"/>
        <v>37188.661345406472</v>
      </c>
      <c r="AX32">
        <f t="shared" si="30"/>
        <v>2000.01</v>
      </c>
      <c r="AY32">
        <f t="shared" si="31"/>
        <v>1681.2084326666518</v>
      </c>
      <c r="AZ32">
        <f t="shared" si="32"/>
        <v>0.84060001333325918</v>
      </c>
      <c r="BA32">
        <f t="shared" si="33"/>
        <v>0.16075802573319034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1657395253.5999999</v>
      </c>
      <c r="BH32">
        <v>216.63877777777799</v>
      </c>
      <c r="BI32">
        <v>203.38211111111099</v>
      </c>
      <c r="BJ32">
        <v>27.0599666666667</v>
      </c>
      <c r="BK32">
        <v>22.182200000000002</v>
      </c>
      <c r="BL32">
        <v>213.27666666666701</v>
      </c>
      <c r="BM32">
        <v>26.592755555555598</v>
      </c>
      <c r="BN32">
        <v>500.01177777777798</v>
      </c>
      <c r="BO32">
        <v>70.516122222222194</v>
      </c>
      <c r="BP32">
        <v>9.9990488888888895E-2</v>
      </c>
      <c r="BQ32">
        <v>28.115322222222201</v>
      </c>
      <c r="BR32">
        <v>27.8983666666667</v>
      </c>
      <c r="BS32">
        <v>999.9</v>
      </c>
      <c r="BT32">
        <v>0</v>
      </c>
      <c r="BU32">
        <v>0</v>
      </c>
      <c r="BV32">
        <v>10011.1833333333</v>
      </c>
      <c r="BW32">
        <v>0</v>
      </c>
      <c r="BX32">
        <v>412.47122222222202</v>
      </c>
      <c r="BY32">
        <v>13.256688888888901</v>
      </c>
      <c r="BZ32">
        <v>222.66399999999999</v>
      </c>
      <c r="CA32">
        <v>207.99600000000001</v>
      </c>
      <c r="CB32">
        <v>4.8777866666666698</v>
      </c>
      <c r="CC32">
        <v>203.38211111111099</v>
      </c>
      <c r="CD32">
        <v>22.182200000000002</v>
      </c>
      <c r="CE32">
        <v>1.9081666666666699</v>
      </c>
      <c r="CF32">
        <v>1.5642022222222201</v>
      </c>
      <c r="CG32">
        <v>16.702200000000001</v>
      </c>
      <c r="CH32">
        <v>13.6105888888889</v>
      </c>
      <c r="CI32">
        <v>2000.01</v>
      </c>
      <c r="CJ32">
        <v>0.97999800000000004</v>
      </c>
      <c r="CK32">
        <v>2.0002300000000001E-2</v>
      </c>
      <c r="CL32">
        <v>0</v>
      </c>
      <c r="CM32">
        <v>2.40946666666667</v>
      </c>
      <c r="CN32">
        <v>0</v>
      </c>
      <c r="CO32">
        <v>15572.2</v>
      </c>
      <c r="CP32">
        <v>16705.4666666667</v>
      </c>
      <c r="CQ32">
        <v>43.875</v>
      </c>
      <c r="CR32">
        <v>47.186999999999998</v>
      </c>
      <c r="CS32">
        <v>47</v>
      </c>
      <c r="CT32">
        <v>44.375</v>
      </c>
      <c r="CU32">
        <v>43.186999999999998</v>
      </c>
      <c r="CV32">
        <v>1960.01</v>
      </c>
      <c r="CW32">
        <v>40.001111111111101</v>
      </c>
      <c r="CX32">
        <v>0</v>
      </c>
      <c r="CY32">
        <v>1651546982.7</v>
      </c>
      <c r="CZ32">
        <v>0</v>
      </c>
      <c r="DA32">
        <v>0</v>
      </c>
      <c r="DB32" t="s">
        <v>356</v>
      </c>
      <c r="DC32">
        <v>1657298120.5</v>
      </c>
      <c r="DD32">
        <v>1657298120.5</v>
      </c>
      <c r="DE32">
        <v>0</v>
      </c>
      <c r="DF32">
        <v>1.391</v>
      </c>
      <c r="DG32">
        <v>3.5000000000000003E-2</v>
      </c>
      <c r="DH32">
        <v>2.39</v>
      </c>
      <c r="DI32">
        <v>0.104</v>
      </c>
      <c r="DJ32">
        <v>419</v>
      </c>
      <c r="DK32">
        <v>18</v>
      </c>
      <c r="DL32">
        <v>0.11</v>
      </c>
      <c r="DM32">
        <v>0.02</v>
      </c>
      <c r="DN32">
        <v>11.890826829268301</v>
      </c>
      <c r="DO32">
        <v>10.2383790940767</v>
      </c>
      <c r="DP32">
        <v>1.01364354561792</v>
      </c>
      <c r="DQ32">
        <v>0</v>
      </c>
      <c r="DR32">
        <v>4.8589726829268303</v>
      </c>
      <c r="DS32">
        <v>0.120264878048791</v>
      </c>
      <c r="DT32">
        <v>1.70681617774276E-2</v>
      </c>
      <c r="DU32">
        <v>0</v>
      </c>
      <c r="DV32">
        <v>0</v>
      </c>
      <c r="DW32">
        <v>2</v>
      </c>
      <c r="DX32" t="s">
        <v>357</v>
      </c>
      <c r="DY32">
        <v>2.8395299999999999</v>
      </c>
      <c r="DZ32">
        <v>2.7164199999999998</v>
      </c>
      <c r="EA32">
        <v>3.9398299999999997E-2</v>
      </c>
      <c r="EB32">
        <v>3.7696599999999997E-2</v>
      </c>
      <c r="EC32">
        <v>8.7109099999999995E-2</v>
      </c>
      <c r="ED32">
        <v>7.5906899999999999E-2</v>
      </c>
      <c r="EE32">
        <v>26858.2</v>
      </c>
      <c r="EF32">
        <v>23517.3</v>
      </c>
      <c r="EG32">
        <v>25044.5</v>
      </c>
      <c r="EH32">
        <v>23813.599999999999</v>
      </c>
      <c r="EI32">
        <v>39058.9</v>
      </c>
      <c r="EJ32">
        <v>36448.400000000001</v>
      </c>
      <c r="EK32">
        <v>45314.8</v>
      </c>
      <c r="EL32">
        <v>42511.7</v>
      </c>
      <c r="EM32">
        <v>1.74705</v>
      </c>
      <c r="EN32">
        <v>2.0559699999999999</v>
      </c>
      <c r="EO32">
        <v>0.20558799999999999</v>
      </c>
      <c r="EP32">
        <v>0</v>
      </c>
      <c r="EQ32">
        <v>24.5365</v>
      </c>
      <c r="ER32">
        <v>999.9</v>
      </c>
      <c r="ES32">
        <v>34.929000000000002</v>
      </c>
      <c r="ET32">
        <v>37.081000000000003</v>
      </c>
      <c r="EU32">
        <v>31.371200000000002</v>
      </c>
      <c r="EV32">
        <v>51.547699999999999</v>
      </c>
      <c r="EW32">
        <v>36.229999999999997</v>
      </c>
      <c r="EX32">
        <v>2</v>
      </c>
      <c r="EY32">
        <v>0.17259099999999999</v>
      </c>
      <c r="EZ32">
        <v>-0.396449</v>
      </c>
      <c r="FA32">
        <v>20.244299999999999</v>
      </c>
      <c r="FB32">
        <v>5.23346</v>
      </c>
      <c r="FC32">
        <v>11.992000000000001</v>
      </c>
      <c r="FD32">
        <v>4.9557000000000002</v>
      </c>
      <c r="FE32">
        <v>3.3039800000000001</v>
      </c>
      <c r="FF32">
        <v>9999</v>
      </c>
      <c r="FG32">
        <v>9999</v>
      </c>
      <c r="FH32">
        <v>5798.4</v>
      </c>
      <c r="FI32">
        <v>340.9</v>
      </c>
      <c r="FJ32">
        <v>1.8681399999999999</v>
      </c>
      <c r="FK32">
        <v>1.8639699999999999</v>
      </c>
      <c r="FL32">
        <v>1.87147</v>
      </c>
      <c r="FM32">
        <v>1.8624499999999999</v>
      </c>
      <c r="FN32">
        <v>1.86185</v>
      </c>
      <c r="FO32">
        <v>1.8682799999999999</v>
      </c>
      <c r="FP32">
        <v>1.8583799999999999</v>
      </c>
      <c r="FQ32">
        <v>1.8647400000000001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3.3239999999999998</v>
      </c>
      <c r="GF32">
        <v>0.4672</v>
      </c>
      <c r="GG32">
        <v>2.2088750328830402</v>
      </c>
      <c r="GH32">
        <v>6.0489126747292196E-3</v>
      </c>
      <c r="GI32">
        <v>-3.2734485160193501E-6</v>
      </c>
      <c r="GJ32">
        <v>1.2191227519152799E-9</v>
      </c>
      <c r="GK32">
        <v>-4.8623107072493198E-2</v>
      </c>
      <c r="GL32">
        <v>-1.24795961692081E-2</v>
      </c>
      <c r="GM32">
        <v>1.8897039930190699E-3</v>
      </c>
      <c r="GN32">
        <v>-2.5983293074510801E-5</v>
      </c>
      <c r="GO32">
        <v>18</v>
      </c>
      <c r="GP32">
        <v>2157</v>
      </c>
      <c r="GQ32">
        <v>3</v>
      </c>
      <c r="GR32">
        <v>29</v>
      </c>
      <c r="GS32">
        <v>1618.9</v>
      </c>
      <c r="GT32">
        <v>1618.9</v>
      </c>
      <c r="GU32">
        <v>0.69091800000000003</v>
      </c>
      <c r="GV32">
        <v>2.4243199999999998</v>
      </c>
      <c r="GW32">
        <v>1.9982899999999999</v>
      </c>
      <c r="GX32">
        <v>2.7172900000000002</v>
      </c>
      <c r="GY32">
        <v>2.0935100000000002</v>
      </c>
      <c r="GZ32">
        <v>2.4108900000000002</v>
      </c>
      <c r="HA32">
        <v>39.566600000000001</v>
      </c>
      <c r="HB32">
        <v>13.8956</v>
      </c>
      <c r="HC32">
        <v>18</v>
      </c>
      <c r="HD32">
        <v>423.20499999999998</v>
      </c>
      <c r="HE32">
        <v>622.83900000000006</v>
      </c>
      <c r="HF32">
        <v>26.5703</v>
      </c>
      <c r="HG32">
        <v>29.9452</v>
      </c>
      <c r="HH32">
        <v>29.997599999999998</v>
      </c>
      <c r="HI32">
        <v>30.2745</v>
      </c>
      <c r="HJ32">
        <v>30.242999999999999</v>
      </c>
      <c r="HK32">
        <v>13.714499999999999</v>
      </c>
      <c r="HL32">
        <v>35.349899999999998</v>
      </c>
      <c r="HM32">
        <v>0</v>
      </c>
      <c r="HN32">
        <v>26.64</v>
      </c>
      <c r="HO32">
        <v>162.96</v>
      </c>
      <c r="HP32">
        <v>22.261700000000001</v>
      </c>
      <c r="HQ32">
        <v>95.877499999999998</v>
      </c>
      <c r="HR32">
        <v>99.920900000000003</v>
      </c>
    </row>
    <row r="33" spans="1:226" x14ac:dyDescent="0.2">
      <c r="A33">
        <v>17</v>
      </c>
      <c r="B33">
        <v>1657395261.0999999</v>
      </c>
      <c r="C33">
        <v>80.099999904632597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1657395258.3</v>
      </c>
      <c r="J33">
        <f t="shared" si="0"/>
        <v>4.1686857922854665E-3</v>
      </c>
      <c r="K33">
        <f t="shared" si="1"/>
        <v>4.1686857922854665</v>
      </c>
      <c r="L33">
        <f t="shared" si="2"/>
        <v>4.5233007478817546</v>
      </c>
      <c r="M33">
        <f t="shared" si="3"/>
        <v>201.81659999999999</v>
      </c>
      <c r="N33">
        <f t="shared" si="4"/>
        <v>146.77030160301132</v>
      </c>
      <c r="O33">
        <f t="shared" si="5"/>
        <v>10.364402023711925</v>
      </c>
      <c r="P33">
        <f t="shared" si="6"/>
        <v>14.251577837023021</v>
      </c>
      <c r="Q33">
        <f t="shared" si="7"/>
        <v>0.15743361455531238</v>
      </c>
      <c r="R33">
        <f t="shared" si="8"/>
        <v>2.3560500204881709</v>
      </c>
      <c r="S33">
        <f t="shared" si="9"/>
        <v>0.15181410778619958</v>
      </c>
      <c r="T33">
        <f t="shared" si="10"/>
        <v>9.5371996533986661E-2</v>
      </c>
      <c r="U33">
        <f t="shared" si="11"/>
        <v>321.50743834194031</v>
      </c>
      <c r="V33">
        <f t="shared" si="12"/>
        <v>29.117779497742827</v>
      </c>
      <c r="W33">
        <f t="shared" si="13"/>
        <v>27.896419999999999</v>
      </c>
      <c r="X33">
        <f t="shared" si="14"/>
        <v>3.7719853475487874</v>
      </c>
      <c r="Y33">
        <f t="shared" si="15"/>
        <v>49.988447093933466</v>
      </c>
      <c r="Z33">
        <f t="shared" si="16"/>
        <v>1.9109412585249479</v>
      </c>
      <c r="AA33">
        <f t="shared" si="17"/>
        <v>3.8227657981334997</v>
      </c>
      <c r="AB33">
        <f t="shared" si="18"/>
        <v>1.8610440890238396</v>
      </c>
      <c r="AC33">
        <f t="shared" si="19"/>
        <v>-183.83904343978907</v>
      </c>
      <c r="AD33">
        <f t="shared" si="20"/>
        <v>29.139513374512898</v>
      </c>
      <c r="AE33">
        <f t="shared" si="21"/>
        <v>2.6962285295981099</v>
      </c>
      <c r="AF33">
        <f t="shared" si="22"/>
        <v>169.50413680626224</v>
      </c>
      <c r="AG33">
        <f t="shared" si="23"/>
        <v>-12.347523253130776</v>
      </c>
      <c r="AH33">
        <f t="shared" si="24"/>
        <v>4.1683021254484185</v>
      </c>
      <c r="AI33">
        <f t="shared" si="25"/>
        <v>4.5233007478817546</v>
      </c>
      <c r="AJ33">
        <v>193.40130029693299</v>
      </c>
      <c r="AK33">
        <v>199.978145454545</v>
      </c>
      <c r="AL33">
        <v>-3.2346904905670901</v>
      </c>
      <c r="AM33">
        <v>66.588302561378299</v>
      </c>
      <c r="AN33">
        <f t="shared" si="26"/>
        <v>4.1686857922854665</v>
      </c>
      <c r="AO33">
        <v>22.1917920092536</v>
      </c>
      <c r="AP33">
        <v>27.059664242424201</v>
      </c>
      <c r="AQ33">
        <v>-1.2385486679888E-4</v>
      </c>
      <c r="AR33">
        <v>78.6327065364231</v>
      </c>
      <c r="AS33">
        <v>19</v>
      </c>
      <c r="AT33">
        <v>4</v>
      </c>
      <c r="AU33">
        <f t="shared" si="27"/>
        <v>1</v>
      </c>
      <c r="AV33">
        <f t="shared" si="28"/>
        <v>0</v>
      </c>
      <c r="AW33">
        <f t="shared" si="29"/>
        <v>37042.980822200487</v>
      </c>
      <c r="AX33">
        <f t="shared" si="30"/>
        <v>1999.9459999999999</v>
      </c>
      <c r="AY33">
        <f t="shared" si="31"/>
        <v>1681.1546693999692</v>
      </c>
      <c r="AZ33">
        <f t="shared" si="32"/>
        <v>0.84060003090081892</v>
      </c>
      <c r="BA33">
        <f t="shared" si="33"/>
        <v>0.16075805963858042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1657395258.3</v>
      </c>
      <c r="BH33">
        <v>201.81659999999999</v>
      </c>
      <c r="BI33">
        <v>188.00829999999999</v>
      </c>
      <c r="BJ33">
        <v>27.060839999999999</v>
      </c>
      <c r="BK33">
        <v>22.19397</v>
      </c>
      <c r="BL33">
        <v>198.52629999999999</v>
      </c>
      <c r="BM33">
        <v>26.59357</v>
      </c>
      <c r="BN33">
        <v>499.97280000000001</v>
      </c>
      <c r="BO33">
        <v>70.51643</v>
      </c>
      <c r="BP33">
        <v>0.10004970000000001</v>
      </c>
      <c r="BQ33">
        <v>28.125830000000001</v>
      </c>
      <c r="BR33">
        <v>27.896419999999999</v>
      </c>
      <c r="BS33">
        <v>999.9</v>
      </c>
      <c r="BT33">
        <v>0</v>
      </c>
      <c r="BU33">
        <v>0</v>
      </c>
      <c r="BV33">
        <v>9970.625</v>
      </c>
      <c r="BW33">
        <v>0</v>
      </c>
      <c r="BX33">
        <v>410.74239999999998</v>
      </c>
      <c r="BY33">
        <v>13.80813</v>
      </c>
      <c r="BZ33">
        <v>207.4298</v>
      </c>
      <c r="CA33">
        <v>192.2756</v>
      </c>
      <c r="CB33">
        <v>4.866854</v>
      </c>
      <c r="CC33">
        <v>188.00829999999999</v>
      </c>
      <c r="CD33">
        <v>22.19397</v>
      </c>
      <c r="CE33">
        <v>1.9082349999999999</v>
      </c>
      <c r="CF33">
        <v>1.5650390000000001</v>
      </c>
      <c r="CG33">
        <v>16.70279</v>
      </c>
      <c r="CH33">
        <v>13.61885</v>
      </c>
      <c r="CI33">
        <v>1999.9459999999999</v>
      </c>
      <c r="CJ33">
        <v>0.97999740000000002</v>
      </c>
      <c r="CK33">
        <v>2.000292E-2</v>
      </c>
      <c r="CL33">
        <v>0</v>
      </c>
      <c r="CM33">
        <v>2.5454699999999999</v>
      </c>
      <c r="CN33">
        <v>0</v>
      </c>
      <c r="CO33">
        <v>15496.34</v>
      </c>
      <c r="CP33">
        <v>16704.939999999999</v>
      </c>
      <c r="CQ33">
        <v>43.875</v>
      </c>
      <c r="CR33">
        <v>47.186999999999998</v>
      </c>
      <c r="CS33">
        <v>47</v>
      </c>
      <c r="CT33">
        <v>44.375</v>
      </c>
      <c r="CU33">
        <v>43.186999999999998</v>
      </c>
      <c r="CV33">
        <v>1959.9459999999999</v>
      </c>
      <c r="CW33">
        <v>40.000999999999998</v>
      </c>
      <c r="CX33">
        <v>0</v>
      </c>
      <c r="CY33">
        <v>1651546987.5</v>
      </c>
      <c r="CZ33">
        <v>0</v>
      </c>
      <c r="DA33">
        <v>0</v>
      </c>
      <c r="DB33" t="s">
        <v>356</v>
      </c>
      <c r="DC33">
        <v>1657298120.5</v>
      </c>
      <c r="DD33">
        <v>1657298120.5</v>
      </c>
      <c r="DE33">
        <v>0</v>
      </c>
      <c r="DF33">
        <v>1.391</v>
      </c>
      <c r="DG33">
        <v>3.5000000000000003E-2</v>
      </c>
      <c r="DH33">
        <v>2.39</v>
      </c>
      <c r="DI33">
        <v>0.104</v>
      </c>
      <c r="DJ33">
        <v>419</v>
      </c>
      <c r="DK33">
        <v>18</v>
      </c>
      <c r="DL33">
        <v>0.11</v>
      </c>
      <c r="DM33">
        <v>0.02</v>
      </c>
      <c r="DN33">
        <v>12.536287804878</v>
      </c>
      <c r="DO33">
        <v>9.2305860627177605</v>
      </c>
      <c r="DP33">
        <v>0.91472027130119304</v>
      </c>
      <c r="DQ33">
        <v>0</v>
      </c>
      <c r="DR33">
        <v>4.8616851219512203</v>
      </c>
      <c r="DS33">
        <v>0.127259163763075</v>
      </c>
      <c r="DT33">
        <v>1.6050933886963201E-2</v>
      </c>
      <c r="DU33">
        <v>0</v>
      </c>
      <c r="DV33">
        <v>0</v>
      </c>
      <c r="DW33">
        <v>2</v>
      </c>
      <c r="DX33" t="s">
        <v>357</v>
      </c>
      <c r="DY33">
        <v>2.8396300000000001</v>
      </c>
      <c r="DZ33">
        <v>2.71637</v>
      </c>
      <c r="EA33">
        <v>3.6698500000000002E-2</v>
      </c>
      <c r="EB33">
        <v>3.4811399999999999E-2</v>
      </c>
      <c r="EC33">
        <v>8.7114499999999997E-2</v>
      </c>
      <c r="ED33">
        <v>7.5941999999999996E-2</v>
      </c>
      <c r="EE33">
        <v>26935.5</v>
      </c>
      <c r="EF33">
        <v>23589.5</v>
      </c>
      <c r="EG33">
        <v>25046.1</v>
      </c>
      <c r="EH33">
        <v>23815.3</v>
      </c>
      <c r="EI33">
        <v>39060.400000000001</v>
      </c>
      <c r="EJ33">
        <v>36449.199999999997</v>
      </c>
      <c r="EK33">
        <v>45316.9</v>
      </c>
      <c r="EL33">
        <v>42514.3</v>
      </c>
      <c r="EM33">
        <v>1.7476499999999999</v>
      </c>
      <c r="EN33">
        <v>2.0563500000000001</v>
      </c>
      <c r="EO33">
        <v>0.20658199999999999</v>
      </c>
      <c r="EP33">
        <v>0</v>
      </c>
      <c r="EQ33">
        <v>24.517700000000001</v>
      </c>
      <c r="ER33">
        <v>999.9</v>
      </c>
      <c r="ES33">
        <v>34.929000000000002</v>
      </c>
      <c r="ET33">
        <v>37.081000000000003</v>
      </c>
      <c r="EU33">
        <v>31.367100000000001</v>
      </c>
      <c r="EV33">
        <v>51.797699999999999</v>
      </c>
      <c r="EW33">
        <v>36.2941</v>
      </c>
      <c r="EX33">
        <v>2</v>
      </c>
      <c r="EY33">
        <v>0.169822</v>
      </c>
      <c r="EZ33">
        <v>-0.44675399999999998</v>
      </c>
      <c r="FA33">
        <v>20.2441</v>
      </c>
      <c r="FB33">
        <v>5.2339099999999998</v>
      </c>
      <c r="FC33">
        <v>11.992000000000001</v>
      </c>
      <c r="FD33">
        <v>4.9557500000000001</v>
      </c>
      <c r="FE33">
        <v>3.3039999999999998</v>
      </c>
      <c r="FF33">
        <v>9999</v>
      </c>
      <c r="FG33">
        <v>9999</v>
      </c>
      <c r="FH33">
        <v>5798.4</v>
      </c>
      <c r="FI33">
        <v>340.9</v>
      </c>
      <c r="FJ33">
        <v>1.8681700000000001</v>
      </c>
      <c r="FK33">
        <v>1.86395</v>
      </c>
      <c r="FL33">
        <v>1.87147</v>
      </c>
      <c r="FM33">
        <v>1.8624799999999999</v>
      </c>
      <c r="FN33">
        <v>1.86182</v>
      </c>
      <c r="FO33">
        <v>1.86829</v>
      </c>
      <c r="FP33">
        <v>1.85839</v>
      </c>
      <c r="FQ33">
        <v>1.86477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3.2480000000000002</v>
      </c>
      <c r="GF33">
        <v>0.46729999999999999</v>
      </c>
      <c r="GG33">
        <v>2.2088750328830402</v>
      </c>
      <c r="GH33">
        <v>6.0489126747292196E-3</v>
      </c>
      <c r="GI33">
        <v>-3.2734485160193501E-6</v>
      </c>
      <c r="GJ33">
        <v>1.2191227519152799E-9</v>
      </c>
      <c r="GK33">
        <v>-4.8623107072493198E-2</v>
      </c>
      <c r="GL33">
        <v>-1.24795961692081E-2</v>
      </c>
      <c r="GM33">
        <v>1.8897039930190699E-3</v>
      </c>
      <c r="GN33">
        <v>-2.5983293074510801E-5</v>
      </c>
      <c r="GO33">
        <v>18</v>
      </c>
      <c r="GP33">
        <v>2157</v>
      </c>
      <c r="GQ33">
        <v>3</v>
      </c>
      <c r="GR33">
        <v>29</v>
      </c>
      <c r="GS33">
        <v>1619</v>
      </c>
      <c r="GT33">
        <v>1619</v>
      </c>
      <c r="GU33">
        <v>0.63964799999999999</v>
      </c>
      <c r="GV33">
        <v>2.4304199999999998</v>
      </c>
      <c r="GW33">
        <v>1.9982899999999999</v>
      </c>
      <c r="GX33">
        <v>2.7172900000000002</v>
      </c>
      <c r="GY33">
        <v>2.0935100000000002</v>
      </c>
      <c r="GZ33">
        <v>2.4194300000000002</v>
      </c>
      <c r="HA33">
        <v>39.566600000000001</v>
      </c>
      <c r="HB33">
        <v>13.8956</v>
      </c>
      <c r="HC33">
        <v>18</v>
      </c>
      <c r="HD33">
        <v>423.34399999999999</v>
      </c>
      <c r="HE33">
        <v>622.81299999999999</v>
      </c>
      <c r="HF33">
        <v>26.6477</v>
      </c>
      <c r="HG33">
        <v>29.9115</v>
      </c>
      <c r="HH33">
        <v>29.997599999999998</v>
      </c>
      <c r="HI33">
        <v>30.244</v>
      </c>
      <c r="HJ33">
        <v>30.212499999999999</v>
      </c>
      <c r="HK33">
        <v>12.764099999999999</v>
      </c>
      <c r="HL33">
        <v>35.349899999999998</v>
      </c>
      <c r="HM33">
        <v>0</v>
      </c>
      <c r="HN33">
        <v>26.7121</v>
      </c>
      <c r="HO33">
        <v>149.477</v>
      </c>
      <c r="HP33">
        <v>22.2608</v>
      </c>
      <c r="HQ33">
        <v>95.882599999999996</v>
      </c>
      <c r="HR33">
        <v>99.927300000000002</v>
      </c>
    </row>
    <row r="34" spans="1:226" x14ac:dyDescent="0.2">
      <c r="A34">
        <v>18</v>
      </c>
      <c r="B34">
        <v>1657395266.0999999</v>
      </c>
      <c r="C34">
        <v>85.099999904632597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1657395263.5999999</v>
      </c>
      <c r="J34">
        <f t="shared" si="0"/>
        <v>4.1664435153211691E-3</v>
      </c>
      <c r="K34">
        <f t="shared" si="1"/>
        <v>4.166443515321169</v>
      </c>
      <c r="L34">
        <f t="shared" si="2"/>
        <v>4.0476322966017992</v>
      </c>
      <c r="M34">
        <f t="shared" si="3"/>
        <v>185.02544444444399</v>
      </c>
      <c r="N34">
        <f t="shared" si="4"/>
        <v>135.52212775698072</v>
      </c>
      <c r="O34">
        <f t="shared" si="5"/>
        <v>9.5703367874404233</v>
      </c>
      <c r="P34">
        <f t="shared" si="6"/>
        <v>13.06617485193642</v>
      </c>
      <c r="Q34">
        <f t="shared" si="7"/>
        <v>0.15721799095982214</v>
      </c>
      <c r="R34">
        <f t="shared" si="8"/>
        <v>2.3632868926726238</v>
      </c>
      <c r="S34">
        <f t="shared" si="9"/>
        <v>0.15163007761594527</v>
      </c>
      <c r="T34">
        <f t="shared" si="10"/>
        <v>9.5254303931745693E-2</v>
      </c>
      <c r="U34">
        <f t="shared" si="11"/>
        <v>321.51670933333259</v>
      </c>
      <c r="V34">
        <f t="shared" si="12"/>
        <v>29.122706743234193</v>
      </c>
      <c r="W34">
        <f t="shared" si="13"/>
        <v>27.902533333333299</v>
      </c>
      <c r="X34">
        <f t="shared" si="14"/>
        <v>3.7733308768993208</v>
      </c>
      <c r="Y34">
        <f t="shared" si="15"/>
        <v>49.969810918361823</v>
      </c>
      <c r="Z34">
        <f t="shared" si="16"/>
        <v>1.9110007206301785</v>
      </c>
      <c r="AA34">
        <f t="shared" si="17"/>
        <v>3.8243104896920177</v>
      </c>
      <c r="AB34">
        <f t="shared" si="18"/>
        <v>1.8623301562691423</v>
      </c>
      <c r="AC34">
        <f t="shared" si="19"/>
        <v>-183.74015902566356</v>
      </c>
      <c r="AD34">
        <f t="shared" si="20"/>
        <v>29.333919168985176</v>
      </c>
      <c r="AE34">
        <f t="shared" si="21"/>
        <v>2.7060810424916264</v>
      </c>
      <c r="AF34">
        <f t="shared" si="22"/>
        <v>169.81655051914584</v>
      </c>
      <c r="AG34">
        <f t="shared" si="23"/>
        <v>-12.997352762256808</v>
      </c>
      <c r="AH34">
        <f t="shared" si="24"/>
        <v>4.1693242965481501</v>
      </c>
      <c r="AI34">
        <f t="shared" si="25"/>
        <v>4.0476322966017992</v>
      </c>
      <c r="AJ34">
        <v>176.28571935048299</v>
      </c>
      <c r="AK34">
        <v>183.596418181818</v>
      </c>
      <c r="AL34">
        <v>-3.27451655651622</v>
      </c>
      <c r="AM34">
        <v>66.588302561378299</v>
      </c>
      <c r="AN34">
        <f t="shared" si="26"/>
        <v>4.166443515321169</v>
      </c>
      <c r="AO34">
        <v>22.195091306971001</v>
      </c>
      <c r="AP34">
        <v>27.059745454545499</v>
      </c>
      <c r="AQ34">
        <v>1.1026277565066601E-4</v>
      </c>
      <c r="AR34">
        <v>78.6327065364231</v>
      </c>
      <c r="AS34">
        <v>19</v>
      </c>
      <c r="AT34">
        <v>4</v>
      </c>
      <c r="AU34">
        <f t="shared" si="27"/>
        <v>1</v>
      </c>
      <c r="AV34">
        <f t="shared" si="28"/>
        <v>0</v>
      </c>
      <c r="AW34">
        <f t="shared" si="29"/>
        <v>37215.745675458034</v>
      </c>
      <c r="AX34">
        <f t="shared" si="30"/>
        <v>2000.00444444444</v>
      </c>
      <c r="AY34">
        <f t="shared" si="31"/>
        <v>1681.2037333333294</v>
      </c>
      <c r="AZ34">
        <f t="shared" si="32"/>
        <v>0.84059999866666957</v>
      </c>
      <c r="BA34">
        <f t="shared" si="33"/>
        <v>0.16075799742667238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1657395263.5999999</v>
      </c>
      <c r="BH34">
        <v>185.02544444444399</v>
      </c>
      <c r="BI34">
        <v>170.352222222222</v>
      </c>
      <c r="BJ34">
        <v>27.061</v>
      </c>
      <c r="BK34">
        <v>22.192499999999999</v>
      </c>
      <c r="BL34">
        <v>181.81766666666701</v>
      </c>
      <c r="BM34">
        <v>26.5937444444444</v>
      </c>
      <c r="BN34">
        <v>499.92788888888902</v>
      </c>
      <c r="BO34">
        <v>70.518477777777804</v>
      </c>
      <c r="BP34">
        <v>9.9781733333333303E-2</v>
      </c>
      <c r="BQ34">
        <v>28.132766666666701</v>
      </c>
      <c r="BR34">
        <v>27.902533333333299</v>
      </c>
      <c r="BS34">
        <v>999.9</v>
      </c>
      <c r="BT34">
        <v>0</v>
      </c>
      <c r="BU34">
        <v>0</v>
      </c>
      <c r="BV34">
        <v>10019.0444444444</v>
      </c>
      <c r="BW34">
        <v>0</v>
      </c>
      <c r="BX34">
        <v>410.19344444444403</v>
      </c>
      <c r="BY34">
        <v>14.6729888888889</v>
      </c>
      <c r="BZ34">
        <v>190.17166666666699</v>
      </c>
      <c r="CA34">
        <v>174.21855555555601</v>
      </c>
      <c r="CB34">
        <v>4.8685055555555596</v>
      </c>
      <c r="CC34">
        <v>170.352222222222</v>
      </c>
      <c r="CD34">
        <v>22.192499999999999</v>
      </c>
      <c r="CE34">
        <v>1.9082988888888901</v>
      </c>
      <c r="CF34">
        <v>1.56498</v>
      </c>
      <c r="CG34">
        <v>16.703333333333301</v>
      </c>
      <c r="CH34">
        <v>13.618233333333301</v>
      </c>
      <c r="CI34">
        <v>2000.00444444444</v>
      </c>
      <c r="CJ34">
        <v>0.97999800000000004</v>
      </c>
      <c r="CK34">
        <v>2.0002300000000001E-2</v>
      </c>
      <c r="CL34">
        <v>0</v>
      </c>
      <c r="CM34">
        <v>2.3781888888888898</v>
      </c>
      <c r="CN34">
        <v>0</v>
      </c>
      <c r="CO34">
        <v>15418.266666666699</v>
      </c>
      <c r="CP34">
        <v>16705.411111111101</v>
      </c>
      <c r="CQ34">
        <v>43.875</v>
      </c>
      <c r="CR34">
        <v>47.125</v>
      </c>
      <c r="CS34">
        <v>47</v>
      </c>
      <c r="CT34">
        <v>44.375</v>
      </c>
      <c r="CU34">
        <v>43.186999999999998</v>
      </c>
      <c r="CV34">
        <v>1960.00444444444</v>
      </c>
      <c r="CW34">
        <v>40</v>
      </c>
      <c r="CX34">
        <v>0</v>
      </c>
      <c r="CY34">
        <v>1651546992.9000001</v>
      </c>
      <c r="CZ34">
        <v>0</v>
      </c>
      <c r="DA34">
        <v>0</v>
      </c>
      <c r="DB34" t="s">
        <v>356</v>
      </c>
      <c r="DC34">
        <v>1657298120.5</v>
      </c>
      <c r="DD34">
        <v>1657298120.5</v>
      </c>
      <c r="DE34">
        <v>0</v>
      </c>
      <c r="DF34">
        <v>1.391</v>
      </c>
      <c r="DG34">
        <v>3.5000000000000003E-2</v>
      </c>
      <c r="DH34">
        <v>2.39</v>
      </c>
      <c r="DI34">
        <v>0.104</v>
      </c>
      <c r="DJ34">
        <v>419</v>
      </c>
      <c r="DK34">
        <v>18</v>
      </c>
      <c r="DL34">
        <v>0.11</v>
      </c>
      <c r="DM34">
        <v>0.02</v>
      </c>
      <c r="DN34">
        <v>13.452563414634101</v>
      </c>
      <c r="DO34">
        <v>9.1929888501742099</v>
      </c>
      <c r="DP34">
        <v>0.91135030633485403</v>
      </c>
      <c r="DQ34">
        <v>0</v>
      </c>
      <c r="DR34">
        <v>4.8695741463414599</v>
      </c>
      <c r="DS34">
        <v>-3.23895470383017E-3</v>
      </c>
      <c r="DT34">
        <v>5.7266075496200603E-3</v>
      </c>
      <c r="DU34">
        <v>1</v>
      </c>
      <c r="DV34">
        <v>1</v>
      </c>
      <c r="DW34">
        <v>2</v>
      </c>
      <c r="DX34" t="s">
        <v>365</v>
      </c>
      <c r="DY34">
        <v>2.84002</v>
      </c>
      <c r="DZ34">
        <v>2.7166000000000001</v>
      </c>
      <c r="EA34">
        <v>3.3907699999999999E-2</v>
      </c>
      <c r="EB34">
        <v>3.1876500000000002E-2</v>
      </c>
      <c r="EC34">
        <v>8.7121500000000004E-2</v>
      </c>
      <c r="ED34">
        <v>7.5922199999999995E-2</v>
      </c>
      <c r="EE34">
        <v>27015.4</v>
      </c>
      <c r="EF34">
        <v>23662.7</v>
      </c>
      <c r="EG34">
        <v>25047.8</v>
      </c>
      <c r="EH34">
        <v>23816.6</v>
      </c>
      <c r="EI34">
        <v>39062.699999999997</v>
      </c>
      <c r="EJ34">
        <v>36451.699999999997</v>
      </c>
      <c r="EK34">
        <v>45320</v>
      </c>
      <c r="EL34">
        <v>42516.3</v>
      </c>
      <c r="EM34">
        <v>1.7480500000000001</v>
      </c>
      <c r="EN34">
        <v>2.0566200000000001</v>
      </c>
      <c r="EO34">
        <v>0.207536</v>
      </c>
      <c r="EP34">
        <v>0</v>
      </c>
      <c r="EQ34">
        <v>24.5015</v>
      </c>
      <c r="ER34">
        <v>999.9</v>
      </c>
      <c r="ES34">
        <v>34.929000000000002</v>
      </c>
      <c r="ET34">
        <v>37.091000000000001</v>
      </c>
      <c r="EU34">
        <v>31.383700000000001</v>
      </c>
      <c r="EV34">
        <v>51.057699999999997</v>
      </c>
      <c r="EW34">
        <v>36.322099999999999</v>
      </c>
      <c r="EX34">
        <v>2</v>
      </c>
      <c r="EY34">
        <v>0.16739100000000001</v>
      </c>
      <c r="EZ34">
        <v>-0.52097199999999999</v>
      </c>
      <c r="FA34">
        <v>20.2438</v>
      </c>
      <c r="FB34">
        <v>5.2337600000000002</v>
      </c>
      <c r="FC34">
        <v>11.992000000000001</v>
      </c>
      <c r="FD34">
        <v>4.9557000000000002</v>
      </c>
      <c r="FE34">
        <v>3.3039499999999999</v>
      </c>
      <c r="FF34">
        <v>9999</v>
      </c>
      <c r="FG34">
        <v>9999</v>
      </c>
      <c r="FH34">
        <v>5798.6</v>
      </c>
      <c r="FI34">
        <v>340.9</v>
      </c>
      <c r="FJ34">
        <v>1.86816</v>
      </c>
      <c r="FK34">
        <v>1.86395</v>
      </c>
      <c r="FL34">
        <v>1.87147</v>
      </c>
      <c r="FM34">
        <v>1.8624799999999999</v>
      </c>
      <c r="FN34">
        <v>1.8618399999999999</v>
      </c>
      <c r="FO34">
        <v>1.8682799999999999</v>
      </c>
      <c r="FP34">
        <v>1.8583799999999999</v>
      </c>
      <c r="FQ34">
        <v>1.8647400000000001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3.1680000000000001</v>
      </c>
      <c r="GF34">
        <v>0.4672</v>
      </c>
      <c r="GG34">
        <v>2.2088750328830402</v>
      </c>
      <c r="GH34">
        <v>6.0489126747292196E-3</v>
      </c>
      <c r="GI34">
        <v>-3.2734485160193501E-6</v>
      </c>
      <c r="GJ34">
        <v>1.2191227519152799E-9</v>
      </c>
      <c r="GK34">
        <v>-4.8623107072493198E-2</v>
      </c>
      <c r="GL34">
        <v>-1.24795961692081E-2</v>
      </c>
      <c r="GM34">
        <v>1.8897039930190699E-3</v>
      </c>
      <c r="GN34">
        <v>-2.5983293074510801E-5</v>
      </c>
      <c r="GO34">
        <v>18</v>
      </c>
      <c r="GP34">
        <v>2157</v>
      </c>
      <c r="GQ34">
        <v>3</v>
      </c>
      <c r="GR34">
        <v>29</v>
      </c>
      <c r="GS34">
        <v>1619.1</v>
      </c>
      <c r="GT34">
        <v>1619.1</v>
      </c>
      <c r="GU34">
        <v>0.58960000000000001</v>
      </c>
      <c r="GV34">
        <v>2.4352999999999998</v>
      </c>
      <c r="GW34">
        <v>1.9982899999999999</v>
      </c>
      <c r="GX34">
        <v>2.7172900000000002</v>
      </c>
      <c r="GY34">
        <v>2.0935100000000002</v>
      </c>
      <c r="GZ34">
        <v>2.4035600000000001</v>
      </c>
      <c r="HA34">
        <v>39.541600000000003</v>
      </c>
      <c r="HB34">
        <v>13.886900000000001</v>
      </c>
      <c r="HC34">
        <v>18</v>
      </c>
      <c r="HD34">
        <v>423.37599999999998</v>
      </c>
      <c r="HE34">
        <v>622.71100000000001</v>
      </c>
      <c r="HF34">
        <v>26.7182</v>
      </c>
      <c r="HG34">
        <v>29.879300000000001</v>
      </c>
      <c r="HH34">
        <v>29.997599999999998</v>
      </c>
      <c r="HI34">
        <v>30.214700000000001</v>
      </c>
      <c r="HJ34">
        <v>30.182400000000001</v>
      </c>
      <c r="HK34">
        <v>11.847899999999999</v>
      </c>
      <c r="HL34">
        <v>35.349899999999998</v>
      </c>
      <c r="HM34">
        <v>0</v>
      </c>
      <c r="HN34">
        <v>26.780799999999999</v>
      </c>
      <c r="HO34">
        <v>129.34299999999999</v>
      </c>
      <c r="HP34">
        <v>22.264399999999998</v>
      </c>
      <c r="HQ34">
        <v>95.888999999999996</v>
      </c>
      <c r="HR34">
        <v>99.932400000000001</v>
      </c>
    </row>
    <row r="35" spans="1:226" x14ac:dyDescent="0.2">
      <c r="A35">
        <v>19</v>
      </c>
      <c r="B35">
        <v>1657395271.0999999</v>
      </c>
      <c r="C35">
        <v>90.099999904632597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1657395268.3</v>
      </c>
      <c r="J35">
        <f t="shared" si="0"/>
        <v>4.1681636552218619E-3</v>
      </c>
      <c r="K35">
        <f t="shared" si="1"/>
        <v>4.1681636552218615</v>
      </c>
      <c r="L35">
        <f t="shared" si="2"/>
        <v>3.4716073633129207</v>
      </c>
      <c r="M35">
        <f t="shared" si="3"/>
        <v>170.10310000000001</v>
      </c>
      <c r="N35">
        <f t="shared" si="4"/>
        <v>127.13612438648428</v>
      </c>
      <c r="O35">
        <f t="shared" si="5"/>
        <v>8.9780916105928821</v>
      </c>
      <c r="P35">
        <f t="shared" si="6"/>
        <v>12.012331053943921</v>
      </c>
      <c r="Q35">
        <f t="shared" si="7"/>
        <v>0.15715339993499167</v>
      </c>
      <c r="R35">
        <f t="shared" si="8"/>
        <v>2.3617551918283808</v>
      </c>
      <c r="S35">
        <f t="shared" si="9"/>
        <v>0.15156650679541256</v>
      </c>
      <c r="T35">
        <f t="shared" si="10"/>
        <v>9.5214479746232455E-2</v>
      </c>
      <c r="U35">
        <f t="shared" si="11"/>
        <v>321.51552119999997</v>
      </c>
      <c r="V35">
        <f t="shared" si="12"/>
        <v>29.121914556621181</v>
      </c>
      <c r="W35">
        <f t="shared" si="13"/>
        <v>27.907389999999999</v>
      </c>
      <c r="X35">
        <f t="shared" si="14"/>
        <v>3.7744001155418445</v>
      </c>
      <c r="Y35">
        <f t="shared" si="15"/>
        <v>49.96008206639867</v>
      </c>
      <c r="Z35">
        <f t="shared" si="16"/>
        <v>1.91053667520156</v>
      </c>
      <c r="AA35">
        <f t="shared" si="17"/>
        <v>3.8241263748574132</v>
      </c>
      <c r="AB35">
        <f t="shared" si="18"/>
        <v>1.8638634403402845</v>
      </c>
      <c r="AC35">
        <f t="shared" si="19"/>
        <v>-183.8160171952841</v>
      </c>
      <c r="AD35">
        <f t="shared" si="20"/>
        <v>28.59126570226088</v>
      </c>
      <c r="AE35">
        <f t="shared" si="21"/>
        <v>2.6393341389983691</v>
      </c>
      <c r="AF35">
        <f t="shared" si="22"/>
        <v>168.93010384597511</v>
      </c>
      <c r="AG35">
        <f t="shared" si="23"/>
        <v>-13.307568606554927</v>
      </c>
      <c r="AH35">
        <f t="shared" si="24"/>
        <v>4.1732054463142472</v>
      </c>
      <c r="AI35">
        <f t="shared" si="25"/>
        <v>3.4716073633129207</v>
      </c>
      <c r="AJ35">
        <v>159.58713132598601</v>
      </c>
      <c r="AK35">
        <v>167.419945454545</v>
      </c>
      <c r="AL35">
        <v>-3.22558763450033</v>
      </c>
      <c r="AM35">
        <v>66.588302561378299</v>
      </c>
      <c r="AN35">
        <f t="shared" si="26"/>
        <v>4.1681636552218615</v>
      </c>
      <c r="AO35">
        <v>22.182375296210299</v>
      </c>
      <c r="AP35">
        <v>27.049751515151499</v>
      </c>
      <c r="AQ35">
        <v>-2.3682348049340401E-4</v>
      </c>
      <c r="AR35">
        <v>78.6327065364231</v>
      </c>
      <c r="AS35">
        <v>19</v>
      </c>
      <c r="AT35">
        <v>4</v>
      </c>
      <c r="AU35">
        <f t="shared" si="27"/>
        <v>1</v>
      </c>
      <c r="AV35">
        <f t="shared" si="28"/>
        <v>0</v>
      </c>
      <c r="AW35">
        <f t="shared" si="29"/>
        <v>37179.08962882762</v>
      </c>
      <c r="AX35">
        <f t="shared" si="30"/>
        <v>1999.9970000000001</v>
      </c>
      <c r="AY35">
        <f t="shared" si="31"/>
        <v>1681.1974799999998</v>
      </c>
      <c r="AZ35">
        <f t="shared" si="32"/>
        <v>0.8406000009000012</v>
      </c>
      <c r="BA35">
        <f t="shared" si="33"/>
        <v>0.16075800173700258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1657395268.3</v>
      </c>
      <c r="BH35">
        <v>170.10310000000001</v>
      </c>
      <c r="BI35">
        <v>154.9864</v>
      </c>
      <c r="BJ35">
        <v>27.054549999999999</v>
      </c>
      <c r="BK35">
        <v>22.182359999999999</v>
      </c>
      <c r="BL35">
        <v>166.96960000000001</v>
      </c>
      <c r="BM35">
        <v>26.587510000000002</v>
      </c>
      <c r="BN35">
        <v>500.01760000000002</v>
      </c>
      <c r="BO35">
        <v>70.517880000000005</v>
      </c>
      <c r="BP35">
        <v>0.1000632</v>
      </c>
      <c r="BQ35">
        <v>28.13194</v>
      </c>
      <c r="BR35">
        <v>27.907389999999999</v>
      </c>
      <c r="BS35">
        <v>999.9</v>
      </c>
      <c r="BT35">
        <v>0</v>
      </c>
      <c r="BU35">
        <v>0</v>
      </c>
      <c r="BV35">
        <v>10008.812</v>
      </c>
      <c r="BW35">
        <v>0</v>
      </c>
      <c r="BX35">
        <v>411.34129999999999</v>
      </c>
      <c r="BY35">
        <v>15.1165</v>
      </c>
      <c r="BZ35">
        <v>174.833</v>
      </c>
      <c r="CA35">
        <v>158.50229999999999</v>
      </c>
      <c r="CB35">
        <v>4.8721909999999999</v>
      </c>
      <c r="CC35">
        <v>154.9864</v>
      </c>
      <c r="CD35">
        <v>22.182359999999999</v>
      </c>
      <c r="CE35">
        <v>1.907829</v>
      </c>
      <c r="CF35">
        <v>1.564255</v>
      </c>
      <c r="CG35">
        <v>16.699439999999999</v>
      </c>
      <c r="CH35">
        <v>13.61112</v>
      </c>
      <c r="CI35">
        <v>1999.9970000000001</v>
      </c>
      <c r="CJ35">
        <v>0.97999800000000004</v>
      </c>
      <c r="CK35">
        <v>2.0002300000000001E-2</v>
      </c>
      <c r="CL35">
        <v>0</v>
      </c>
      <c r="CM35">
        <v>2.6534300000000002</v>
      </c>
      <c r="CN35">
        <v>0</v>
      </c>
      <c r="CO35">
        <v>15357.45</v>
      </c>
      <c r="CP35">
        <v>16705.37</v>
      </c>
      <c r="CQ35">
        <v>43.875</v>
      </c>
      <c r="CR35">
        <v>47.125</v>
      </c>
      <c r="CS35">
        <v>47</v>
      </c>
      <c r="CT35">
        <v>44.375</v>
      </c>
      <c r="CU35">
        <v>43.186999999999998</v>
      </c>
      <c r="CV35">
        <v>1959.9970000000001</v>
      </c>
      <c r="CW35">
        <v>40</v>
      </c>
      <c r="CX35">
        <v>0</v>
      </c>
      <c r="CY35">
        <v>1651546997.7</v>
      </c>
      <c r="CZ35">
        <v>0</v>
      </c>
      <c r="DA35">
        <v>0</v>
      </c>
      <c r="DB35" t="s">
        <v>356</v>
      </c>
      <c r="DC35">
        <v>1657298120.5</v>
      </c>
      <c r="DD35">
        <v>1657298120.5</v>
      </c>
      <c r="DE35">
        <v>0</v>
      </c>
      <c r="DF35">
        <v>1.391</v>
      </c>
      <c r="DG35">
        <v>3.5000000000000003E-2</v>
      </c>
      <c r="DH35">
        <v>2.39</v>
      </c>
      <c r="DI35">
        <v>0.104</v>
      </c>
      <c r="DJ35">
        <v>419</v>
      </c>
      <c r="DK35">
        <v>18</v>
      </c>
      <c r="DL35">
        <v>0.11</v>
      </c>
      <c r="DM35">
        <v>0.02</v>
      </c>
      <c r="DN35">
        <v>14.0274487804878</v>
      </c>
      <c r="DO35">
        <v>8.0008494773519203</v>
      </c>
      <c r="DP35">
        <v>0.793794326474066</v>
      </c>
      <c r="DQ35">
        <v>0</v>
      </c>
      <c r="DR35">
        <v>4.8712587804878096</v>
      </c>
      <c r="DS35">
        <v>-1.1458536585361201E-2</v>
      </c>
      <c r="DT35">
        <v>5.3555133183509698E-3</v>
      </c>
      <c r="DU35">
        <v>1</v>
      </c>
      <c r="DV35">
        <v>1</v>
      </c>
      <c r="DW35">
        <v>2</v>
      </c>
      <c r="DX35" t="s">
        <v>365</v>
      </c>
      <c r="DY35">
        <v>2.8404699999999998</v>
      </c>
      <c r="DZ35">
        <v>2.7166100000000002</v>
      </c>
      <c r="EA35">
        <v>3.11046E-2</v>
      </c>
      <c r="EB35">
        <v>2.88991E-2</v>
      </c>
      <c r="EC35">
        <v>8.7104200000000007E-2</v>
      </c>
      <c r="ED35">
        <v>7.5941700000000001E-2</v>
      </c>
      <c r="EE35">
        <v>27095.9</v>
      </c>
      <c r="EF35">
        <v>23737.3</v>
      </c>
      <c r="EG35">
        <v>25049.599999999999</v>
      </c>
      <c r="EH35">
        <v>23818.3</v>
      </c>
      <c r="EI35">
        <v>39065.5</v>
      </c>
      <c r="EJ35">
        <v>36453.5</v>
      </c>
      <c r="EK35">
        <v>45322.5</v>
      </c>
      <c r="EL35">
        <v>42519.4</v>
      </c>
      <c r="EM35">
        <v>1.74888</v>
      </c>
      <c r="EN35">
        <v>2.0568</v>
      </c>
      <c r="EO35">
        <v>0.20893999999999999</v>
      </c>
      <c r="EP35">
        <v>0</v>
      </c>
      <c r="EQ35">
        <v>24.482199999999999</v>
      </c>
      <c r="ER35">
        <v>999.9</v>
      </c>
      <c r="ES35">
        <v>34.904000000000003</v>
      </c>
      <c r="ET35">
        <v>37.081000000000003</v>
      </c>
      <c r="EU35">
        <v>31.345300000000002</v>
      </c>
      <c r="EV35">
        <v>51.3977</v>
      </c>
      <c r="EW35">
        <v>36.246000000000002</v>
      </c>
      <c r="EX35">
        <v>2</v>
      </c>
      <c r="EY35">
        <v>0.16472300000000001</v>
      </c>
      <c r="EZ35">
        <v>-0.54747000000000001</v>
      </c>
      <c r="FA35">
        <v>20.243600000000001</v>
      </c>
      <c r="FB35">
        <v>5.23346</v>
      </c>
      <c r="FC35">
        <v>11.992000000000001</v>
      </c>
      <c r="FD35">
        <v>4.9555999999999996</v>
      </c>
      <c r="FE35">
        <v>3.3039000000000001</v>
      </c>
      <c r="FF35">
        <v>9999</v>
      </c>
      <c r="FG35">
        <v>9999</v>
      </c>
      <c r="FH35">
        <v>5798.6</v>
      </c>
      <c r="FI35">
        <v>340.9</v>
      </c>
      <c r="FJ35">
        <v>1.8681399999999999</v>
      </c>
      <c r="FK35">
        <v>1.8639300000000001</v>
      </c>
      <c r="FL35">
        <v>1.87147</v>
      </c>
      <c r="FM35">
        <v>1.8624700000000001</v>
      </c>
      <c r="FN35">
        <v>1.8618399999999999</v>
      </c>
      <c r="FO35">
        <v>1.8682799999999999</v>
      </c>
      <c r="FP35">
        <v>1.8583799999999999</v>
      </c>
      <c r="FQ35">
        <v>1.8647400000000001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3.0880000000000001</v>
      </c>
      <c r="GF35">
        <v>0.46689999999999998</v>
      </c>
      <c r="GG35">
        <v>2.2088750328830402</v>
      </c>
      <c r="GH35">
        <v>6.0489126747292196E-3</v>
      </c>
      <c r="GI35">
        <v>-3.2734485160193501E-6</v>
      </c>
      <c r="GJ35">
        <v>1.2191227519152799E-9</v>
      </c>
      <c r="GK35">
        <v>-4.8623107072493198E-2</v>
      </c>
      <c r="GL35">
        <v>-1.24795961692081E-2</v>
      </c>
      <c r="GM35">
        <v>1.8897039930190699E-3</v>
      </c>
      <c r="GN35">
        <v>-2.5983293074510801E-5</v>
      </c>
      <c r="GO35">
        <v>18</v>
      </c>
      <c r="GP35">
        <v>2157</v>
      </c>
      <c r="GQ35">
        <v>3</v>
      </c>
      <c r="GR35">
        <v>29</v>
      </c>
      <c r="GS35">
        <v>1619.2</v>
      </c>
      <c r="GT35">
        <v>1619.2</v>
      </c>
      <c r="GU35">
        <v>0.54565399999999997</v>
      </c>
      <c r="GV35">
        <v>2.4414099999999999</v>
      </c>
      <c r="GW35">
        <v>1.9982899999999999</v>
      </c>
      <c r="GX35">
        <v>2.7172900000000002</v>
      </c>
      <c r="GY35">
        <v>2.0935100000000002</v>
      </c>
      <c r="GZ35">
        <v>2.33765</v>
      </c>
      <c r="HA35">
        <v>39.541600000000003</v>
      </c>
      <c r="HB35">
        <v>13.8781</v>
      </c>
      <c r="HC35">
        <v>18</v>
      </c>
      <c r="HD35">
        <v>423.64400000000001</v>
      </c>
      <c r="HE35">
        <v>622.52300000000002</v>
      </c>
      <c r="HF35">
        <v>26.790400000000002</v>
      </c>
      <c r="HG35">
        <v>29.845800000000001</v>
      </c>
      <c r="HH35">
        <v>29.997599999999998</v>
      </c>
      <c r="HI35">
        <v>30.184200000000001</v>
      </c>
      <c r="HJ35">
        <v>30.151800000000001</v>
      </c>
      <c r="HK35">
        <v>10.869400000000001</v>
      </c>
      <c r="HL35">
        <v>35.076900000000002</v>
      </c>
      <c r="HM35">
        <v>0</v>
      </c>
      <c r="HN35">
        <v>26.846</v>
      </c>
      <c r="HO35">
        <v>115.959</v>
      </c>
      <c r="HP35">
        <v>22.272099999999998</v>
      </c>
      <c r="HQ35">
        <v>95.894900000000007</v>
      </c>
      <c r="HR35">
        <v>99.939599999999999</v>
      </c>
    </row>
    <row r="36" spans="1:226" x14ac:dyDescent="0.2">
      <c r="A36">
        <v>20</v>
      </c>
      <c r="B36">
        <v>1657395276.0999999</v>
      </c>
      <c r="C36">
        <v>95.099999904632597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1657395273.5999999</v>
      </c>
      <c r="J36">
        <f t="shared" si="0"/>
        <v>4.1587719338265867E-3</v>
      </c>
      <c r="K36">
        <f t="shared" si="1"/>
        <v>4.1587719338265865</v>
      </c>
      <c r="L36">
        <f t="shared" si="2"/>
        <v>2.9535476776892033</v>
      </c>
      <c r="M36">
        <f t="shared" si="3"/>
        <v>153.48344444444399</v>
      </c>
      <c r="N36">
        <f t="shared" si="4"/>
        <v>116.47555016284451</v>
      </c>
      <c r="O36">
        <f t="shared" si="5"/>
        <v>8.2253883510127164</v>
      </c>
      <c r="P36">
        <f t="shared" si="6"/>
        <v>10.838849305640451</v>
      </c>
      <c r="Q36">
        <f t="shared" si="7"/>
        <v>0.15674413256254938</v>
      </c>
      <c r="R36">
        <f t="shared" si="8"/>
        <v>2.3641026285256412</v>
      </c>
      <c r="S36">
        <f t="shared" si="9"/>
        <v>0.15119105605912617</v>
      </c>
      <c r="T36">
        <f t="shared" si="10"/>
        <v>9.4976941837656634E-2</v>
      </c>
      <c r="U36">
        <f t="shared" si="11"/>
        <v>321.51582266666679</v>
      </c>
      <c r="V36">
        <f t="shared" si="12"/>
        <v>29.129924583190277</v>
      </c>
      <c r="W36">
        <f t="shared" si="13"/>
        <v>27.9103888888889</v>
      </c>
      <c r="X36">
        <f t="shared" si="14"/>
        <v>3.7750604797809966</v>
      </c>
      <c r="Y36">
        <f t="shared" si="15"/>
        <v>49.948682560627745</v>
      </c>
      <c r="Z36">
        <f t="shared" si="16"/>
        <v>1.9107613804365549</v>
      </c>
      <c r="AA36">
        <f t="shared" si="17"/>
        <v>3.8254490058216679</v>
      </c>
      <c r="AB36">
        <f t="shared" si="18"/>
        <v>1.8642990993444417</v>
      </c>
      <c r="AC36">
        <f t="shared" si="19"/>
        <v>-183.40184228175247</v>
      </c>
      <c r="AD36">
        <f t="shared" si="20"/>
        <v>28.994255306805677</v>
      </c>
      <c r="AE36">
        <f t="shared" si="21"/>
        <v>2.6739965759722568</v>
      </c>
      <c r="AF36">
        <f t="shared" si="22"/>
        <v>169.78223226769225</v>
      </c>
      <c r="AG36">
        <f t="shared" si="23"/>
        <v>-13.703001115314494</v>
      </c>
      <c r="AH36">
        <f t="shared" si="24"/>
        <v>4.1388226824076702</v>
      </c>
      <c r="AI36">
        <f t="shared" si="25"/>
        <v>2.9535476776892033</v>
      </c>
      <c r="AJ36">
        <v>142.97097825636499</v>
      </c>
      <c r="AK36">
        <v>151.35530303030299</v>
      </c>
      <c r="AL36">
        <v>-3.2030872044915299</v>
      </c>
      <c r="AM36">
        <v>66.588302561378299</v>
      </c>
      <c r="AN36">
        <f t="shared" si="26"/>
        <v>4.1587719338265865</v>
      </c>
      <c r="AO36">
        <v>22.2101707095796</v>
      </c>
      <c r="AP36">
        <v>27.0648357575758</v>
      </c>
      <c r="AQ36">
        <v>1.8068649047756801E-4</v>
      </c>
      <c r="AR36">
        <v>78.6327065364231</v>
      </c>
      <c r="AS36">
        <v>19</v>
      </c>
      <c r="AT36">
        <v>4</v>
      </c>
      <c r="AU36">
        <f t="shared" si="27"/>
        <v>1</v>
      </c>
      <c r="AV36">
        <f t="shared" si="28"/>
        <v>0</v>
      </c>
      <c r="AW36">
        <f t="shared" si="29"/>
        <v>37234.697826942262</v>
      </c>
      <c r="AX36">
        <f t="shared" si="30"/>
        <v>1999.99888888889</v>
      </c>
      <c r="AY36">
        <f t="shared" si="31"/>
        <v>1681.1990666666675</v>
      </c>
      <c r="AZ36">
        <f t="shared" si="32"/>
        <v>0.84060000033333349</v>
      </c>
      <c r="BA36">
        <f t="shared" si="33"/>
        <v>0.16075800064333368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1657395273.5999999</v>
      </c>
      <c r="BH36">
        <v>153.48344444444399</v>
      </c>
      <c r="BI36">
        <v>137.802111111111</v>
      </c>
      <c r="BJ36">
        <v>27.057322222222201</v>
      </c>
      <c r="BK36">
        <v>22.225111111111101</v>
      </c>
      <c r="BL36">
        <v>150.434666666667</v>
      </c>
      <c r="BM36">
        <v>26.590199999999999</v>
      </c>
      <c r="BN36">
        <v>499.99933333333303</v>
      </c>
      <c r="BO36">
        <v>70.519077777777795</v>
      </c>
      <c r="BP36">
        <v>9.9934877777777806E-2</v>
      </c>
      <c r="BQ36">
        <v>28.137877777777799</v>
      </c>
      <c r="BR36">
        <v>27.9103888888889</v>
      </c>
      <c r="BS36">
        <v>999.9</v>
      </c>
      <c r="BT36">
        <v>0</v>
      </c>
      <c r="BU36">
        <v>0</v>
      </c>
      <c r="BV36">
        <v>10024.4555555556</v>
      </c>
      <c r="BW36">
        <v>0</v>
      </c>
      <c r="BX36">
        <v>417.96788888888898</v>
      </c>
      <c r="BY36">
        <v>15.6814888888889</v>
      </c>
      <c r="BZ36">
        <v>157.751888888889</v>
      </c>
      <c r="CA36">
        <v>140.93422222222199</v>
      </c>
      <c r="CB36">
        <v>4.8322055555555599</v>
      </c>
      <c r="CC36">
        <v>137.802111111111</v>
      </c>
      <c r="CD36">
        <v>22.225111111111101</v>
      </c>
      <c r="CE36">
        <v>1.9080588888888901</v>
      </c>
      <c r="CF36">
        <v>1.5672933333333301</v>
      </c>
      <c r="CG36">
        <v>16.701311111111099</v>
      </c>
      <c r="CH36">
        <v>13.6409555555556</v>
      </c>
      <c r="CI36">
        <v>1999.99888888889</v>
      </c>
      <c r="CJ36">
        <v>0.97999800000000004</v>
      </c>
      <c r="CK36">
        <v>2.0002300000000001E-2</v>
      </c>
      <c r="CL36">
        <v>0</v>
      </c>
      <c r="CM36">
        <v>2.7606888888888901</v>
      </c>
      <c r="CN36">
        <v>0</v>
      </c>
      <c r="CO36">
        <v>15300.9666666667</v>
      </c>
      <c r="CP36">
        <v>16705.388888888901</v>
      </c>
      <c r="CQ36">
        <v>43.875</v>
      </c>
      <c r="CR36">
        <v>47.125</v>
      </c>
      <c r="CS36">
        <v>46.985999999999997</v>
      </c>
      <c r="CT36">
        <v>44.375</v>
      </c>
      <c r="CU36">
        <v>43.186999999999998</v>
      </c>
      <c r="CV36">
        <v>1959.99888888889</v>
      </c>
      <c r="CW36">
        <v>40</v>
      </c>
      <c r="CX36">
        <v>0</v>
      </c>
      <c r="CY36">
        <v>1651547003.0999999</v>
      </c>
      <c r="CZ36">
        <v>0</v>
      </c>
      <c r="DA36">
        <v>0</v>
      </c>
      <c r="DB36" t="s">
        <v>356</v>
      </c>
      <c r="DC36">
        <v>1657298120.5</v>
      </c>
      <c r="DD36">
        <v>1657298120.5</v>
      </c>
      <c r="DE36">
        <v>0</v>
      </c>
      <c r="DF36">
        <v>1.391</v>
      </c>
      <c r="DG36">
        <v>3.5000000000000003E-2</v>
      </c>
      <c r="DH36">
        <v>2.39</v>
      </c>
      <c r="DI36">
        <v>0.104</v>
      </c>
      <c r="DJ36">
        <v>419</v>
      </c>
      <c r="DK36">
        <v>18</v>
      </c>
      <c r="DL36">
        <v>0.11</v>
      </c>
      <c r="DM36">
        <v>0.02</v>
      </c>
      <c r="DN36">
        <v>14.774785365853701</v>
      </c>
      <c r="DO36">
        <v>7.3170606271777299</v>
      </c>
      <c r="DP36">
        <v>0.72841356604642904</v>
      </c>
      <c r="DQ36">
        <v>0</v>
      </c>
      <c r="DR36">
        <v>4.8609346341463402</v>
      </c>
      <c r="DS36">
        <v>-0.113145993031346</v>
      </c>
      <c r="DT36">
        <v>1.6681936498918599E-2</v>
      </c>
      <c r="DU36">
        <v>0</v>
      </c>
      <c r="DV36">
        <v>0</v>
      </c>
      <c r="DW36">
        <v>2</v>
      </c>
      <c r="DX36" t="s">
        <v>357</v>
      </c>
      <c r="DY36">
        <v>2.8404699999999998</v>
      </c>
      <c r="DZ36">
        <v>2.71658</v>
      </c>
      <c r="EA36">
        <v>2.8257000000000001E-2</v>
      </c>
      <c r="EB36">
        <v>2.5907699999999999E-2</v>
      </c>
      <c r="EC36">
        <v>8.7149099999999993E-2</v>
      </c>
      <c r="ED36">
        <v>7.6064800000000002E-2</v>
      </c>
      <c r="EE36">
        <v>27178</v>
      </c>
      <c r="EF36">
        <v>23811.4</v>
      </c>
      <c r="EG36">
        <v>25051.7</v>
      </c>
      <c r="EH36">
        <v>23819.200000000001</v>
      </c>
      <c r="EI36">
        <v>39066.699999999997</v>
      </c>
      <c r="EJ36">
        <v>36450</v>
      </c>
      <c r="EK36">
        <v>45326.2</v>
      </c>
      <c r="EL36">
        <v>42521</v>
      </c>
      <c r="EM36">
        <v>1.74915</v>
      </c>
      <c r="EN36">
        <v>2.05735</v>
      </c>
      <c r="EO36">
        <v>0.211038</v>
      </c>
      <c r="EP36">
        <v>0</v>
      </c>
      <c r="EQ36">
        <v>24.462</v>
      </c>
      <c r="ER36">
        <v>999.9</v>
      </c>
      <c r="ES36">
        <v>34.904000000000003</v>
      </c>
      <c r="ET36">
        <v>37.081000000000003</v>
      </c>
      <c r="EU36">
        <v>31.347200000000001</v>
      </c>
      <c r="EV36">
        <v>51.407699999999998</v>
      </c>
      <c r="EW36">
        <v>36.306100000000001</v>
      </c>
      <c r="EX36">
        <v>2</v>
      </c>
      <c r="EY36">
        <v>0.162132</v>
      </c>
      <c r="EZ36">
        <v>-0.61921000000000004</v>
      </c>
      <c r="FA36">
        <v>20.243400000000001</v>
      </c>
      <c r="FB36">
        <v>5.2337600000000002</v>
      </c>
      <c r="FC36">
        <v>11.992000000000001</v>
      </c>
      <c r="FD36">
        <v>4.9557500000000001</v>
      </c>
      <c r="FE36">
        <v>3.3039999999999998</v>
      </c>
      <c r="FF36">
        <v>9999</v>
      </c>
      <c r="FG36">
        <v>9999</v>
      </c>
      <c r="FH36">
        <v>5798.6</v>
      </c>
      <c r="FI36">
        <v>340.9</v>
      </c>
      <c r="FJ36">
        <v>1.86815</v>
      </c>
      <c r="FK36">
        <v>1.8639600000000001</v>
      </c>
      <c r="FL36">
        <v>1.87147</v>
      </c>
      <c r="FM36">
        <v>1.8624499999999999</v>
      </c>
      <c r="FN36">
        <v>1.8617900000000001</v>
      </c>
      <c r="FO36">
        <v>1.8682799999999999</v>
      </c>
      <c r="FP36">
        <v>1.8583799999999999</v>
      </c>
      <c r="FQ36">
        <v>1.8647199999999999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3.0089999999999999</v>
      </c>
      <c r="GF36">
        <v>0.46750000000000003</v>
      </c>
      <c r="GG36">
        <v>2.2088750328830402</v>
      </c>
      <c r="GH36">
        <v>6.0489126747292196E-3</v>
      </c>
      <c r="GI36">
        <v>-3.2734485160193501E-6</v>
      </c>
      <c r="GJ36">
        <v>1.2191227519152799E-9</v>
      </c>
      <c r="GK36">
        <v>-4.8623107072493198E-2</v>
      </c>
      <c r="GL36">
        <v>-1.24795961692081E-2</v>
      </c>
      <c r="GM36">
        <v>1.8897039930190699E-3</v>
      </c>
      <c r="GN36">
        <v>-2.5983293074510801E-5</v>
      </c>
      <c r="GO36">
        <v>18</v>
      </c>
      <c r="GP36">
        <v>2157</v>
      </c>
      <c r="GQ36">
        <v>3</v>
      </c>
      <c r="GR36">
        <v>29</v>
      </c>
      <c r="GS36">
        <v>1619.3</v>
      </c>
      <c r="GT36">
        <v>1619.3</v>
      </c>
      <c r="GU36">
        <v>0.49438500000000002</v>
      </c>
      <c r="GV36">
        <v>2.4462899999999999</v>
      </c>
      <c r="GW36">
        <v>1.9982899999999999</v>
      </c>
      <c r="GX36">
        <v>2.7172900000000002</v>
      </c>
      <c r="GY36">
        <v>2.0935100000000002</v>
      </c>
      <c r="GZ36">
        <v>2.33521</v>
      </c>
      <c r="HA36">
        <v>39.516599999999997</v>
      </c>
      <c r="HB36">
        <v>13.8781</v>
      </c>
      <c r="HC36">
        <v>18</v>
      </c>
      <c r="HD36">
        <v>423.60500000000002</v>
      </c>
      <c r="HE36">
        <v>622.65099999999995</v>
      </c>
      <c r="HF36">
        <v>26.852900000000002</v>
      </c>
      <c r="HG36">
        <v>29.812999999999999</v>
      </c>
      <c r="HH36">
        <v>29.997599999999998</v>
      </c>
      <c r="HI36">
        <v>30.155000000000001</v>
      </c>
      <c r="HJ36">
        <v>30.122499999999999</v>
      </c>
      <c r="HK36">
        <v>9.9369999999999994</v>
      </c>
      <c r="HL36">
        <v>35.076900000000002</v>
      </c>
      <c r="HM36">
        <v>0</v>
      </c>
      <c r="HN36">
        <v>26.91</v>
      </c>
      <c r="HO36">
        <v>95.845200000000006</v>
      </c>
      <c r="HP36">
        <v>22.2683</v>
      </c>
      <c r="HQ36">
        <v>95.902900000000002</v>
      </c>
      <c r="HR36">
        <v>99.9435</v>
      </c>
    </row>
    <row r="37" spans="1:226" x14ac:dyDescent="0.2">
      <c r="A37">
        <v>21</v>
      </c>
      <c r="B37">
        <v>1657395281.0999999</v>
      </c>
      <c r="C37">
        <v>100.09999990463299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1657395278.3</v>
      </c>
      <c r="J37">
        <f t="shared" si="0"/>
        <v>4.1476424264543154E-3</v>
      </c>
      <c r="K37">
        <f t="shared" si="1"/>
        <v>4.1476424264543157</v>
      </c>
      <c r="L37">
        <f t="shared" si="2"/>
        <v>2.5212460590334245</v>
      </c>
      <c r="M37">
        <f t="shared" si="3"/>
        <v>138.89160000000001</v>
      </c>
      <c r="N37">
        <f t="shared" si="4"/>
        <v>106.89247801746669</v>
      </c>
      <c r="O37">
        <f t="shared" si="5"/>
        <v>7.5487353515469522</v>
      </c>
      <c r="P37">
        <f t="shared" si="6"/>
        <v>9.8085099194874754</v>
      </c>
      <c r="Q37">
        <f t="shared" si="7"/>
        <v>0.15630753178359139</v>
      </c>
      <c r="R37">
        <f t="shared" si="8"/>
        <v>2.3637964693592672</v>
      </c>
      <c r="S37">
        <f t="shared" si="9"/>
        <v>0.15078407318880552</v>
      </c>
      <c r="T37">
        <f t="shared" si="10"/>
        <v>9.4720045617313217E-2</v>
      </c>
      <c r="U37">
        <f t="shared" si="11"/>
        <v>321.51707108389343</v>
      </c>
      <c r="V37">
        <f t="shared" si="12"/>
        <v>29.140943042970743</v>
      </c>
      <c r="W37">
        <f t="shared" si="13"/>
        <v>27.916270000000001</v>
      </c>
      <c r="X37">
        <f t="shared" si="14"/>
        <v>3.7763558106044441</v>
      </c>
      <c r="Y37">
        <f t="shared" si="15"/>
        <v>49.960614688075175</v>
      </c>
      <c r="Z37">
        <f t="shared" si="16"/>
        <v>1.9120385442015047</v>
      </c>
      <c r="AA37">
        <f t="shared" si="17"/>
        <v>3.8270917124201809</v>
      </c>
      <c r="AB37">
        <f t="shared" si="18"/>
        <v>1.8643172664029395</v>
      </c>
      <c r="AC37">
        <f t="shared" si="19"/>
        <v>-182.91103100663531</v>
      </c>
      <c r="AD37">
        <f t="shared" si="20"/>
        <v>29.180523173741044</v>
      </c>
      <c r="AE37">
        <f t="shared" si="21"/>
        <v>2.6917014606034981</v>
      </c>
      <c r="AF37">
        <f t="shared" si="22"/>
        <v>170.47826471160266</v>
      </c>
      <c r="AG37">
        <f t="shared" si="23"/>
        <v>-14.163367901623369</v>
      </c>
      <c r="AH37">
        <f t="shared" si="24"/>
        <v>4.1436973825154233</v>
      </c>
      <c r="AI37">
        <f t="shared" si="25"/>
        <v>2.5212460590334245</v>
      </c>
      <c r="AJ37">
        <v>126.44665604505199</v>
      </c>
      <c r="AK37">
        <v>135.375424242424</v>
      </c>
      <c r="AL37">
        <v>-3.20665595705406</v>
      </c>
      <c r="AM37">
        <v>66.588302561378299</v>
      </c>
      <c r="AN37">
        <f t="shared" si="26"/>
        <v>4.1476424264543157</v>
      </c>
      <c r="AO37">
        <v>22.2391989326286</v>
      </c>
      <c r="AP37">
        <v>27.080774545454499</v>
      </c>
      <c r="AQ37">
        <v>2.6926780625018902E-4</v>
      </c>
      <c r="AR37">
        <v>78.6327065364231</v>
      </c>
      <c r="AS37">
        <v>19</v>
      </c>
      <c r="AT37">
        <v>4</v>
      </c>
      <c r="AU37">
        <f t="shared" si="27"/>
        <v>1</v>
      </c>
      <c r="AV37">
        <f t="shared" si="28"/>
        <v>0</v>
      </c>
      <c r="AW37">
        <f t="shared" si="29"/>
        <v>37226.459976161823</v>
      </c>
      <c r="AX37">
        <f t="shared" si="30"/>
        <v>2000.0060000000001</v>
      </c>
      <c r="AY37">
        <f t="shared" si="31"/>
        <v>1681.2050987999446</v>
      </c>
      <c r="AZ37">
        <f t="shared" si="32"/>
        <v>0.8406000275998895</v>
      </c>
      <c r="BA37">
        <f t="shared" si="33"/>
        <v>0.16075805326778692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1657395278.3</v>
      </c>
      <c r="BH37">
        <v>138.89160000000001</v>
      </c>
      <c r="BI37">
        <v>122.5849</v>
      </c>
      <c r="BJ37">
        <v>27.07507</v>
      </c>
      <c r="BK37">
        <v>22.236879999999999</v>
      </c>
      <c r="BL37">
        <v>135.91810000000001</v>
      </c>
      <c r="BM37">
        <v>26.607379999999999</v>
      </c>
      <c r="BN37">
        <v>499.96050000000002</v>
      </c>
      <c r="BO37">
        <v>70.519940000000005</v>
      </c>
      <c r="BP37">
        <v>9.9952920000000001E-2</v>
      </c>
      <c r="BQ37">
        <v>28.145250000000001</v>
      </c>
      <c r="BR37">
        <v>27.916270000000001</v>
      </c>
      <c r="BS37">
        <v>999.9</v>
      </c>
      <c r="BT37">
        <v>0</v>
      </c>
      <c r="BU37">
        <v>0</v>
      </c>
      <c r="BV37">
        <v>10022.27</v>
      </c>
      <c r="BW37">
        <v>0</v>
      </c>
      <c r="BX37">
        <v>428.85239999999999</v>
      </c>
      <c r="BY37">
        <v>16.306750000000001</v>
      </c>
      <c r="BZ37">
        <v>142.75659999999999</v>
      </c>
      <c r="CA37">
        <v>125.37260000000001</v>
      </c>
      <c r="CB37">
        <v>4.8381809999999996</v>
      </c>
      <c r="CC37">
        <v>122.5849</v>
      </c>
      <c r="CD37">
        <v>22.236879999999999</v>
      </c>
      <c r="CE37">
        <v>1.909332</v>
      </c>
      <c r="CF37">
        <v>1.568144</v>
      </c>
      <c r="CG37">
        <v>16.711829999999999</v>
      </c>
      <c r="CH37">
        <v>13.649279999999999</v>
      </c>
      <c r="CI37">
        <v>2000.0060000000001</v>
      </c>
      <c r="CJ37">
        <v>0.97999800000000004</v>
      </c>
      <c r="CK37">
        <v>2.0002300000000001E-2</v>
      </c>
      <c r="CL37">
        <v>0</v>
      </c>
      <c r="CM37">
        <v>2.6390899999999999</v>
      </c>
      <c r="CN37">
        <v>0</v>
      </c>
      <c r="CO37">
        <v>15266.55</v>
      </c>
      <c r="CP37">
        <v>16705.43</v>
      </c>
      <c r="CQ37">
        <v>43.875</v>
      </c>
      <c r="CR37">
        <v>47.068300000000001</v>
      </c>
      <c r="CS37">
        <v>46.974800000000002</v>
      </c>
      <c r="CT37">
        <v>44.375</v>
      </c>
      <c r="CU37">
        <v>43.186999999999998</v>
      </c>
      <c r="CV37">
        <v>1960.0060000000001</v>
      </c>
      <c r="CW37">
        <v>40.002000000000002</v>
      </c>
      <c r="CX37">
        <v>0</v>
      </c>
      <c r="CY37">
        <v>1651547007.9000001</v>
      </c>
      <c r="CZ37">
        <v>0</v>
      </c>
      <c r="DA37">
        <v>0</v>
      </c>
      <c r="DB37" t="s">
        <v>356</v>
      </c>
      <c r="DC37">
        <v>1657298120.5</v>
      </c>
      <c r="DD37">
        <v>1657298120.5</v>
      </c>
      <c r="DE37">
        <v>0</v>
      </c>
      <c r="DF37">
        <v>1.391</v>
      </c>
      <c r="DG37">
        <v>3.5000000000000003E-2</v>
      </c>
      <c r="DH37">
        <v>2.39</v>
      </c>
      <c r="DI37">
        <v>0.104</v>
      </c>
      <c r="DJ37">
        <v>419</v>
      </c>
      <c r="DK37">
        <v>18</v>
      </c>
      <c r="DL37">
        <v>0.11</v>
      </c>
      <c r="DM37">
        <v>0.02</v>
      </c>
      <c r="DN37">
        <v>15.278960975609801</v>
      </c>
      <c r="DO37">
        <v>6.7625665505226502</v>
      </c>
      <c r="DP37">
        <v>0.67003288520608095</v>
      </c>
      <c r="DQ37">
        <v>0</v>
      </c>
      <c r="DR37">
        <v>4.8543343902439</v>
      </c>
      <c r="DS37">
        <v>-0.139746062717754</v>
      </c>
      <c r="DT37">
        <v>1.8415594670474801E-2</v>
      </c>
      <c r="DU37">
        <v>0</v>
      </c>
      <c r="DV37">
        <v>0</v>
      </c>
      <c r="DW37">
        <v>2</v>
      </c>
      <c r="DX37" t="s">
        <v>357</v>
      </c>
      <c r="DY37">
        <v>2.8408699999999998</v>
      </c>
      <c r="DZ37">
        <v>2.7169500000000002</v>
      </c>
      <c r="EA37">
        <v>2.5363299999999998E-2</v>
      </c>
      <c r="EB37">
        <v>2.2806199999999999E-2</v>
      </c>
      <c r="EC37">
        <v>8.7189799999999998E-2</v>
      </c>
      <c r="ED37">
        <v>7.6049400000000003E-2</v>
      </c>
      <c r="EE37">
        <v>27260.9</v>
      </c>
      <c r="EF37">
        <v>23889.200000000001</v>
      </c>
      <c r="EG37">
        <v>25053.5</v>
      </c>
      <c r="EH37">
        <v>23821.1</v>
      </c>
      <c r="EI37">
        <v>39067.5</v>
      </c>
      <c r="EJ37">
        <v>36452.9</v>
      </c>
      <c r="EK37">
        <v>45329.3</v>
      </c>
      <c r="EL37">
        <v>42523.7</v>
      </c>
      <c r="EM37">
        <v>1.74977</v>
      </c>
      <c r="EN37">
        <v>2.05735</v>
      </c>
      <c r="EO37">
        <v>0.212453</v>
      </c>
      <c r="EP37">
        <v>0</v>
      </c>
      <c r="EQ37">
        <v>24.442</v>
      </c>
      <c r="ER37">
        <v>999.9</v>
      </c>
      <c r="ES37">
        <v>34.904000000000003</v>
      </c>
      <c r="ET37">
        <v>37.081000000000003</v>
      </c>
      <c r="EU37">
        <v>31.346499999999999</v>
      </c>
      <c r="EV37">
        <v>51.027700000000003</v>
      </c>
      <c r="EW37">
        <v>36.290100000000002</v>
      </c>
      <c r="EX37">
        <v>2</v>
      </c>
      <c r="EY37">
        <v>0.15950500000000001</v>
      </c>
      <c r="EZ37">
        <v>-0.64366299999999999</v>
      </c>
      <c r="FA37">
        <v>20.243300000000001</v>
      </c>
      <c r="FB37">
        <v>5.2331599999999998</v>
      </c>
      <c r="FC37">
        <v>11.992000000000001</v>
      </c>
      <c r="FD37">
        <v>4.9557500000000001</v>
      </c>
      <c r="FE37">
        <v>3.3039999999999998</v>
      </c>
      <c r="FF37">
        <v>9999</v>
      </c>
      <c r="FG37">
        <v>9999</v>
      </c>
      <c r="FH37">
        <v>5798.9</v>
      </c>
      <c r="FI37">
        <v>340.9</v>
      </c>
      <c r="FJ37">
        <v>1.86815</v>
      </c>
      <c r="FK37">
        <v>1.8639699999999999</v>
      </c>
      <c r="FL37">
        <v>1.87148</v>
      </c>
      <c r="FM37">
        <v>1.8624700000000001</v>
      </c>
      <c r="FN37">
        <v>1.8617999999999999</v>
      </c>
      <c r="FO37">
        <v>1.86829</v>
      </c>
      <c r="FP37">
        <v>1.8584000000000001</v>
      </c>
      <c r="FQ37">
        <v>1.8647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2.9279999999999999</v>
      </c>
      <c r="GF37">
        <v>0.46789999999999998</v>
      </c>
      <c r="GG37">
        <v>2.2088750328830402</v>
      </c>
      <c r="GH37">
        <v>6.0489126747292196E-3</v>
      </c>
      <c r="GI37">
        <v>-3.2734485160193501E-6</v>
      </c>
      <c r="GJ37">
        <v>1.2191227519152799E-9</v>
      </c>
      <c r="GK37">
        <v>-4.8623107072493198E-2</v>
      </c>
      <c r="GL37">
        <v>-1.24795961692081E-2</v>
      </c>
      <c r="GM37">
        <v>1.8897039930190699E-3</v>
      </c>
      <c r="GN37">
        <v>-2.5983293074510801E-5</v>
      </c>
      <c r="GO37">
        <v>18</v>
      </c>
      <c r="GP37">
        <v>2157</v>
      </c>
      <c r="GQ37">
        <v>3</v>
      </c>
      <c r="GR37">
        <v>29</v>
      </c>
      <c r="GS37">
        <v>1619.3</v>
      </c>
      <c r="GT37">
        <v>1619.3</v>
      </c>
      <c r="GU37">
        <v>0.44799800000000001</v>
      </c>
      <c r="GV37">
        <v>2.4487299999999999</v>
      </c>
      <c r="GW37">
        <v>1.9982899999999999</v>
      </c>
      <c r="GX37">
        <v>2.7172900000000002</v>
      </c>
      <c r="GY37">
        <v>2.0935100000000002</v>
      </c>
      <c r="GZ37">
        <v>2.35107</v>
      </c>
      <c r="HA37">
        <v>39.516599999999997</v>
      </c>
      <c r="HB37">
        <v>13.8781</v>
      </c>
      <c r="HC37">
        <v>18</v>
      </c>
      <c r="HD37">
        <v>423.75400000000002</v>
      </c>
      <c r="HE37">
        <v>622.31700000000001</v>
      </c>
      <c r="HF37">
        <v>26.917999999999999</v>
      </c>
      <c r="HG37">
        <v>29.7789</v>
      </c>
      <c r="HH37">
        <v>29.997599999999998</v>
      </c>
      <c r="HI37">
        <v>30.123999999999999</v>
      </c>
      <c r="HJ37">
        <v>30.0914</v>
      </c>
      <c r="HK37">
        <v>8.9125499999999995</v>
      </c>
      <c r="HL37">
        <v>35.076900000000002</v>
      </c>
      <c r="HM37">
        <v>0</v>
      </c>
      <c r="HN37">
        <v>26.968800000000002</v>
      </c>
      <c r="HO37">
        <v>82.3934</v>
      </c>
      <c r="HP37">
        <v>22.2683</v>
      </c>
      <c r="HQ37">
        <v>95.909499999999994</v>
      </c>
      <c r="HR37">
        <v>99.950299999999999</v>
      </c>
    </row>
    <row r="38" spans="1:226" x14ac:dyDescent="0.2">
      <c r="A38">
        <v>22</v>
      </c>
      <c r="B38">
        <v>1657395286.0999999</v>
      </c>
      <c r="C38">
        <v>105.09999990463299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1657395283.5999999</v>
      </c>
      <c r="J38">
        <f t="shared" si="0"/>
        <v>4.1606783440219742E-3</v>
      </c>
      <c r="K38">
        <f t="shared" si="1"/>
        <v>4.1606783440219743</v>
      </c>
      <c r="L38">
        <f t="shared" si="2"/>
        <v>2.0234485410947149</v>
      </c>
      <c r="M38">
        <f t="shared" si="3"/>
        <v>122.312333333333</v>
      </c>
      <c r="N38">
        <f t="shared" si="4"/>
        <v>96.235510794867707</v>
      </c>
      <c r="O38">
        <f t="shared" si="5"/>
        <v>6.7962351978285858</v>
      </c>
      <c r="P38">
        <f t="shared" si="6"/>
        <v>8.6378030112027222</v>
      </c>
      <c r="Q38">
        <f t="shared" si="7"/>
        <v>0.15684187842757102</v>
      </c>
      <c r="R38">
        <f t="shared" si="8"/>
        <v>2.3612196646880661</v>
      </c>
      <c r="S38">
        <f t="shared" si="9"/>
        <v>0.15127547692052029</v>
      </c>
      <c r="T38">
        <f t="shared" si="10"/>
        <v>9.5030833551050006E-2</v>
      </c>
      <c r="U38">
        <f t="shared" si="11"/>
        <v>321.51706400000057</v>
      </c>
      <c r="V38">
        <f t="shared" si="12"/>
        <v>29.147467895560929</v>
      </c>
      <c r="W38">
        <f t="shared" si="13"/>
        <v>27.9181666666667</v>
      </c>
      <c r="X38">
        <f t="shared" si="14"/>
        <v>3.7767736393201554</v>
      </c>
      <c r="Y38">
        <f t="shared" si="15"/>
        <v>49.948698546088394</v>
      </c>
      <c r="Z38">
        <f t="shared" si="16"/>
        <v>1.9126594637089254</v>
      </c>
      <c r="AA38">
        <f t="shared" si="17"/>
        <v>3.8292478470566889</v>
      </c>
      <c r="AB38">
        <f t="shared" si="18"/>
        <v>1.8641141756112301</v>
      </c>
      <c r="AC38">
        <f t="shared" si="19"/>
        <v>-183.48591497136906</v>
      </c>
      <c r="AD38">
        <f t="shared" si="20"/>
        <v>30.138526364228845</v>
      </c>
      <c r="AE38">
        <f t="shared" si="21"/>
        <v>2.7832649942179839</v>
      </c>
      <c r="AF38">
        <f t="shared" si="22"/>
        <v>170.95294038707834</v>
      </c>
      <c r="AG38">
        <f t="shared" si="23"/>
        <v>-14.829352478689591</v>
      </c>
      <c r="AH38">
        <f t="shared" si="24"/>
        <v>4.1606548973495654</v>
      </c>
      <c r="AI38">
        <f t="shared" si="25"/>
        <v>2.0234485410947149</v>
      </c>
      <c r="AJ38">
        <v>109.643706216144</v>
      </c>
      <c r="AK38">
        <v>119.24349090909099</v>
      </c>
      <c r="AL38">
        <v>-3.2229773356717999</v>
      </c>
      <c r="AM38">
        <v>66.588302561378299</v>
      </c>
      <c r="AN38">
        <f t="shared" si="26"/>
        <v>4.1606783440219743</v>
      </c>
      <c r="AO38">
        <v>22.228178798332198</v>
      </c>
      <c r="AP38">
        <v>27.0855975757576</v>
      </c>
      <c r="AQ38">
        <v>1.4622151626558401E-5</v>
      </c>
      <c r="AR38">
        <v>78.6327065364231</v>
      </c>
      <c r="AS38">
        <v>19</v>
      </c>
      <c r="AT38">
        <v>4</v>
      </c>
      <c r="AU38">
        <f t="shared" si="27"/>
        <v>1</v>
      </c>
      <c r="AV38">
        <f t="shared" si="28"/>
        <v>0</v>
      </c>
      <c r="AW38">
        <f t="shared" si="29"/>
        <v>37163.469247320252</v>
      </c>
      <c r="AX38">
        <f t="shared" si="30"/>
        <v>2000.0066666666701</v>
      </c>
      <c r="AY38">
        <f t="shared" si="31"/>
        <v>1681.2056000000027</v>
      </c>
      <c r="AZ38">
        <f t="shared" si="32"/>
        <v>0.84059999800000662</v>
      </c>
      <c r="BA38">
        <f t="shared" si="33"/>
        <v>0.16075799614001288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1657395283.5999999</v>
      </c>
      <c r="BH38">
        <v>122.312333333333</v>
      </c>
      <c r="BI38">
        <v>105.128133333333</v>
      </c>
      <c r="BJ38">
        <v>27.083488888888901</v>
      </c>
      <c r="BK38">
        <v>22.226022222222198</v>
      </c>
      <c r="BL38">
        <v>119.425555555556</v>
      </c>
      <c r="BM38">
        <v>26.6155111111111</v>
      </c>
      <c r="BN38">
        <v>500.01</v>
      </c>
      <c r="BO38">
        <v>70.520755555555596</v>
      </c>
      <c r="BP38">
        <v>0.100111333333333</v>
      </c>
      <c r="BQ38">
        <v>28.154922222222201</v>
      </c>
      <c r="BR38">
        <v>27.9181666666667</v>
      </c>
      <c r="BS38">
        <v>999.9</v>
      </c>
      <c r="BT38">
        <v>0</v>
      </c>
      <c r="BU38">
        <v>0</v>
      </c>
      <c r="BV38">
        <v>10004.7977777778</v>
      </c>
      <c r="BW38">
        <v>0</v>
      </c>
      <c r="BX38">
        <v>446.126222222222</v>
      </c>
      <c r="BY38">
        <v>17.184188888888901</v>
      </c>
      <c r="BZ38">
        <v>125.717111111111</v>
      </c>
      <c r="CA38">
        <v>107.517888888889</v>
      </c>
      <c r="CB38">
        <v>4.8574700000000002</v>
      </c>
      <c r="CC38">
        <v>105.128133333333</v>
      </c>
      <c r="CD38">
        <v>22.226022222222198</v>
      </c>
      <c r="CE38">
        <v>1.90995</v>
      </c>
      <c r="CF38">
        <v>1.5673955555555601</v>
      </c>
      <c r="CG38">
        <v>16.716922222222198</v>
      </c>
      <c r="CH38">
        <v>13.6419333333333</v>
      </c>
      <c r="CI38">
        <v>2000.0066666666701</v>
      </c>
      <c r="CJ38">
        <v>0.97999800000000004</v>
      </c>
      <c r="CK38">
        <v>2.0002300000000001E-2</v>
      </c>
      <c r="CL38">
        <v>0</v>
      </c>
      <c r="CM38">
        <v>2.73051111111111</v>
      </c>
      <c r="CN38">
        <v>0</v>
      </c>
      <c r="CO38">
        <v>15232.766666666699</v>
      </c>
      <c r="CP38">
        <v>16705.4555555556</v>
      </c>
      <c r="CQ38">
        <v>43.875</v>
      </c>
      <c r="CR38">
        <v>47.061999999999998</v>
      </c>
      <c r="CS38">
        <v>47</v>
      </c>
      <c r="CT38">
        <v>44.375</v>
      </c>
      <c r="CU38">
        <v>43.186999999999998</v>
      </c>
      <c r="CV38">
        <v>1960.0066666666701</v>
      </c>
      <c r="CW38">
        <v>40</v>
      </c>
      <c r="CX38">
        <v>0</v>
      </c>
      <c r="CY38">
        <v>1651547012.7</v>
      </c>
      <c r="CZ38">
        <v>0</v>
      </c>
      <c r="DA38">
        <v>0</v>
      </c>
      <c r="DB38" t="s">
        <v>356</v>
      </c>
      <c r="DC38">
        <v>1657298120.5</v>
      </c>
      <c r="DD38">
        <v>1657298120.5</v>
      </c>
      <c r="DE38">
        <v>0</v>
      </c>
      <c r="DF38">
        <v>1.391</v>
      </c>
      <c r="DG38">
        <v>3.5000000000000003E-2</v>
      </c>
      <c r="DH38">
        <v>2.39</v>
      </c>
      <c r="DI38">
        <v>0.104</v>
      </c>
      <c r="DJ38">
        <v>419</v>
      </c>
      <c r="DK38">
        <v>18</v>
      </c>
      <c r="DL38">
        <v>0.11</v>
      </c>
      <c r="DM38">
        <v>0.02</v>
      </c>
      <c r="DN38">
        <v>16.027282926829301</v>
      </c>
      <c r="DO38">
        <v>8.0307114982578494</v>
      </c>
      <c r="DP38">
        <v>0.79723880343878595</v>
      </c>
      <c r="DQ38">
        <v>0</v>
      </c>
      <c r="DR38">
        <v>4.8511565853658496</v>
      </c>
      <c r="DS38">
        <v>-5.6610731707308397E-2</v>
      </c>
      <c r="DT38">
        <v>1.7102390591669601E-2</v>
      </c>
      <c r="DU38">
        <v>1</v>
      </c>
      <c r="DV38">
        <v>1</v>
      </c>
      <c r="DW38">
        <v>2</v>
      </c>
      <c r="DX38" t="s">
        <v>365</v>
      </c>
      <c r="DY38">
        <v>2.8410899999999999</v>
      </c>
      <c r="DZ38">
        <v>2.7164799999999998</v>
      </c>
      <c r="EA38">
        <v>2.2391999999999999E-2</v>
      </c>
      <c r="EB38">
        <v>1.9583E-2</v>
      </c>
      <c r="EC38">
        <v>8.7207199999999999E-2</v>
      </c>
      <c r="ED38">
        <v>7.6034299999999999E-2</v>
      </c>
      <c r="EE38">
        <v>27346.6</v>
      </c>
      <c r="EF38">
        <v>23969.7</v>
      </c>
      <c r="EG38">
        <v>25055.7</v>
      </c>
      <c r="EH38">
        <v>23822.7</v>
      </c>
      <c r="EI38">
        <v>39069.800000000003</v>
      </c>
      <c r="EJ38">
        <v>36455.699999999997</v>
      </c>
      <c r="EK38">
        <v>45332.9</v>
      </c>
      <c r="EL38">
        <v>42526.3</v>
      </c>
      <c r="EM38">
        <v>1.75023</v>
      </c>
      <c r="EN38">
        <v>2.0578799999999999</v>
      </c>
      <c r="EO38">
        <v>0.21404799999999999</v>
      </c>
      <c r="EP38">
        <v>0</v>
      </c>
      <c r="EQ38">
        <v>24.422499999999999</v>
      </c>
      <c r="ER38">
        <v>999.9</v>
      </c>
      <c r="ES38">
        <v>34.880000000000003</v>
      </c>
      <c r="ET38">
        <v>37.081000000000003</v>
      </c>
      <c r="EU38">
        <v>31.3249</v>
      </c>
      <c r="EV38">
        <v>51.457700000000003</v>
      </c>
      <c r="EW38">
        <v>36.334099999999999</v>
      </c>
      <c r="EX38">
        <v>2</v>
      </c>
      <c r="EY38">
        <v>0.15692300000000001</v>
      </c>
      <c r="EZ38">
        <v>-0.70920499999999997</v>
      </c>
      <c r="FA38">
        <v>20.243400000000001</v>
      </c>
      <c r="FB38">
        <v>5.2337600000000002</v>
      </c>
      <c r="FC38">
        <v>11.992000000000001</v>
      </c>
      <c r="FD38">
        <v>4.9557000000000002</v>
      </c>
      <c r="FE38">
        <v>3.3039499999999999</v>
      </c>
      <c r="FF38">
        <v>9999</v>
      </c>
      <c r="FG38">
        <v>9999</v>
      </c>
      <c r="FH38">
        <v>5798.9</v>
      </c>
      <c r="FI38">
        <v>340.9</v>
      </c>
      <c r="FJ38">
        <v>1.86816</v>
      </c>
      <c r="FK38">
        <v>1.86395</v>
      </c>
      <c r="FL38">
        <v>1.87148</v>
      </c>
      <c r="FM38">
        <v>1.8624799999999999</v>
      </c>
      <c r="FN38">
        <v>1.8617900000000001</v>
      </c>
      <c r="FO38">
        <v>1.86829</v>
      </c>
      <c r="FP38">
        <v>1.85846</v>
      </c>
      <c r="FQ38">
        <v>1.86473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2.8450000000000002</v>
      </c>
      <c r="GF38">
        <v>0.46800000000000003</v>
      </c>
      <c r="GG38">
        <v>2.2088750328830402</v>
      </c>
      <c r="GH38">
        <v>6.0489126747292196E-3</v>
      </c>
      <c r="GI38">
        <v>-3.2734485160193501E-6</v>
      </c>
      <c r="GJ38">
        <v>1.2191227519152799E-9</v>
      </c>
      <c r="GK38">
        <v>-4.8623107072493198E-2</v>
      </c>
      <c r="GL38">
        <v>-1.24795961692081E-2</v>
      </c>
      <c r="GM38">
        <v>1.8897039930190699E-3</v>
      </c>
      <c r="GN38">
        <v>-2.5983293074510801E-5</v>
      </c>
      <c r="GO38">
        <v>18</v>
      </c>
      <c r="GP38">
        <v>2157</v>
      </c>
      <c r="GQ38">
        <v>3</v>
      </c>
      <c r="GR38">
        <v>29</v>
      </c>
      <c r="GS38">
        <v>1619.4</v>
      </c>
      <c r="GT38">
        <v>1619.4</v>
      </c>
      <c r="GU38">
        <v>0.39917000000000002</v>
      </c>
      <c r="GV38">
        <v>2.4548299999999998</v>
      </c>
      <c r="GW38">
        <v>1.9982899999999999</v>
      </c>
      <c r="GX38">
        <v>2.7172900000000002</v>
      </c>
      <c r="GY38">
        <v>2.0935100000000002</v>
      </c>
      <c r="GZ38">
        <v>2.36328</v>
      </c>
      <c r="HA38">
        <v>39.516599999999997</v>
      </c>
      <c r="HB38">
        <v>13.886900000000001</v>
      </c>
      <c r="HC38">
        <v>18</v>
      </c>
      <c r="HD38">
        <v>423.80700000000002</v>
      </c>
      <c r="HE38">
        <v>622.41700000000003</v>
      </c>
      <c r="HF38">
        <v>26.9756</v>
      </c>
      <c r="HG38">
        <v>29.7455</v>
      </c>
      <c r="HH38">
        <v>29.997599999999998</v>
      </c>
      <c r="HI38">
        <v>30.093499999999999</v>
      </c>
      <c r="HJ38">
        <v>30.061499999999999</v>
      </c>
      <c r="HK38">
        <v>7.95885</v>
      </c>
      <c r="HL38">
        <v>35.076900000000002</v>
      </c>
      <c r="HM38">
        <v>0</v>
      </c>
      <c r="HN38">
        <v>27.026199999999999</v>
      </c>
      <c r="HO38">
        <v>68.981800000000007</v>
      </c>
      <c r="HP38">
        <v>22.2683</v>
      </c>
      <c r="HQ38">
        <v>95.917500000000004</v>
      </c>
      <c r="HR38">
        <v>99.956599999999995</v>
      </c>
    </row>
    <row r="39" spans="1:226" x14ac:dyDescent="0.2">
      <c r="A39">
        <v>23</v>
      </c>
      <c r="B39">
        <v>1657395383.0999999</v>
      </c>
      <c r="C39">
        <v>202.09999990463299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1657395380.0999999</v>
      </c>
      <c r="J39">
        <f t="shared" si="0"/>
        <v>4.045207239676378E-3</v>
      </c>
      <c r="K39">
        <f t="shared" si="1"/>
        <v>4.0452072396763779</v>
      </c>
      <c r="L39">
        <f t="shared" si="2"/>
        <v>11.144441945960986</v>
      </c>
      <c r="M39">
        <f t="shared" si="3"/>
        <v>404.507181818182</v>
      </c>
      <c r="N39">
        <f t="shared" si="4"/>
        <v>268.95576489011427</v>
      </c>
      <c r="O39">
        <f t="shared" si="5"/>
        <v>18.992354204374244</v>
      </c>
      <c r="P39">
        <f t="shared" si="6"/>
        <v>28.564339115181042</v>
      </c>
      <c r="Q39">
        <f t="shared" si="7"/>
        <v>0.15213423358321437</v>
      </c>
      <c r="R39">
        <f t="shared" si="8"/>
        <v>2.3626619432786096</v>
      </c>
      <c r="S39">
        <f t="shared" si="9"/>
        <v>0.1468940431993758</v>
      </c>
      <c r="T39">
        <f t="shared" si="10"/>
        <v>9.2264550406263052E-2</v>
      </c>
      <c r="U39">
        <f t="shared" si="11"/>
        <v>321.51701427272764</v>
      </c>
      <c r="V39">
        <f t="shared" si="12"/>
        <v>29.354657078994205</v>
      </c>
      <c r="W39">
        <f t="shared" si="13"/>
        <v>28.0148181818182</v>
      </c>
      <c r="X39">
        <f t="shared" si="14"/>
        <v>3.7981190839954704</v>
      </c>
      <c r="Y39">
        <f t="shared" si="15"/>
        <v>49.963796767905222</v>
      </c>
      <c r="Z39">
        <f t="shared" si="16"/>
        <v>1.9324043790752747</v>
      </c>
      <c r="AA39">
        <f t="shared" si="17"/>
        <v>3.8676091571899422</v>
      </c>
      <c r="AB39">
        <f t="shared" si="18"/>
        <v>1.8657147049201956</v>
      </c>
      <c r="AC39">
        <f t="shared" si="19"/>
        <v>-178.39363926972828</v>
      </c>
      <c r="AD39">
        <f t="shared" si="20"/>
        <v>39.664833675631613</v>
      </c>
      <c r="AE39">
        <f t="shared" si="21"/>
        <v>3.6656647565089293</v>
      </c>
      <c r="AF39">
        <f t="shared" si="22"/>
        <v>186.45387343513988</v>
      </c>
      <c r="AG39">
        <f t="shared" si="23"/>
        <v>11.005370646998864</v>
      </c>
      <c r="AH39">
        <f t="shared" si="24"/>
        <v>4.0478106877308937</v>
      </c>
      <c r="AI39">
        <f t="shared" si="25"/>
        <v>11.144441945960986</v>
      </c>
      <c r="AJ39">
        <v>429.404588923738</v>
      </c>
      <c r="AK39">
        <v>415.81415151515102</v>
      </c>
      <c r="AL39">
        <v>-2.51251610081707E-2</v>
      </c>
      <c r="AM39">
        <v>66.588302561378299</v>
      </c>
      <c r="AN39">
        <f t="shared" si="26"/>
        <v>4.0452072396763779</v>
      </c>
      <c r="AO39">
        <v>22.640530071375</v>
      </c>
      <c r="AP39">
        <v>27.362823636363601</v>
      </c>
      <c r="AQ39">
        <v>-8.2716887030681002E-5</v>
      </c>
      <c r="AR39">
        <v>78.6327065364231</v>
      </c>
      <c r="AS39">
        <v>17</v>
      </c>
      <c r="AT39">
        <v>3</v>
      </c>
      <c r="AU39">
        <f t="shared" si="27"/>
        <v>1</v>
      </c>
      <c r="AV39">
        <f t="shared" si="28"/>
        <v>0</v>
      </c>
      <c r="AW39">
        <f t="shared" si="29"/>
        <v>37176.801399555603</v>
      </c>
      <c r="AX39">
        <f t="shared" si="30"/>
        <v>2000.00272727273</v>
      </c>
      <c r="AY39">
        <f t="shared" si="31"/>
        <v>1681.202590909093</v>
      </c>
      <c r="AZ39">
        <f t="shared" si="32"/>
        <v>0.84060014918161463</v>
      </c>
      <c r="BA39">
        <f t="shared" si="33"/>
        <v>0.16075828792051644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1657395380.0999999</v>
      </c>
      <c r="BH39">
        <v>404.507181818182</v>
      </c>
      <c r="BI39">
        <v>419.68009090909101</v>
      </c>
      <c r="BJ39">
        <v>27.365290909090898</v>
      </c>
      <c r="BK39">
        <v>22.640336363636401</v>
      </c>
      <c r="BL39">
        <v>400.32309090909098</v>
      </c>
      <c r="BM39">
        <v>26.8883636363636</v>
      </c>
      <c r="BN39">
        <v>499.946545454545</v>
      </c>
      <c r="BO39">
        <v>70.515327272727305</v>
      </c>
      <c r="BP39">
        <v>9.9832109090909102E-2</v>
      </c>
      <c r="BQ39">
        <v>28.326218181818199</v>
      </c>
      <c r="BR39">
        <v>28.0148181818182</v>
      </c>
      <c r="BS39">
        <v>999.9</v>
      </c>
      <c r="BT39">
        <v>0</v>
      </c>
      <c r="BU39">
        <v>0</v>
      </c>
      <c r="BV39">
        <v>10015.2818181818</v>
      </c>
      <c r="BW39">
        <v>0</v>
      </c>
      <c r="BX39">
        <v>452.19845454545498</v>
      </c>
      <c r="BY39">
        <v>-15.172918181818201</v>
      </c>
      <c r="BZ39">
        <v>415.88790909090898</v>
      </c>
      <c r="CA39">
        <v>429.40181818181799</v>
      </c>
      <c r="CB39">
        <v>4.7249554545454604</v>
      </c>
      <c r="CC39">
        <v>419.68009090909101</v>
      </c>
      <c r="CD39">
        <v>22.640336363636401</v>
      </c>
      <c r="CE39">
        <v>1.9296727272727301</v>
      </c>
      <c r="CF39">
        <v>1.59649</v>
      </c>
      <c r="CG39">
        <v>16.878763636363601</v>
      </c>
      <c r="CH39">
        <v>13.9249818181818</v>
      </c>
      <c r="CI39">
        <v>2000.00272727273</v>
      </c>
      <c r="CJ39">
        <v>0.979996363636364</v>
      </c>
      <c r="CK39">
        <v>2.0003990909090899E-2</v>
      </c>
      <c r="CL39">
        <v>0</v>
      </c>
      <c r="CM39">
        <v>2.7050000000000001</v>
      </c>
      <c r="CN39">
        <v>0</v>
      </c>
      <c r="CO39">
        <v>16059.763636363599</v>
      </c>
      <c r="CP39">
        <v>16705.400000000001</v>
      </c>
      <c r="CQ39">
        <v>43.875</v>
      </c>
      <c r="CR39">
        <v>46.823454545454503</v>
      </c>
      <c r="CS39">
        <v>46.75</v>
      </c>
      <c r="CT39">
        <v>44.375</v>
      </c>
      <c r="CU39">
        <v>43.186999999999998</v>
      </c>
      <c r="CV39">
        <v>1959.99272727273</v>
      </c>
      <c r="CW39">
        <v>40.01</v>
      </c>
      <c r="CX39">
        <v>0</v>
      </c>
      <c r="CY39">
        <v>1651547109.9000001</v>
      </c>
      <c r="CZ39">
        <v>0</v>
      </c>
      <c r="DA39">
        <v>0</v>
      </c>
      <c r="DB39" t="s">
        <v>356</v>
      </c>
      <c r="DC39">
        <v>1657298120.5</v>
      </c>
      <c r="DD39">
        <v>1657298120.5</v>
      </c>
      <c r="DE39">
        <v>0</v>
      </c>
      <c r="DF39">
        <v>1.391</v>
      </c>
      <c r="DG39">
        <v>3.5000000000000003E-2</v>
      </c>
      <c r="DH39">
        <v>2.39</v>
      </c>
      <c r="DI39">
        <v>0.104</v>
      </c>
      <c r="DJ39">
        <v>419</v>
      </c>
      <c r="DK39">
        <v>18</v>
      </c>
      <c r="DL39">
        <v>0.11</v>
      </c>
      <c r="DM39">
        <v>0.02</v>
      </c>
      <c r="DN39">
        <v>-15.167307317073201</v>
      </c>
      <c r="DO39">
        <v>4.5714982578382399E-2</v>
      </c>
      <c r="DP39">
        <v>4.2014511954241697E-2</v>
      </c>
      <c r="DQ39">
        <v>1</v>
      </c>
      <c r="DR39">
        <v>4.7190641463414602</v>
      </c>
      <c r="DS39">
        <v>6.0114355400708502E-2</v>
      </c>
      <c r="DT39">
        <v>6.5982384846665501E-3</v>
      </c>
      <c r="DU39">
        <v>1</v>
      </c>
      <c r="DV39">
        <v>2</v>
      </c>
      <c r="DW39">
        <v>2</v>
      </c>
      <c r="DX39" t="s">
        <v>406</v>
      </c>
      <c r="DY39">
        <v>2.8463400000000001</v>
      </c>
      <c r="DZ39">
        <v>2.7166100000000002</v>
      </c>
      <c r="EA39">
        <v>6.8786100000000003E-2</v>
      </c>
      <c r="EB39">
        <v>7.1282300000000007E-2</v>
      </c>
      <c r="EC39">
        <v>8.7940599999999994E-2</v>
      </c>
      <c r="ED39">
        <v>7.7143799999999998E-2</v>
      </c>
      <c r="EE39">
        <v>26091.200000000001</v>
      </c>
      <c r="EF39">
        <v>22738.7</v>
      </c>
      <c r="EG39">
        <v>25093.1</v>
      </c>
      <c r="EH39">
        <v>23854</v>
      </c>
      <c r="EI39">
        <v>39089.599999999999</v>
      </c>
      <c r="EJ39">
        <v>36457.4</v>
      </c>
      <c r="EK39">
        <v>45391.5</v>
      </c>
      <c r="EL39">
        <v>42577.1</v>
      </c>
      <c r="EM39">
        <v>1.7603800000000001</v>
      </c>
      <c r="EN39">
        <v>2.0661</v>
      </c>
      <c r="EO39">
        <v>0.22553999999999999</v>
      </c>
      <c r="EP39">
        <v>0</v>
      </c>
      <c r="EQ39">
        <v>24.315799999999999</v>
      </c>
      <c r="ER39">
        <v>999.9</v>
      </c>
      <c r="ES39">
        <v>34.880000000000003</v>
      </c>
      <c r="ET39">
        <v>37.000999999999998</v>
      </c>
      <c r="EU39">
        <v>31.1875</v>
      </c>
      <c r="EV39">
        <v>51.537700000000001</v>
      </c>
      <c r="EW39">
        <v>36.5745</v>
      </c>
      <c r="EX39">
        <v>2</v>
      </c>
      <c r="EY39">
        <v>0.10967</v>
      </c>
      <c r="EZ39">
        <v>-6.4855700000000002E-2</v>
      </c>
      <c r="FA39">
        <v>20.245999999999999</v>
      </c>
      <c r="FB39">
        <v>5.2312200000000004</v>
      </c>
      <c r="FC39">
        <v>11.992000000000001</v>
      </c>
      <c r="FD39">
        <v>4.9558</v>
      </c>
      <c r="FE39">
        <v>3.3039999999999998</v>
      </c>
      <c r="FF39">
        <v>9999</v>
      </c>
      <c r="FG39">
        <v>9999</v>
      </c>
      <c r="FH39">
        <v>5801.5</v>
      </c>
      <c r="FI39">
        <v>340.9</v>
      </c>
      <c r="FJ39">
        <v>1.86818</v>
      </c>
      <c r="FK39">
        <v>1.8639399999999999</v>
      </c>
      <c r="FL39">
        <v>1.87148</v>
      </c>
      <c r="FM39">
        <v>1.8624700000000001</v>
      </c>
      <c r="FN39">
        <v>1.86182</v>
      </c>
      <c r="FO39">
        <v>1.86829</v>
      </c>
      <c r="FP39">
        <v>1.8583700000000001</v>
      </c>
      <c r="FQ39">
        <v>1.86477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4.1840000000000002</v>
      </c>
      <c r="GF39">
        <v>0.47689999999999999</v>
      </c>
      <c r="GG39">
        <v>2.2088750328830402</v>
      </c>
      <c r="GH39">
        <v>6.0489126747292196E-3</v>
      </c>
      <c r="GI39">
        <v>-3.2734485160193501E-6</v>
      </c>
      <c r="GJ39">
        <v>1.2191227519152799E-9</v>
      </c>
      <c r="GK39">
        <v>-4.8623107072493198E-2</v>
      </c>
      <c r="GL39">
        <v>-1.24795961692081E-2</v>
      </c>
      <c r="GM39">
        <v>1.8897039930190699E-3</v>
      </c>
      <c r="GN39">
        <v>-2.5983293074510801E-5</v>
      </c>
      <c r="GO39">
        <v>18</v>
      </c>
      <c r="GP39">
        <v>2157</v>
      </c>
      <c r="GQ39">
        <v>3</v>
      </c>
      <c r="GR39">
        <v>29</v>
      </c>
      <c r="GS39">
        <v>1621</v>
      </c>
      <c r="GT39">
        <v>1621</v>
      </c>
      <c r="GU39">
        <v>1.32568</v>
      </c>
      <c r="GV39">
        <v>2.4133300000000002</v>
      </c>
      <c r="GW39">
        <v>1.9982899999999999</v>
      </c>
      <c r="GX39">
        <v>2.7172900000000002</v>
      </c>
      <c r="GY39">
        <v>2.0935100000000002</v>
      </c>
      <c r="GZ39">
        <v>2.33887</v>
      </c>
      <c r="HA39">
        <v>39.341799999999999</v>
      </c>
      <c r="HB39">
        <v>13.869400000000001</v>
      </c>
      <c r="HC39">
        <v>18</v>
      </c>
      <c r="HD39">
        <v>425.65100000000001</v>
      </c>
      <c r="HE39">
        <v>622.62300000000005</v>
      </c>
      <c r="HF39">
        <v>26.487100000000002</v>
      </c>
      <c r="HG39">
        <v>29.111699999999999</v>
      </c>
      <c r="HH39">
        <v>29.997900000000001</v>
      </c>
      <c r="HI39">
        <v>29.508900000000001</v>
      </c>
      <c r="HJ39">
        <v>29.4696</v>
      </c>
      <c r="HK39">
        <v>26.646999999999998</v>
      </c>
      <c r="HL39">
        <v>33.310699999999997</v>
      </c>
      <c r="HM39">
        <v>0</v>
      </c>
      <c r="HN39">
        <v>26.479800000000001</v>
      </c>
      <c r="HO39">
        <v>426.51100000000002</v>
      </c>
      <c r="HP39">
        <v>22.653199999999998</v>
      </c>
      <c r="HQ39">
        <v>96.048199999999994</v>
      </c>
      <c r="HR39">
        <v>100.08</v>
      </c>
    </row>
    <row r="40" spans="1:226" x14ac:dyDescent="0.2">
      <c r="A40">
        <v>24</v>
      </c>
      <c r="B40">
        <v>1657395388.0999999</v>
      </c>
      <c r="C40">
        <v>207.09999990463299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1657395385.5999999</v>
      </c>
      <c r="J40">
        <f t="shared" si="0"/>
        <v>4.0481829034699724E-3</v>
      </c>
      <c r="K40">
        <f t="shared" si="1"/>
        <v>4.0481829034699723</v>
      </c>
      <c r="L40">
        <f t="shared" si="2"/>
        <v>10.921674941902435</v>
      </c>
      <c r="M40">
        <f t="shared" si="3"/>
        <v>404.43166666666701</v>
      </c>
      <c r="N40">
        <f t="shared" si="4"/>
        <v>271.49112514103422</v>
      </c>
      <c r="O40">
        <f t="shared" si="5"/>
        <v>19.171454166008438</v>
      </c>
      <c r="P40">
        <f t="shared" si="6"/>
        <v>28.559103568319586</v>
      </c>
      <c r="Q40">
        <f t="shared" si="7"/>
        <v>0.1524359237939861</v>
      </c>
      <c r="R40">
        <f t="shared" si="8"/>
        <v>2.3659263397576367</v>
      </c>
      <c r="S40">
        <f t="shared" si="9"/>
        <v>0.14718230547290767</v>
      </c>
      <c r="T40">
        <f t="shared" si="10"/>
        <v>9.2445873514541144E-2</v>
      </c>
      <c r="U40">
        <f t="shared" si="11"/>
        <v>321.51693366666632</v>
      </c>
      <c r="V40">
        <f t="shared" si="12"/>
        <v>29.344826413951861</v>
      </c>
      <c r="W40">
        <f t="shared" si="13"/>
        <v>28.004477777777801</v>
      </c>
      <c r="X40">
        <f t="shared" si="14"/>
        <v>3.7958303937485272</v>
      </c>
      <c r="Y40">
        <f t="shared" si="15"/>
        <v>49.984760975937995</v>
      </c>
      <c r="Z40">
        <f t="shared" si="16"/>
        <v>1.9323613668125184</v>
      </c>
      <c r="AA40">
        <f t="shared" si="17"/>
        <v>3.8659009847876065</v>
      </c>
      <c r="AB40">
        <f t="shared" si="18"/>
        <v>1.8634690269360088</v>
      </c>
      <c r="AC40">
        <f t="shared" si="19"/>
        <v>-178.52486604302578</v>
      </c>
      <c r="AD40">
        <f t="shared" si="20"/>
        <v>40.069695892201949</v>
      </c>
      <c r="AE40">
        <f t="shared" si="21"/>
        <v>3.6976408330830082</v>
      </c>
      <c r="AF40">
        <f t="shared" si="22"/>
        <v>186.7594043489255</v>
      </c>
      <c r="AG40">
        <f t="shared" si="23"/>
        <v>11.721184596953314</v>
      </c>
      <c r="AH40">
        <f t="shared" si="24"/>
        <v>4.0462968285695498</v>
      </c>
      <c r="AI40">
        <f t="shared" si="25"/>
        <v>10.921674941902435</v>
      </c>
      <c r="AJ40">
        <v>429.54202233339697</v>
      </c>
      <c r="AK40">
        <v>415.98415757575702</v>
      </c>
      <c r="AL40">
        <v>3.9399965866408398E-2</v>
      </c>
      <c r="AM40">
        <v>66.588302561378299</v>
      </c>
      <c r="AN40">
        <f t="shared" si="26"/>
        <v>4.0481829034699723</v>
      </c>
      <c r="AO40">
        <v>22.641565114527999</v>
      </c>
      <c r="AP40">
        <v>27.366062424242401</v>
      </c>
      <c r="AQ40">
        <v>1.34921222733127E-4</v>
      </c>
      <c r="AR40">
        <v>78.6327065364231</v>
      </c>
      <c r="AS40">
        <v>17</v>
      </c>
      <c r="AT40">
        <v>3</v>
      </c>
      <c r="AU40">
        <f t="shared" si="27"/>
        <v>1</v>
      </c>
      <c r="AV40">
        <f t="shared" si="28"/>
        <v>0</v>
      </c>
      <c r="AW40">
        <f t="shared" si="29"/>
        <v>37256.013891671631</v>
      </c>
      <c r="AX40">
        <f t="shared" si="30"/>
        <v>2000.0022222222201</v>
      </c>
      <c r="AY40">
        <f t="shared" si="31"/>
        <v>1681.2021666666649</v>
      </c>
      <c r="AZ40">
        <f t="shared" si="32"/>
        <v>0.8406001493331674</v>
      </c>
      <c r="BA40">
        <f t="shared" si="33"/>
        <v>0.16075828821301311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1657395385.5999999</v>
      </c>
      <c r="BH40">
        <v>404.43166666666701</v>
      </c>
      <c r="BI40">
        <v>420.46155555555498</v>
      </c>
      <c r="BJ40">
        <v>27.3645888888889</v>
      </c>
      <c r="BK40">
        <v>22.641688888888901</v>
      </c>
      <c r="BL40">
        <v>400.24799999999999</v>
      </c>
      <c r="BM40">
        <v>26.887688888888899</v>
      </c>
      <c r="BN40">
        <v>499.97733333333298</v>
      </c>
      <c r="BO40">
        <v>70.515433333333306</v>
      </c>
      <c r="BP40">
        <v>9.9965811111111094E-2</v>
      </c>
      <c r="BQ40">
        <v>28.318622222222199</v>
      </c>
      <c r="BR40">
        <v>28.004477777777801</v>
      </c>
      <c r="BS40">
        <v>999.9</v>
      </c>
      <c r="BT40">
        <v>0</v>
      </c>
      <c r="BU40">
        <v>0</v>
      </c>
      <c r="BV40">
        <v>10037.266666666699</v>
      </c>
      <c r="BW40">
        <v>0</v>
      </c>
      <c r="BX40">
        <v>445.46699999999998</v>
      </c>
      <c r="BY40">
        <v>-16.029977777777798</v>
      </c>
      <c r="BZ40">
        <v>415.81022222222202</v>
      </c>
      <c r="CA40">
        <v>430.20222222222202</v>
      </c>
      <c r="CB40">
        <v>4.7229066666666704</v>
      </c>
      <c r="CC40">
        <v>420.46155555555498</v>
      </c>
      <c r="CD40">
        <v>22.641688888888901</v>
      </c>
      <c r="CE40">
        <v>1.9296266666666699</v>
      </c>
      <c r="CF40">
        <v>1.5965877777777799</v>
      </c>
      <c r="CG40">
        <v>16.8783888888889</v>
      </c>
      <c r="CH40">
        <v>13.9259</v>
      </c>
      <c r="CI40">
        <v>2000.0022222222201</v>
      </c>
      <c r="CJ40">
        <v>0.97999666666666696</v>
      </c>
      <c r="CK40">
        <v>2.0003677777777801E-2</v>
      </c>
      <c r="CL40">
        <v>0</v>
      </c>
      <c r="CM40">
        <v>2.5044222222222201</v>
      </c>
      <c r="CN40">
        <v>0</v>
      </c>
      <c r="CO40">
        <v>16026.4888888889</v>
      </c>
      <c r="CP40">
        <v>16705.388888888901</v>
      </c>
      <c r="CQ40">
        <v>43.875</v>
      </c>
      <c r="CR40">
        <v>46.811999999999998</v>
      </c>
      <c r="CS40">
        <v>46.75</v>
      </c>
      <c r="CT40">
        <v>44.375</v>
      </c>
      <c r="CU40">
        <v>43.186999999999998</v>
      </c>
      <c r="CV40">
        <v>1959.9922222222201</v>
      </c>
      <c r="CW40">
        <v>40.01</v>
      </c>
      <c r="CX40">
        <v>0</v>
      </c>
      <c r="CY40">
        <v>1651547114.7</v>
      </c>
      <c r="CZ40">
        <v>0</v>
      </c>
      <c r="DA40">
        <v>0</v>
      </c>
      <c r="DB40" t="s">
        <v>356</v>
      </c>
      <c r="DC40">
        <v>1657298120.5</v>
      </c>
      <c r="DD40">
        <v>1657298120.5</v>
      </c>
      <c r="DE40">
        <v>0</v>
      </c>
      <c r="DF40">
        <v>1.391</v>
      </c>
      <c r="DG40">
        <v>3.5000000000000003E-2</v>
      </c>
      <c r="DH40">
        <v>2.39</v>
      </c>
      <c r="DI40">
        <v>0.104</v>
      </c>
      <c r="DJ40">
        <v>419</v>
      </c>
      <c r="DK40">
        <v>18</v>
      </c>
      <c r="DL40">
        <v>0.11</v>
      </c>
      <c r="DM40">
        <v>0.02</v>
      </c>
      <c r="DN40">
        <v>-15.249692682926799</v>
      </c>
      <c r="DO40">
        <v>-1.5185435540069601</v>
      </c>
      <c r="DP40">
        <v>0.256022972854756</v>
      </c>
      <c r="DQ40">
        <v>0</v>
      </c>
      <c r="DR40">
        <v>4.7217329268292696</v>
      </c>
      <c r="DS40">
        <v>2.7136097560979799E-2</v>
      </c>
      <c r="DT40">
        <v>3.9606936100505703E-3</v>
      </c>
      <c r="DU40">
        <v>1</v>
      </c>
      <c r="DV40">
        <v>1</v>
      </c>
      <c r="DW40">
        <v>2</v>
      </c>
      <c r="DX40" t="s">
        <v>365</v>
      </c>
      <c r="DY40">
        <v>2.8468599999999999</v>
      </c>
      <c r="DZ40">
        <v>2.71678</v>
      </c>
      <c r="EA40">
        <v>6.8838399999999994E-2</v>
      </c>
      <c r="EB40">
        <v>7.1719699999999997E-2</v>
      </c>
      <c r="EC40">
        <v>8.7952500000000003E-2</v>
      </c>
      <c r="ED40">
        <v>7.71535E-2</v>
      </c>
      <c r="EE40">
        <v>26091.9</v>
      </c>
      <c r="EF40">
        <v>22729.9</v>
      </c>
      <c r="EG40">
        <v>25095</v>
      </c>
      <c r="EH40">
        <v>23855.8</v>
      </c>
      <c r="EI40">
        <v>39091.800000000003</v>
      </c>
      <c r="EJ40">
        <v>36459.699999999997</v>
      </c>
      <c r="EK40">
        <v>45394.6</v>
      </c>
      <c r="EL40">
        <v>42580.2</v>
      </c>
      <c r="EM40">
        <v>1.7614700000000001</v>
      </c>
      <c r="EN40">
        <v>2.0664500000000001</v>
      </c>
      <c r="EO40">
        <v>0.22552900000000001</v>
      </c>
      <c r="EP40">
        <v>0</v>
      </c>
      <c r="EQ40">
        <v>24.310500000000001</v>
      </c>
      <c r="ER40">
        <v>999.9</v>
      </c>
      <c r="ES40">
        <v>34.880000000000003</v>
      </c>
      <c r="ET40">
        <v>37.011000000000003</v>
      </c>
      <c r="EU40">
        <v>31.2058</v>
      </c>
      <c r="EV40">
        <v>51.457700000000003</v>
      </c>
      <c r="EW40">
        <v>36.614600000000003</v>
      </c>
      <c r="EX40">
        <v>2</v>
      </c>
      <c r="EY40">
        <v>0.107434</v>
      </c>
      <c r="EZ40">
        <v>-0.110564</v>
      </c>
      <c r="FA40">
        <v>20.245699999999999</v>
      </c>
      <c r="FB40">
        <v>5.2312200000000004</v>
      </c>
      <c r="FC40">
        <v>11.992000000000001</v>
      </c>
      <c r="FD40">
        <v>4.9557000000000002</v>
      </c>
      <c r="FE40">
        <v>3.3039000000000001</v>
      </c>
      <c r="FF40">
        <v>9999</v>
      </c>
      <c r="FG40">
        <v>9999</v>
      </c>
      <c r="FH40">
        <v>5801.5</v>
      </c>
      <c r="FI40">
        <v>340.9</v>
      </c>
      <c r="FJ40">
        <v>1.8681700000000001</v>
      </c>
      <c r="FK40">
        <v>1.8639600000000001</v>
      </c>
      <c r="FL40">
        <v>1.87148</v>
      </c>
      <c r="FM40">
        <v>1.8624099999999999</v>
      </c>
      <c r="FN40">
        <v>1.8617900000000001</v>
      </c>
      <c r="FO40">
        <v>1.86829</v>
      </c>
      <c r="FP40">
        <v>1.8583700000000001</v>
      </c>
      <c r="FQ40">
        <v>1.8647400000000001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4.1849999999999996</v>
      </c>
      <c r="GF40">
        <v>0.47689999999999999</v>
      </c>
      <c r="GG40">
        <v>2.2088750328830402</v>
      </c>
      <c r="GH40">
        <v>6.0489126747292196E-3</v>
      </c>
      <c r="GI40">
        <v>-3.2734485160193501E-6</v>
      </c>
      <c r="GJ40">
        <v>1.2191227519152799E-9</v>
      </c>
      <c r="GK40">
        <v>-4.8623107072493198E-2</v>
      </c>
      <c r="GL40">
        <v>-1.24795961692081E-2</v>
      </c>
      <c r="GM40">
        <v>1.8897039930190699E-3</v>
      </c>
      <c r="GN40">
        <v>-2.5983293074510801E-5</v>
      </c>
      <c r="GO40">
        <v>18</v>
      </c>
      <c r="GP40">
        <v>2157</v>
      </c>
      <c r="GQ40">
        <v>3</v>
      </c>
      <c r="GR40">
        <v>29</v>
      </c>
      <c r="GS40">
        <v>1621.1</v>
      </c>
      <c r="GT40">
        <v>1621.1</v>
      </c>
      <c r="GU40">
        <v>1.3513200000000001</v>
      </c>
      <c r="GV40">
        <v>2.4047900000000002</v>
      </c>
      <c r="GW40">
        <v>1.9982899999999999</v>
      </c>
      <c r="GX40">
        <v>2.7172900000000002</v>
      </c>
      <c r="GY40">
        <v>2.0935100000000002</v>
      </c>
      <c r="GZ40">
        <v>2.33765</v>
      </c>
      <c r="HA40">
        <v>39.316899999999997</v>
      </c>
      <c r="HB40">
        <v>13.869400000000001</v>
      </c>
      <c r="HC40">
        <v>18</v>
      </c>
      <c r="HD40">
        <v>426.06900000000002</v>
      </c>
      <c r="HE40">
        <v>622.57299999999998</v>
      </c>
      <c r="HF40">
        <v>26.4696</v>
      </c>
      <c r="HG40">
        <v>29.079899999999999</v>
      </c>
      <c r="HH40">
        <v>29.997900000000001</v>
      </c>
      <c r="HI40">
        <v>29.478100000000001</v>
      </c>
      <c r="HJ40">
        <v>29.439299999999999</v>
      </c>
      <c r="HK40">
        <v>27.1464</v>
      </c>
      <c r="HL40">
        <v>33.310699999999997</v>
      </c>
      <c r="HM40">
        <v>0</v>
      </c>
      <c r="HN40">
        <v>26.4724</v>
      </c>
      <c r="HO40">
        <v>440.07799999999997</v>
      </c>
      <c r="HP40">
        <v>22.654900000000001</v>
      </c>
      <c r="HQ40">
        <v>96.055099999999996</v>
      </c>
      <c r="HR40">
        <v>100.08799999999999</v>
      </c>
    </row>
    <row r="41" spans="1:226" x14ac:dyDescent="0.2">
      <c r="A41">
        <v>25</v>
      </c>
      <c r="B41">
        <v>1657395393.0999999</v>
      </c>
      <c r="C41">
        <v>212.09999990463299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1657395390.3</v>
      </c>
      <c r="J41">
        <f t="shared" si="0"/>
        <v>4.0462500101238041E-3</v>
      </c>
      <c r="K41">
        <f t="shared" si="1"/>
        <v>4.0462500101238037</v>
      </c>
      <c r="L41">
        <f t="shared" si="2"/>
        <v>11.262689609048278</v>
      </c>
      <c r="M41">
        <f t="shared" si="3"/>
        <v>406.19670000000002</v>
      </c>
      <c r="N41">
        <f t="shared" si="4"/>
        <v>269.52478172930097</v>
      </c>
      <c r="O41">
        <f t="shared" si="5"/>
        <v>19.032568381555109</v>
      </c>
      <c r="P41">
        <f t="shared" si="6"/>
        <v>28.683694387986463</v>
      </c>
      <c r="Q41">
        <f t="shared" si="7"/>
        <v>0.15238333549321198</v>
      </c>
      <c r="R41">
        <f t="shared" si="8"/>
        <v>2.3610841967344656</v>
      </c>
      <c r="S41">
        <f t="shared" si="9"/>
        <v>0.14712290727811472</v>
      </c>
      <c r="T41">
        <f t="shared" si="10"/>
        <v>9.2409317107682548E-2</v>
      </c>
      <c r="U41">
        <f t="shared" si="11"/>
        <v>321.52360140000002</v>
      </c>
      <c r="V41">
        <f t="shared" si="12"/>
        <v>29.337319957780235</v>
      </c>
      <c r="W41">
        <f t="shared" si="13"/>
        <v>28.003319999999999</v>
      </c>
      <c r="X41">
        <f t="shared" si="14"/>
        <v>3.7955742122667604</v>
      </c>
      <c r="Y41">
        <f t="shared" si="15"/>
        <v>50.011023222228935</v>
      </c>
      <c r="Z41">
        <f t="shared" si="16"/>
        <v>1.9322410095401226</v>
      </c>
      <c r="AA41">
        <f t="shared" si="17"/>
        <v>3.8636302259884152</v>
      </c>
      <c r="AB41">
        <f t="shared" si="18"/>
        <v>1.8633332027266378</v>
      </c>
      <c r="AC41">
        <f t="shared" si="19"/>
        <v>-178.43962544645976</v>
      </c>
      <c r="AD41">
        <f t="shared" si="20"/>
        <v>38.849143374619523</v>
      </c>
      <c r="AE41">
        <f t="shared" si="21"/>
        <v>3.5921586249651449</v>
      </c>
      <c r="AF41">
        <f t="shared" si="22"/>
        <v>185.52527795312491</v>
      </c>
      <c r="AG41">
        <f t="shared" si="23"/>
        <v>16.281439231446122</v>
      </c>
      <c r="AH41">
        <f t="shared" si="24"/>
        <v>4.0459303847220216</v>
      </c>
      <c r="AI41">
        <f t="shared" si="25"/>
        <v>11.262689609048278</v>
      </c>
      <c r="AJ41">
        <v>436.72053495892601</v>
      </c>
      <c r="AK41">
        <v>419.79110303030302</v>
      </c>
      <c r="AL41">
        <v>0.82801754306573405</v>
      </c>
      <c r="AM41">
        <v>66.588302561378299</v>
      </c>
      <c r="AN41">
        <f t="shared" si="26"/>
        <v>4.0462500101238037</v>
      </c>
      <c r="AO41">
        <v>22.642190747195102</v>
      </c>
      <c r="AP41">
        <v>27.365204242424198</v>
      </c>
      <c r="AQ41">
        <v>-1.7438151623314099E-4</v>
      </c>
      <c r="AR41">
        <v>78.6327065364231</v>
      </c>
      <c r="AS41">
        <v>17</v>
      </c>
      <c r="AT41">
        <v>3</v>
      </c>
      <c r="AU41">
        <f t="shared" si="27"/>
        <v>1</v>
      </c>
      <c r="AV41">
        <f t="shared" si="28"/>
        <v>0</v>
      </c>
      <c r="AW41">
        <f t="shared" si="29"/>
        <v>37141.154745151478</v>
      </c>
      <c r="AX41">
        <f t="shared" si="30"/>
        <v>2000.0440000000001</v>
      </c>
      <c r="AY41">
        <f t="shared" si="31"/>
        <v>1681.2372599999999</v>
      </c>
      <c r="AZ41">
        <f t="shared" si="32"/>
        <v>0.84060013679699042</v>
      </c>
      <c r="BA41">
        <f t="shared" si="33"/>
        <v>0.1607582640181916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1657395390.3</v>
      </c>
      <c r="BH41">
        <v>406.19670000000002</v>
      </c>
      <c r="BI41">
        <v>427.70479999999998</v>
      </c>
      <c r="BJ41">
        <v>27.362929999999999</v>
      </c>
      <c r="BK41">
        <v>22.64105</v>
      </c>
      <c r="BL41">
        <v>402.00580000000002</v>
      </c>
      <c r="BM41">
        <v>26.88607</v>
      </c>
      <c r="BN41">
        <v>500.04090000000002</v>
      </c>
      <c r="BO41">
        <v>70.515100000000004</v>
      </c>
      <c r="BP41">
        <v>0.10018168</v>
      </c>
      <c r="BQ41">
        <v>28.308520000000001</v>
      </c>
      <c r="BR41">
        <v>28.003319999999999</v>
      </c>
      <c r="BS41">
        <v>999.9</v>
      </c>
      <c r="BT41">
        <v>0</v>
      </c>
      <c r="BU41">
        <v>0</v>
      </c>
      <c r="BV41">
        <v>10004.688</v>
      </c>
      <c r="BW41">
        <v>0</v>
      </c>
      <c r="BX41">
        <v>438.37709999999998</v>
      </c>
      <c r="BY41">
        <v>-21.508189999999999</v>
      </c>
      <c r="BZ41">
        <v>417.62380000000002</v>
      </c>
      <c r="CA41">
        <v>437.61279999999999</v>
      </c>
      <c r="CB41">
        <v>4.7218859999999996</v>
      </c>
      <c r="CC41">
        <v>427.70479999999998</v>
      </c>
      <c r="CD41">
        <v>22.64105</v>
      </c>
      <c r="CE41">
        <v>1.9295009999999999</v>
      </c>
      <c r="CF41">
        <v>1.596535</v>
      </c>
      <c r="CG41">
        <v>16.877379999999999</v>
      </c>
      <c r="CH41">
        <v>13.9254</v>
      </c>
      <c r="CI41">
        <v>2000.0440000000001</v>
      </c>
      <c r="CJ41">
        <v>0.9799968</v>
      </c>
      <c r="CK41">
        <v>2.000354E-2</v>
      </c>
      <c r="CL41">
        <v>0</v>
      </c>
      <c r="CM41">
        <v>2.5607000000000002</v>
      </c>
      <c r="CN41">
        <v>0</v>
      </c>
      <c r="CO41">
        <v>15988.09</v>
      </c>
      <c r="CP41">
        <v>16705.75</v>
      </c>
      <c r="CQ41">
        <v>43.875</v>
      </c>
      <c r="CR41">
        <v>46.811999999999998</v>
      </c>
      <c r="CS41">
        <v>46.75</v>
      </c>
      <c r="CT41">
        <v>44.375</v>
      </c>
      <c r="CU41">
        <v>43.186999999999998</v>
      </c>
      <c r="CV41">
        <v>1960.0340000000001</v>
      </c>
      <c r="CW41">
        <v>40.01</v>
      </c>
      <c r="CX41">
        <v>0</v>
      </c>
      <c r="CY41">
        <v>1651547119.5</v>
      </c>
      <c r="CZ41">
        <v>0</v>
      </c>
      <c r="DA41">
        <v>0</v>
      </c>
      <c r="DB41" t="s">
        <v>356</v>
      </c>
      <c r="DC41">
        <v>1657298120.5</v>
      </c>
      <c r="DD41">
        <v>1657298120.5</v>
      </c>
      <c r="DE41">
        <v>0</v>
      </c>
      <c r="DF41">
        <v>1.391</v>
      </c>
      <c r="DG41">
        <v>3.5000000000000003E-2</v>
      </c>
      <c r="DH41">
        <v>2.39</v>
      </c>
      <c r="DI41">
        <v>0.104</v>
      </c>
      <c r="DJ41">
        <v>419</v>
      </c>
      <c r="DK41">
        <v>18</v>
      </c>
      <c r="DL41">
        <v>0.11</v>
      </c>
      <c r="DM41">
        <v>0.02</v>
      </c>
      <c r="DN41">
        <v>-16.920639024390201</v>
      </c>
      <c r="DO41">
        <v>-23.407641114982599</v>
      </c>
      <c r="DP41">
        <v>2.8767717194442399</v>
      </c>
      <c r="DQ41">
        <v>0</v>
      </c>
      <c r="DR41">
        <v>4.7233465853658503</v>
      </c>
      <c r="DS41">
        <v>-6.5832752613197302E-3</v>
      </c>
      <c r="DT41">
        <v>2.3423894510250899E-3</v>
      </c>
      <c r="DU41">
        <v>1</v>
      </c>
      <c r="DV41">
        <v>1</v>
      </c>
      <c r="DW41">
        <v>2</v>
      </c>
      <c r="DX41" t="s">
        <v>365</v>
      </c>
      <c r="DY41">
        <v>2.8470200000000001</v>
      </c>
      <c r="DZ41">
        <v>2.71652</v>
      </c>
      <c r="EA41">
        <v>6.9402500000000006E-2</v>
      </c>
      <c r="EB41">
        <v>7.3165499999999994E-2</v>
      </c>
      <c r="EC41">
        <v>8.7959999999999997E-2</v>
      </c>
      <c r="ED41">
        <v>7.7150399999999994E-2</v>
      </c>
      <c r="EE41">
        <v>26078.1</v>
      </c>
      <c r="EF41">
        <v>22695.9</v>
      </c>
      <c r="EG41">
        <v>25096.799999999999</v>
      </c>
      <c r="EH41">
        <v>23857.200000000001</v>
      </c>
      <c r="EI41">
        <v>39093.9</v>
      </c>
      <c r="EJ41">
        <v>36461.599999999999</v>
      </c>
      <c r="EK41">
        <v>45397.3</v>
      </c>
      <c r="EL41">
        <v>42582.1</v>
      </c>
      <c r="EM41">
        <v>1.76187</v>
      </c>
      <c r="EN41">
        <v>2.0666699999999998</v>
      </c>
      <c r="EO41">
        <v>0.225548</v>
      </c>
      <c r="EP41">
        <v>0</v>
      </c>
      <c r="EQ41">
        <v>24.3064</v>
      </c>
      <c r="ER41">
        <v>999.9</v>
      </c>
      <c r="ES41">
        <v>34.880000000000003</v>
      </c>
      <c r="ET41">
        <v>37.011000000000003</v>
      </c>
      <c r="EU41">
        <v>31.206600000000002</v>
      </c>
      <c r="EV41">
        <v>51.407699999999998</v>
      </c>
      <c r="EW41">
        <v>36.618600000000001</v>
      </c>
      <c r="EX41">
        <v>2</v>
      </c>
      <c r="EY41">
        <v>0.105368</v>
      </c>
      <c r="EZ41">
        <v>-0.14291899999999999</v>
      </c>
      <c r="FA41">
        <v>20.245899999999999</v>
      </c>
      <c r="FB41">
        <v>5.2313700000000001</v>
      </c>
      <c r="FC41">
        <v>11.992000000000001</v>
      </c>
      <c r="FD41">
        <v>4.9557500000000001</v>
      </c>
      <c r="FE41">
        <v>3.3039999999999998</v>
      </c>
      <c r="FF41">
        <v>9999</v>
      </c>
      <c r="FG41">
        <v>9999</v>
      </c>
      <c r="FH41">
        <v>5801.8</v>
      </c>
      <c r="FI41">
        <v>341</v>
      </c>
      <c r="FJ41">
        <v>1.86816</v>
      </c>
      <c r="FK41">
        <v>1.86399</v>
      </c>
      <c r="FL41">
        <v>1.87148</v>
      </c>
      <c r="FM41">
        <v>1.8624400000000001</v>
      </c>
      <c r="FN41">
        <v>1.8617999999999999</v>
      </c>
      <c r="FO41">
        <v>1.86829</v>
      </c>
      <c r="FP41">
        <v>1.8583700000000001</v>
      </c>
      <c r="FQ41">
        <v>1.8647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4.2009999999999996</v>
      </c>
      <c r="GF41">
        <v>0.47699999999999998</v>
      </c>
      <c r="GG41">
        <v>2.2088750328830402</v>
      </c>
      <c r="GH41">
        <v>6.0489126747292196E-3</v>
      </c>
      <c r="GI41">
        <v>-3.2734485160193501E-6</v>
      </c>
      <c r="GJ41">
        <v>1.2191227519152799E-9</v>
      </c>
      <c r="GK41">
        <v>-4.8623107072493198E-2</v>
      </c>
      <c r="GL41">
        <v>-1.24795961692081E-2</v>
      </c>
      <c r="GM41">
        <v>1.8897039930190699E-3</v>
      </c>
      <c r="GN41">
        <v>-2.5983293074510801E-5</v>
      </c>
      <c r="GO41">
        <v>18</v>
      </c>
      <c r="GP41">
        <v>2157</v>
      </c>
      <c r="GQ41">
        <v>3</v>
      </c>
      <c r="GR41">
        <v>29</v>
      </c>
      <c r="GS41">
        <v>1621.2</v>
      </c>
      <c r="GT41">
        <v>1621.2</v>
      </c>
      <c r="GU41">
        <v>1.38428</v>
      </c>
      <c r="GV41">
        <v>2.3986800000000001</v>
      </c>
      <c r="GW41">
        <v>1.9982899999999999</v>
      </c>
      <c r="GX41">
        <v>2.7160600000000001</v>
      </c>
      <c r="GY41">
        <v>2.0935100000000002</v>
      </c>
      <c r="GZ41">
        <v>2.3791500000000001</v>
      </c>
      <c r="HA41">
        <v>39.316899999999997</v>
      </c>
      <c r="HB41">
        <v>13.8781</v>
      </c>
      <c r="HC41">
        <v>18</v>
      </c>
      <c r="HD41">
        <v>426.1</v>
      </c>
      <c r="HE41">
        <v>622.43499999999995</v>
      </c>
      <c r="HF41">
        <v>26.462900000000001</v>
      </c>
      <c r="HG41">
        <v>29.049299999999999</v>
      </c>
      <c r="HH41">
        <v>29.998100000000001</v>
      </c>
      <c r="HI41">
        <v>29.449100000000001</v>
      </c>
      <c r="HJ41">
        <v>29.4101</v>
      </c>
      <c r="HK41">
        <v>27.878699999999998</v>
      </c>
      <c r="HL41">
        <v>33.310699999999997</v>
      </c>
      <c r="HM41">
        <v>0</v>
      </c>
      <c r="HN41">
        <v>26.4679</v>
      </c>
      <c r="HO41">
        <v>460.19600000000003</v>
      </c>
      <c r="HP41">
        <v>22.6523</v>
      </c>
      <c r="HQ41">
        <v>96.061300000000003</v>
      </c>
      <c r="HR41">
        <v>100.093</v>
      </c>
    </row>
    <row r="42" spans="1:226" x14ac:dyDescent="0.2">
      <c r="A42">
        <v>26</v>
      </c>
      <c r="B42">
        <v>1657395398.0999999</v>
      </c>
      <c r="C42">
        <v>217.09999990463299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1657395395.5999999</v>
      </c>
      <c r="J42">
        <f t="shared" si="0"/>
        <v>4.0390551218487201E-3</v>
      </c>
      <c r="K42">
        <f t="shared" si="1"/>
        <v>4.0390551218487198</v>
      </c>
      <c r="L42">
        <f t="shared" si="2"/>
        <v>11.135689355835952</v>
      </c>
      <c r="M42">
        <f t="shared" si="3"/>
        <v>413.25677777777798</v>
      </c>
      <c r="N42">
        <f t="shared" si="4"/>
        <v>277.37140164141624</v>
      </c>
      <c r="O42">
        <f t="shared" si="5"/>
        <v>19.586156405925124</v>
      </c>
      <c r="P42">
        <f t="shared" si="6"/>
        <v>29.181493973297979</v>
      </c>
      <c r="Q42">
        <f t="shared" si="7"/>
        <v>0.15205050682504229</v>
      </c>
      <c r="R42">
        <f t="shared" si="8"/>
        <v>2.3609081411297193</v>
      </c>
      <c r="S42">
        <f t="shared" si="9"/>
        <v>0.14681223160910437</v>
      </c>
      <c r="T42">
        <f t="shared" si="10"/>
        <v>9.2213248804269191E-2</v>
      </c>
      <c r="U42">
        <f t="shared" si="11"/>
        <v>321.51232299999947</v>
      </c>
      <c r="V42">
        <f t="shared" si="12"/>
        <v>29.336173612082902</v>
      </c>
      <c r="W42">
        <f t="shared" si="13"/>
        <v>28.005266666666699</v>
      </c>
      <c r="X42">
        <f t="shared" si="14"/>
        <v>3.7960049598293959</v>
      </c>
      <c r="Y42">
        <f t="shared" si="15"/>
        <v>50.017398123332114</v>
      </c>
      <c r="Z42">
        <f t="shared" si="16"/>
        <v>1.9321029396422869</v>
      </c>
      <c r="AA42">
        <f t="shared" si="17"/>
        <v>3.8628617483823087</v>
      </c>
      <c r="AB42">
        <f t="shared" si="18"/>
        <v>1.863902020187109</v>
      </c>
      <c r="AC42">
        <f t="shared" si="19"/>
        <v>-178.12233087352857</v>
      </c>
      <c r="AD42">
        <f t="shared" si="20"/>
        <v>38.163170364753967</v>
      </c>
      <c r="AE42">
        <f t="shared" si="21"/>
        <v>3.5289678275217788</v>
      </c>
      <c r="AF42">
        <f t="shared" si="22"/>
        <v>185.08213031874666</v>
      </c>
      <c r="AG42">
        <f t="shared" si="23"/>
        <v>21.808835585363806</v>
      </c>
      <c r="AH42">
        <f t="shared" si="24"/>
        <v>4.0459735911807879</v>
      </c>
      <c r="AI42">
        <f t="shared" si="25"/>
        <v>11.135689355835952</v>
      </c>
      <c r="AJ42">
        <v>449.67892358037301</v>
      </c>
      <c r="AK42">
        <v>428.901478787879</v>
      </c>
      <c r="AL42">
        <v>1.8959783328141999</v>
      </c>
      <c r="AM42">
        <v>66.588302561378299</v>
      </c>
      <c r="AN42">
        <f t="shared" si="26"/>
        <v>4.0390551218487198</v>
      </c>
      <c r="AO42">
        <v>22.639516644634799</v>
      </c>
      <c r="AP42">
        <v>27.354439393939401</v>
      </c>
      <c r="AQ42">
        <v>-8.7082360364073005E-5</v>
      </c>
      <c r="AR42">
        <v>78.6327065364231</v>
      </c>
      <c r="AS42">
        <v>16</v>
      </c>
      <c r="AT42">
        <v>3</v>
      </c>
      <c r="AU42">
        <f t="shared" si="27"/>
        <v>1</v>
      </c>
      <c r="AV42">
        <f t="shared" si="28"/>
        <v>0</v>
      </c>
      <c r="AW42">
        <f t="shared" si="29"/>
        <v>37137.320974374212</v>
      </c>
      <c r="AX42">
        <f t="shared" si="30"/>
        <v>1999.9733333333299</v>
      </c>
      <c r="AY42">
        <f t="shared" si="31"/>
        <v>1681.177899999997</v>
      </c>
      <c r="AZ42">
        <f t="shared" si="32"/>
        <v>0.84060015800210663</v>
      </c>
      <c r="BA42">
        <f t="shared" si="33"/>
        <v>0.16075830494406593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1657395395.5999999</v>
      </c>
      <c r="BH42">
        <v>413.25677777777798</v>
      </c>
      <c r="BI42">
        <v>441.43533333333301</v>
      </c>
      <c r="BJ42">
        <v>27.3616777777778</v>
      </c>
      <c r="BK42">
        <v>22.639099999999999</v>
      </c>
      <c r="BL42">
        <v>409.03788888888897</v>
      </c>
      <c r="BM42">
        <v>26.884888888888899</v>
      </c>
      <c r="BN42">
        <v>499.97300000000001</v>
      </c>
      <c r="BO42">
        <v>70.513488888888901</v>
      </c>
      <c r="BP42">
        <v>9.9978433333333297E-2</v>
      </c>
      <c r="BQ42">
        <v>28.305099999999999</v>
      </c>
      <c r="BR42">
        <v>28.005266666666699</v>
      </c>
      <c r="BS42">
        <v>999.9</v>
      </c>
      <c r="BT42">
        <v>0</v>
      </c>
      <c r="BU42">
        <v>0</v>
      </c>
      <c r="BV42">
        <v>10003.731111111099</v>
      </c>
      <c r="BW42">
        <v>0</v>
      </c>
      <c r="BX42">
        <v>430.15244444444397</v>
      </c>
      <c r="BY42">
        <v>-28.178544444444402</v>
      </c>
      <c r="BZ42">
        <v>424.88222222222203</v>
      </c>
      <c r="CA42">
        <v>451.66022222222199</v>
      </c>
      <c r="CB42">
        <v>4.7225877777777798</v>
      </c>
      <c r="CC42">
        <v>441.43533333333301</v>
      </c>
      <c r="CD42">
        <v>22.639099999999999</v>
      </c>
      <c r="CE42">
        <v>1.92936666666667</v>
      </c>
      <c r="CF42">
        <v>1.59636222222222</v>
      </c>
      <c r="CG42">
        <v>16.876288888888901</v>
      </c>
      <c r="CH42">
        <v>13.923744444444401</v>
      </c>
      <c r="CI42">
        <v>1999.9733333333299</v>
      </c>
      <c r="CJ42">
        <v>0.97999599999999998</v>
      </c>
      <c r="CK42">
        <v>2.00043666666667E-2</v>
      </c>
      <c r="CL42">
        <v>0</v>
      </c>
      <c r="CM42">
        <v>2.52522222222222</v>
      </c>
      <c r="CN42">
        <v>0</v>
      </c>
      <c r="CO42">
        <v>15949.3</v>
      </c>
      <c r="CP42">
        <v>16705.133333333299</v>
      </c>
      <c r="CQ42">
        <v>43.875</v>
      </c>
      <c r="CR42">
        <v>46.811999999999998</v>
      </c>
      <c r="CS42">
        <v>46.75</v>
      </c>
      <c r="CT42">
        <v>44.375</v>
      </c>
      <c r="CU42">
        <v>43.186999999999998</v>
      </c>
      <c r="CV42">
        <v>1959.96333333333</v>
      </c>
      <c r="CW42">
        <v>40.01</v>
      </c>
      <c r="CX42">
        <v>0</v>
      </c>
      <c r="CY42">
        <v>1651547124.9000001</v>
      </c>
      <c r="CZ42">
        <v>0</v>
      </c>
      <c r="DA42">
        <v>0</v>
      </c>
      <c r="DB42" t="s">
        <v>356</v>
      </c>
      <c r="DC42">
        <v>1657298120.5</v>
      </c>
      <c r="DD42">
        <v>1657298120.5</v>
      </c>
      <c r="DE42">
        <v>0</v>
      </c>
      <c r="DF42">
        <v>1.391</v>
      </c>
      <c r="DG42">
        <v>3.5000000000000003E-2</v>
      </c>
      <c r="DH42">
        <v>2.39</v>
      </c>
      <c r="DI42">
        <v>0.104</v>
      </c>
      <c r="DJ42">
        <v>419</v>
      </c>
      <c r="DK42">
        <v>18</v>
      </c>
      <c r="DL42">
        <v>0.11</v>
      </c>
      <c r="DM42">
        <v>0.02</v>
      </c>
      <c r="DN42">
        <v>-19.293453658536599</v>
      </c>
      <c r="DO42">
        <v>-45.423526829268297</v>
      </c>
      <c r="DP42">
        <v>4.8492543865940103</v>
      </c>
      <c r="DQ42">
        <v>0</v>
      </c>
      <c r="DR42">
        <v>4.7236839024390198</v>
      </c>
      <c r="DS42">
        <v>-7.78829268292502E-3</v>
      </c>
      <c r="DT42">
        <v>2.39082481741242E-3</v>
      </c>
      <c r="DU42">
        <v>1</v>
      </c>
      <c r="DV42">
        <v>1</v>
      </c>
      <c r="DW42">
        <v>2</v>
      </c>
      <c r="DX42" t="s">
        <v>365</v>
      </c>
      <c r="DY42">
        <v>2.8473999999999999</v>
      </c>
      <c r="DZ42">
        <v>2.71651</v>
      </c>
      <c r="EA42">
        <v>7.0627499999999996E-2</v>
      </c>
      <c r="EB42">
        <v>7.5047799999999998E-2</v>
      </c>
      <c r="EC42">
        <v>8.7938600000000006E-2</v>
      </c>
      <c r="ED42">
        <v>7.7152799999999994E-2</v>
      </c>
      <c r="EE42">
        <v>26045.9</v>
      </c>
      <c r="EF42">
        <v>22651.3</v>
      </c>
      <c r="EG42">
        <v>25098.799999999999</v>
      </c>
      <c r="EH42">
        <v>23858.7</v>
      </c>
      <c r="EI42">
        <v>39097.1</v>
      </c>
      <c r="EJ42">
        <v>36463.300000000003</v>
      </c>
      <c r="EK42">
        <v>45400.1</v>
      </c>
      <c r="EL42">
        <v>42584.2</v>
      </c>
      <c r="EM42">
        <v>1.76257</v>
      </c>
      <c r="EN42">
        <v>2.0670199999999999</v>
      </c>
      <c r="EO42">
        <v>0.226386</v>
      </c>
      <c r="EP42">
        <v>0</v>
      </c>
      <c r="EQ42">
        <v>24.302399999999999</v>
      </c>
      <c r="ER42">
        <v>999.9</v>
      </c>
      <c r="ES42">
        <v>34.904000000000003</v>
      </c>
      <c r="ET42">
        <v>37.000999999999998</v>
      </c>
      <c r="EU42">
        <v>31.2105</v>
      </c>
      <c r="EV42">
        <v>51.6877</v>
      </c>
      <c r="EW42">
        <v>36.490400000000001</v>
      </c>
      <c r="EX42">
        <v>2</v>
      </c>
      <c r="EY42">
        <v>0.103199</v>
      </c>
      <c r="EZ42">
        <v>-0.16578699999999999</v>
      </c>
      <c r="FA42">
        <v>20.245899999999999</v>
      </c>
      <c r="FB42">
        <v>5.2316700000000003</v>
      </c>
      <c r="FC42">
        <v>11.992000000000001</v>
      </c>
      <c r="FD42">
        <v>4.9558</v>
      </c>
      <c r="FE42">
        <v>3.3039999999999998</v>
      </c>
      <c r="FF42">
        <v>9999</v>
      </c>
      <c r="FG42">
        <v>9999</v>
      </c>
      <c r="FH42">
        <v>5801.8</v>
      </c>
      <c r="FI42">
        <v>341</v>
      </c>
      <c r="FJ42">
        <v>1.8682000000000001</v>
      </c>
      <c r="FK42">
        <v>1.86399</v>
      </c>
      <c r="FL42">
        <v>1.87148</v>
      </c>
      <c r="FM42">
        <v>1.8624799999999999</v>
      </c>
      <c r="FN42">
        <v>1.86185</v>
      </c>
      <c r="FO42">
        <v>1.86829</v>
      </c>
      <c r="FP42">
        <v>1.8583799999999999</v>
      </c>
      <c r="FQ42">
        <v>1.86476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4.2389999999999999</v>
      </c>
      <c r="GF42">
        <v>0.47660000000000002</v>
      </c>
      <c r="GG42">
        <v>2.2088750328830402</v>
      </c>
      <c r="GH42">
        <v>6.0489126747292196E-3</v>
      </c>
      <c r="GI42">
        <v>-3.2734485160193501E-6</v>
      </c>
      <c r="GJ42">
        <v>1.2191227519152799E-9</v>
      </c>
      <c r="GK42">
        <v>-4.8623107072493198E-2</v>
      </c>
      <c r="GL42">
        <v>-1.24795961692081E-2</v>
      </c>
      <c r="GM42">
        <v>1.8897039930190699E-3</v>
      </c>
      <c r="GN42">
        <v>-2.5983293074510801E-5</v>
      </c>
      <c r="GO42">
        <v>18</v>
      </c>
      <c r="GP42">
        <v>2157</v>
      </c>
      <c r="GQ42">
        <v>3</v>
      </c>
      <c r="GR42">
        <v>29</v>
      </c>
      <c r="GS42">
        <v>1621.3</v>
      </c>
      <c r="GT42">
        <v>1621.3</v>
      </c>
      <c r="GU42">
        <v>1.42334</v>
      </c>
      <c r="GV42">
        <v>2.4023400000000001</v>
      </c>
      <c r="GW42">
        <v>1.9982899999999999</v>
      </c>
      <c r="GX42">
        <v>2.7160600000000001</v>
      </c>
      <c r="GY42">
        <v>2.0935100000000002</v>
      </c>
      <c r="GZ42">
        <v>2.4096700000000002</v>
      </c>
      <c r="HA42">
        <v>39.316899999999997</v>
      </c>
      <c r="HB42">
        <v>13.8781</v>
      </c>
      <c r="HC42">
        <v>18</v>
      </c>
      <c r="HD42">
        <v>426.298</v>
      </c>
      <c r="HE42">
        <v>622.38599999999997</v>
      </c>
      <c r="HF42">
        <v>26.460899999999999</v>
      </c>
      <c r="HG42">
        <v>29.017600000000002</v>
      </c>
      <c r="HH42">
        <v>29.998000000000001</v>
      </c>
      <c r="HI42">
        <v>29.419599999999999</v>
      </c>
      <c r="HJ42">
        <v>29.379799999999999</v>
      </c>
      <c r="HK42">
        <v>28.5946</v>
      </c>
      <c r="HL42">
        <v>33.310699999999997</v>
      </c>
      <c r="HM42">
        <v>0</v>
      </c>
      <c r="HN42">
        <v>26.465299999999999</v>
      </c>
      <c r="HO42">
        <v>473.63400000000001</v>
      </c>
      <c r="HP42">
        <v>22.6662</v>
      </c>
      <c r="HQ42">
        <v>96.067599999999999</v>
      </c>
      <c r="HR42">
        <v>100.098</v>
      </c>
    </row>
    <row r="43" spans="1:226" x14ac:dyDescent="0.2">
      <c r="A43">
        <v>27</v>
      </c>
      <c r="B43">
        <v>1657395403.0999999</v>
      </c>
      <c r="C43">
        <v>222.09999990463299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1657395400.3</v>
      </c>
      <c r="J43">
        <f t="shared" si="0"/>
        <v>4.0432069219552462E-3</v>
      </c>
      <c r="K43">
        <f t="shared" si="1"/>
        <v>4.043206921955246</v>
      </c>
      <c r="L43">
        <f t="shared" si="2"/>
        <v>11.487436421308379</v>
      </c>
      <c r="M43">
        <f t="shared" si="3"/>
        <v>423.58300000000003</v>
      </c>
      <c r="N43">
        <f t="shared" si="4"/>
        <v>283.63057524747921</v>
      </c>
      <c r="O43">
        <f t="shared" si="5"/>
        <v>20.028168934402991</v>
      </c>
      <c r="P43">
        <f t="shared" si="6"/>
        <v>29.910709994290791</v>
      </c>
      <c r="Q43">
        <f t="shared" si="7"/>
        <v>0.15218931309592268</v>
      </c>
      <c r="R43">
        <f t="shared" si="8"/>
        <v>2.3624002742143198</v>
      </c>
      <c r="S43">
        <f t="shared" si="9"/>
        <v>0.1469448387170994</v>
      </c>
      <c r="T43">
        <f t="shared" si="10"/>
        <v>9.2296663351996572E-2</v>
      </c>
      <c r="U43">
        <f t="shared" si="11"/>
        <v>321.5111526</v>
      </c>
      <c r="V43">
        <f t="shared" si="12"/>
        <v>29.322093872833289</v>
      </c>
      <c r="W43">
        <f t="shared" si="13"/>
        <v>28.00468</v>
      </c>
      <c r="X43">
        <f t="shared" si="14"/>
        <v>3.7958751410059035</v>
      </c>
      <c r="Y43">
        <f t="shared" si="15"/>
        <v>50.04318455915957</v>
      </c>
      <c r="Z43">
        <f t="shared" si="16"/>
        <v>1.9317310882790779</v>
      </c>
      <c r="AA43">
        <f t="shared" si="17"/>
        <v>3.8601282178504102</v>
      </c>
      <c r="AB43">
        <f t="shared" si="18"/>
        <v>1.8641440527268256</v>
      </c>
      <c r="AC43">
        <f t="shared" si="19"/>
        <v>-178.30542525822636</v>
      </c>
      <c r="AD43">
        <f t="shared" si="20"/>
        <v>36.712016822927005</v>
      </c>
      <c r="AE43">
        <f t="shared" si="21"/>
        <v>3.3924190954077931</v>
      </c>
      <c r="AF43">
        <f t="shared" si="22"/>
        <v>183.31016326010842</v>
      </c>
      <c r="AG43">
        <f t="shared" si="23"/>
        <v>25.0656421643505</v>
      </c>
      <c r="AH43">
        <f t="shared" si="24"/>
        <v>4.0423064878654458</v>
      </c>
      <c r="AI43">
        <f t="shared" si="25"/>
        <v>11.487436421308379</v>
      </c>
      <c r="AJ43">
        <v>465.23606988738499</v>
      </c>
      <c r="AK43">
        <v>441.49915757575798</v>
      </c>
      <c r="AL43">
        <v>2.57030078527659</v>
      </c>
      <c r="AM43">
        <v>66.588302561378299</v>
      </c>
      <c r="AN43">
        <f t="shared" si="26"/>
        <v>4.043206921955246</v>
      </c>
      <c r="AO43">
        <v>22.638248589835602</v>
      </c>
      <c r="AP43">
        <v>27.355543030303</v>
      </c>
      <c r="AQ43">
        <v>4.9052209586180598E-4</v>
      </c>
      <c r="AR43">
        <v>78.6327065364231</v>
      </c>
      <c r="AS43">
        <v>16</v>
      </c>
      <c r="AT43">
        <v>3</v>
      </c>
      <c r="AU43">
        <f t="shared" si="27"/>
        <v>1</v>
      </c>
      <c r="AV43">
        <f t="shared" si="28"/>
        <v>0</v>
      </c>
      <c r="AW43">
        <f t="shared" si="29"/>
        <v>37174.600195789411</v>
      </c>
      <c r="AX43">
        <f t="shared" si="30"/>
        <v>1999.9659999999999</v>
      </c>
      <c r="AY43">
        <f t="shared" si="31"/>
        <v>1681.1717399999998</v>
      </c>
      <c r="AZ43">
        <f t="shared" si="32"/>
        <v>0.84060016020272332</v>
      </c>
      <c r="BA43">
        <f t="shared" si="33"/>
        <v>0.16075830919125625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1657395400.3</v>
      </c>
      <c r="BH43">
        <v>423.58300000000003</v>
      </c>
      <c r="BI43">
        <v>455.71879999999999</v>
      </c>
      <c r="BJ43">
        <v>27.356369999999998</v>
      </c>
      <c r="BK43">
        <v>22.63796</v>
      </c>
      <c r="BL43">
        <v>419.32319999999999</v>
      </c>
      <c r="BM43">
        <v>26.8797</v>
      </c>
      <c r="BN43">
        <v>499.96379999999999</v>
      </c>
      <c r="BO43">
        <v>70.513729999999995</v>
      </c>
      <c r="BP43">
        <v>9.9845130000000004E-2</v>
      </c>
      <c r="BQ43">
        <v>28.292929999999998</v>
      </c>
      <c r="BR43">
        <v>28.00468</v>
      </c>
      <c r="BS43">
        <v>999.9</v>
      </c>
      <c r="BT43">
        <v>0</v>
      </c>
      <c r="BU43">
        <v>0</v>
      </c>
      <c r="BV43">
        <v>10013.745999999999</v>
      </c>
      <c r="BW43">
        <v>0</v>
      </c>
      <c r="BX43">
        <v>427.76870000000002</v>
      </c>
      <c r="BY43">
        <v>-32.135710000000003</v>
      </c>
      <c r="BZ43">
        <v>435.49669999999998</v>
      </c>
      <c r="CA43">
        <v>466.27420000000001</v>
      </c>
      <c r="CB43">
        <v>4.7184020000000002</v>
      </c>
      <c r="CC43">
        <v>455.71879999999999</v>
      </c>
      <c r="CD43">
        <v>22.63796</v>
      </c>
      <c r="CE43">
        <v>1.929001</v>
      </c>
      <c r="CF43">
        <v>1.5962879999999999</v>
      </c>
      <c r="CG43">
        <v>16.873270000000002</v>
      </c>
      <c r="CH43">
        <v>13.923019999999999</v>
      </c>
      <c r="CI43">
        <v>1999.9659999999999</v>
      </c>
      <c r="CJ43">
        <v>0.97999619999999998</v>
      </c>
      <c r="CK43">
        <v>2.000416E-2</v>
      </c>
      <c r="CL43">
        <v>0</v>
      </c>
      <c r="CM43">
        <v>2.7829799999999998</v>
      </c>
      <c r="CN43">
        <v>0</v>
      </c>
      <c r="CO43">
        <v>15930.6</v>
      </c>
      <c r="CP43">
        <v>16705.099999999999</v>
      </c>
      <c r="CQ43">
        <v>43.875</v>
      </c>
      <c r="CR43">
        <v>46.811999999999998</v>
      </c>
      <c r="CS43">
        <v>46.75</v>
      </c>
      <c r="CT43">
        <v>44.375</v>
      </c>
      <c r="CU43">
        <v>43.186999999999998</v>
      </c>
      <c r="CV43">
        <v>1959.9559999999999</v>
      </c>
      <c r="CW43">
        <v>40.01</v>
      </c>
      <c r="CX43">
        <v>0</v>
      </c>
      <c r="CY43">
        <v>1651547129.7</v>
      </c>
      <c r="CZ43">
        <v>0</v>
      </c>
      <c r="DA43">
        <v>0</v>
      </c>
      <c r="DB43" t="s">
        <v>356</v>
      </c>
      <c r="DC43">
        <v>1657298120.5</v>
      </c>
      <c r="DD43">
        <v>1657298120.5</v>
      </c>
      <c r="DE43">
        <v>0</v>
      </c>
      <c r="DF43">
        <v>1.391</v>
      </c>
      <c r="DG43">
        <v>3.5000000000000003E-2</v>
      </c>
      <c r="DH43">
        <v>2.39</v>
      </c>
      <c r="DI43">
        <v>0.104</v>
      </c>
      <c r="DJ43">
        <v>419</v>
      </c>
      <c r="DK43">
        <v>18</v>
      </c>
      <c r="DL43">
        <v>0.11</v>
      </c>
      <c r="DM43">
        <v>0.02</v>
      </c>
      <c r="DN43">
        <v>-24.176741463414601</v>
      </c>
      <c r="DO43">
        <v>-64.405988153310105</v>
      </c>
      <c r="DP43">
        <v>6.4059747063981201</v>
      </c>
      <c r="DQ43">
        <v>0</v>
      </c>
      <c r="DR43">
        <v>4.7215421951219501</v>
      </c>
      <c r="DS43">
        <v>-1.3788919860623E-2</v>
      </c>
      <c r="DT43">
        <v>2.9257290208409498E-3</v>
      </c>
      <c r="DU43">
        <v>1</v>
      </c>
      <c r="DV43">
        <v>1</v>
      </c>
      <c r="DW43">
        <v>2</v>
      </c>
      <c r="DX43" t="s">
        <v>365</v>
      </c>
      <c r="DY43">
        <v>2.8474200000000001</v>
      </c>
      <c r="DZ43">
        <v>2.7166299999999999</v>
      </c>
      <c r="EA43">
        <v>7.2253800000000007E-2</v>
      </c>
      <c r="EB43">
        <v>7.6960799999999996E-2</v>
      </c>
      <c r="EC43">
        <v>8.79471E-2</v>
      </c>
      <c r="ED43">
        <v>7.7156600000000006E-2</v>
      </c>
      <c r="EE43">
        <v>26002.7</v>
      </c>
      <c r="EF43">
        <v>22606</v>
      </c>
      <c r="EG43">
        <v>25100.9</v>
      </c>
      <c r="EH43">
        <v>23860.1</v>
      </c>
      <c r="EI43">
        <v>39099.599999999999</v>
      </c>
      <c r="EJ43">
        <v>36465.300000000003</v>
      </c>
      <c r="EK43">
        <v>45403.3</v>
      </c>
      <c r="EL43">
        <v>42586.6</v>
      </c>
      <c r="EM43">
        <v>1.7630300000000001</v>
      </c>
      <c r="EN43">
        <v>2.0676000000000001</v>
      </c>
      <c r="EO43">
        <v>0.22631100000000001</v>
      </c>
      <c r="EP43">
        <v>0</v>
      </c>
      <c r="EQ43">
        <v>24.2973</v>
      </c>
      <c r="ER43">
        <v>999.9</v>
      </c>
      <c r="ES43">
        <v>34.904000000000003</v>
      </c>
      <c r="ET43">
        <v>36.981000000000002</v>
      </c>
      <c r="EU43">
        <v>31.177399999999999</v>
      </c>
      <c r="EV43">
        <v>51.127699999999997</v>
      </c>
      <c r="EW43">
        <v>36.5745</v>
      </c>
      <c r="EX43">
        <v>2</v>
      </c>
      <c r="EY43">
        <v>0.101054</v>
      </c>
      <c r="EZ43">
        <v>-0.16217599999999999</v>
      </c>
      <c r="FA43">
        <v>20.245799999999999</v>
      </c>
      <c r="FB43">
        <v>5.2312200000000004</v>
      </c>
      <c r="FC43">
        <v>11.992000000000001</v>
      </c>
      <c r="FD43">
        <v>4.9556500000000003</v>
      </c>
      <c r="FE43">
        <v>3.3039000000000001</v>
      </c>
      <c r="FF43">
        <v>9999</v>
      </c>
      <c r="FG43">
        <v>9999</v>
      </c>
      <c r="FH43">
        <v>5802</v>
      </c>
      <c r="FI43">
        <v>341</v>
      </c>
      <c r="FJ43">
        <v>1.8681700000000001</v>
      </c>
      <c r="FK43">
        <v>1.86395</v>
      </c>
      <c r="FL43">
        <v>1.87148</v>
      </c>
      <c r="FM43">
        <v>1.8624499999999999</v>
      </c>
      <c r="FN43">
        <v>1.8618300000000001</v>
      </c>
      <c r="FO43">
        <v>1.86829</v>
      </c>
      <c r="FP43">
        <v>1.8583799999999999</v>
      </c>
      <c r="FQ43">
        <v>1.86476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4.2880000000000003</v>
      </c>
      <c r="GF43">
        <v>0.47670000000000001</v>
      </c>
      <c r="GG43">
        <v>2.2088750328830402</v>
      </c>
      <c r="GH43">
        <v>6.0489126747292196E-3</v>
      </c>
      <c r="GI43">
        <v>-3.2734485160193501E-6</v>
      </c>
      <c r="GJ43">
        <v>1.2191227519152799E-9</v>
      </c>
      <c r="GK43">
        <v>-4.8623107072493198E-2</v>
      </c>
      <c r="GL43">
        <v>-1.24795961692081E-2</v>
      </c>
      <c r="GM43">
        <v>1.8897039930190699E-3</v>
      </c>
      <c r="GN43">
        <v>-2.5983293074510801E-5</v>
      </c>
      <c r="GO43">
        <v>18</v>
      </c>
      <c r="GP43">
        <v>2157</v>
      </c>
      <c r="GQ43">
        <v>3</v>
      </c>
      <c r="GR43">
        <v>29</v>
      </c>
      <c r="GS43">
        <v>1621.4</v>
      </c>
      <c r="GT43">
        <v>1621.4</v>
      </c>
      <c r="GU43">
        <v>1.4648399999999999</v>
      </c>
      <c r="GV43">
        <v>2.4011200000000001</v>
      </c>
      <c r="GW43">
        <v>1.9982899999999999</v>
      </c>
      <c r="GX43">
        <v>2.7160600000000001</v>
      </c>
      <c r="GY43">
        <v>2.0935100000000002</v>
      </c>
      <c r="GZ43">
        <v>2.4255399999999998</v>
      </c>
      <c r="HA43">
        <v>39.316899999999997</v>
      </c>
      <c r="HB43">
        <v>13.8781</v>
      </c>
      <c r="HC43">
        <v>18</v>
      </c>
      <c r="HD43">
        <v>426.35300000000001</v>
      </c>
      <c r="HE43">
        <v>622.52700000000004</v>
      </c>
      <c r="HF43">
        <v>26.459299999999999</v>
      </c>
      <c r="HG43">
        <v>28.9878</v>
      </c>
      <c r="HH43">
        <v>29.998000000000001</v>
      </c>
      <c r="HI43">
        <v>29.39</v>
      </c>
      <c r="HJ43">
        <v>29.350300000000001</v>
      </c>
      <c r="HK43">
        <v>29.348500000000001</v>
      </c>
      <c r="HL43">
        <v>33.310699999999997</v>
      </c>
      <c r="HM43">
        <v>0</v>
      </c>
      <c r="HN43">
        <v>26.458400000000001</v>
      </c>
      <c r="HO43">
        <v>493.74400000000003</v>
      </c>
      <c r="HP43">
        <v>22.672899999999998</v>
      </c>
      <c r="HQ43">
        <v>96.074799999999996</v>
      </c>
      <c r="HR43">
        <v>100.104</v>
      </c>
    </row>
    <row r="44" spans="1:226" x14ac:dyDescent="0.2">
      <c r="A44">
        <v>28</v>
      </c>
      <c r="B44">
        <v>1657395408.0999999</v>
      </c>
      <c r="C44">
        <v>227.09999990463299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1657395405.5999999</v>
      </c>
      <c r="J44">
        <f t="shared" si="0"/>
        <v>4.0446286327326221E-3</v>
      </c>
      <c r="K44">
        <f t="shared" si="1"/>
        <v>4.0446286327326222</v>
      </c>
      <c r="L44">
        <f t="shared" si="2"/>
        <v>11.92232551869828</v>
      </c>
      <c r="M44">
        <f t="shared" si="3"/>
        <v>437.706444444444</v>
      </c>
      <c r="N44">
        <f t="shared" si="4"/>
        <v>292.62520117866404</v>
      </c>
      <c r="O44">
        <f t="shared" si="5"/>
        <v>20.663165375260828</v>
      </c>
      <c r="P44">
        <f t="shared" si="6"/>
        <v>30.907798135441013</v>
      </c>
      <c r="Q44">
        <f t="shared" si="7"/>
        <v>0.15229755164979428</v>
      </c>
      <c r="R44">
        <f t="shared" si="8"/>
        <v>2.3596030071682756</v>
      </c>
      <c r="S44">
        <f t="shared" si="9"/>
        <v>0.14703975863922392</v>
      </c>
      <c r="T44">
        <f t="shared" si="10"/>
        <v>9.2357119085274025E-2</v>
      </c>
      <c r="U44">
        <f t="shared" si="11"/>
        <v>321.50150566666741</v>
      </c>
      <c r="V44">
        <f t="shared" si="12"/>
        <v>29.322593418717865</v>
      </c>
      <c r="W44">
        <f t="shared" si="13"/>
        <v>28.001988888888899</v>
      </c>
      <c r="X44">
        <f t="shared" si="14"/>
        <v>3.7952796959604402</v>
      </c>
      <c r="Y44">
        <f t="shared" si="15"/>
        <v>50.042373934437421</v>
      </c>
      <c r="Z44">
        <f t="shared" si="16"/>
        <v>1.9316889350494915</v>
      </c>
      <c r="AA44">
        <f t="shared" si="17"/>
        <v>3.8601065120936844</v>
      </c>
      <c r="AB44">
        <f t="shared" si="18"/>
        <v>1.8635907609109488</v>
      </c>
      <c r="AC44">
        <f t="shared" si="19"/>
        <v>-178.36812270350865</v>
      </c>
      <c r="AD44">
        <f t="shared" si="20"/>
        <v>36.998588575912159</v>
      </c>
      <c r="AE44">
        <f t="shared" si="21"/>
        <v>3.4229056399358222</v>
      </c>
      <c r="AF44">
        <f t="shared" si="22"/>
        <v>183.55487717900675</v>
      </c>
      <c r="AG44">
        <f t="shared" si="23"/>
        <v>27.178975254952494</v>
      </c>
      <c r="AH44">
        <f t="shared" si="24"/>
        <v>4.0441846392468417</v>
      </c>
      <c r="AI44">
        <f t="shared" si="25"/>
        <v>11.92232551869828</v>
      </c>
      <c r="AJ44">
        <v>481.32014724034701</v>
      </c>
      <c r="AK44">
        <v>455.85956969697003</v>
      </c>
      <c r="AL44">
        <v>2.8882999850912601</v>
      </c>
      <c r="AM44">
        <v>66.588302561378299</v>
      </c>
      <c r="AN44">
        <f t="shared" si="26"/>
        <v>4.0446286327326222</v>
      </c>
      <c r="AO44">
        <v>22.636560872820102</v>
      </c>
      <c r="AP44">
        <v>27.357346060606101</v>
      </c>
      <c r="AQ44">
        <v>-1.58167270846359E-6</v>
      </c>
      <c r="AR44">
        <v>78.6327065364231</v>
      </c>
      <c r="AS44">
        <v>16</v>
      </c>
      <c r="AT44">
        <v>3</v>
      </c>
      <c r="AU44">
        <f t="shared" si="27"/>
        <v>1</v>
      </c>
      <c r="AV44">
        <f t="shared" si="28"/>
        <v>0</v>
      </c>
      <c r="AW44">
        <f t="shared" si="29"/>
        <v>37107.534809070145</v>
      </c>
      <c r="AX44">
        <f t="shared" si="30"/>
        <v>1999.9055555555601</v>
      </c>
      <c r="AY44">
        <f t="shared" si="31"/>
        <v>1681.1209666666705</v>
      </c>
      <c r="AZ44">
        <f t="shared" si="32"/>
        <v>0.84060017834175504</v>
      </c>
      <c r="BA44">
        <f t="shared" si="33"/>
        <v>0.16075834419958721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1657395405.5999999</v>
      </c>
      <c r="BH44">
        <v>437.706444444444</v>
      </c>
      <c r="BI44">
        <v>472.44544444444398</v>
      </c>
      <c r="BJ44">
        <v>27.355966666666699</v>
      </c>
      <c r="BK44">
        <v>22.6357</v>
      </c>
      <c r="BL44">
        <v>433.39144444444401</v>
      </c>
      <c r="BM44">
        <v>26.8793222222222</v>
      </c>
      <c r="BN44">
        <v>499.99955555555601</v>
      </c>
      <c r="BO44">
        <v>70.512988888888898</v>
      </c>
      <c r="BP44">
        <v>0.10008644444444401</v>
      </c>
      <c r="BQ44">
        <v>28.292833333333299</v>
      </c>
      <c r="BR44">
        <v>28.001988888888899</v>
      </c>
      <c r="BS44">
        <v>999.9</v>
      </c>
      <c r="BT44">
        <v>0</v>
      </c>
      <c r="BU44">
        <v>0</v>
      </c>
      <c r="BV44">
        <v>9995.0155555555593</v>
      </c>
      <c r="BW44">
        <v>0</v>
      </c>
      <c r="BX44">
        <v>423.84522222222199</v>
      </c>
      <c r="BY44">
        <v>-34.739100000000001</v>
      </c>
      <c r="BZ44">
        <v>450.017</v>
      </c>
      <c r="CA44">
        <v>483.387</v>
      </c>
      <c r="CB44">
        <v>4.7202777777777802</v>
      </c>
      <c r="CC44">
        <v>472.44544444444398</v>
      </c>
      <c r="CD44">
        <v>22.6357</v>
      </c>
      <c r="CE44">
        <v>1.92895111111111</v>
      </c>
      <c r="CF44">
        <v>1.5961111111111099</v>
      </c>
      <c r="CG44">
        <v>16.872911111111101</v>
      </c>
      <c r="CH44">
        <v>13.9213</v>
      </c>
      <c r="CI44">
        <v>1999.9055555555601</v>
      </c>
      <c r="CJ44">
        <v>0.97999566666666704</v>
      </c>
      <c r="CK44">
        <v>2.0004711111111101E-2</v>
      </c>
      <c r="CL44">
        <v>0</v>
      </c>
      <c r="CM44">
        <v>2.6675555555555599</v>
      </c>
      <c r="CN44">
        <v>0</v>
      </c>
      <c r="CO44">
        <v>15924.322222222199</v>
      </c>
      <c r="CP44">
        <v>16704.588888888899</v>
      </c>
      <c r="CQ44">
        <v>43.875</v>
      </c>
      <c r="CR44">
        <v>46.798222222222201</v>
      </c>
      <c r="CS44">
        <v>46.75</v>
      </c>
      <c r="CT44">
        <v>44.375</v>
      </c>
      <c r="CU44">
        <v>43.186999999999998</v>
      </c>
      <c r="CV44">
        <v>1959.8955555555599</v>
      </c>
      <c r="CW44">
        <v>40.01</v>
      </c>
      <c r="CX44">
        <v>0</v>
      </c>
      <c r="CY44">
        <v>1651547134.5</v>
      </c>
      <c r="CZ44">
        <v>0</v>
      </c>
      <c r="DA44">
        <v>0</v>
      </c>
      <c r="DB44" t="s">
        <v>356</v>
      </c>
      <c r="DC44">
        <v>1657298120.5</v>
      </c>
      <c r="DD44">
        <v>1657298120.5</v>
      </c>
      <c r="DE44">
        <v>0</v>
      </c>
      <c r="DF44">
        <v>1.391</v>
      </c>
      <c r="DG44">
        <v>3.5000000000000003E-2</v>
      </c>
      <c r="DH44">
        <v>2.39</v>
      </c>
      <c r="DI44">
        <v>0.104</v>
      </c>
      <c r="DJ44">
        <v>419</v>
      </c>
      <c r="DK44">
        <v>18</v>
      </c>
      <c r="DL44">
        <v>0.11</v>
      </c>
      <c r="DM44">
        <v>0.02</v>
      </c>
      <c r="DN44">
        <v>-27.869248780487801</v>
      </c>
      <c r="DO44">
        <v>-57.144840418118498</v>
      </c>
      <c r="DP44">
        <v>5.7564664351989103</v>
      </c>
      <c r="DQ44">
        <v>0</v>
      </c>
      <c r="DR44">
        <v>4.7209653658536599</v>
      </c>
      <c r="DS44">
        <v>-1.5684459930316499E-2</v>
      </c>
      <c r="DT44">
        <v>3.0055080310469702E-3</v>
      </c>
      <c r="DU44">
        <v>1</v>
      </c>
      <c r="DV44">
        <v>1</v>
      </c>
      <c r="DW44">
        <v>2</v>
      </c>
      <c r="DX44" t="s">
        <v>365</v>
      </c>
      <c r="DY44">
        <v>2.8476400000000002</v>
      </c>
      <c r="DZ44">
        <v>2.7160000000000002</v>
      </c>
      <c r="EA44">
        <v>7.4057999999999999E-2</v>
      </c>
      <c r="EB44">
        <v>7.8957600000000003E-2</v>
      </c>
      <c r="EC44">
        <v>8.7954299999999999E-2</v>
      </c>
      <c r="ED44">
        <v>7.7152999999999999E-2</v>
      </c>
      <c r="EE44">
        <v>25953.9</v>
      </c>
      <c r="EF44">
        <v>22558.400000000001</v>
      </c>
      <c r="EG44">
        <v>25102.5</v>
      </c>
      <c r="EH44">
        <v>23861.4</v>
      </c>
      <c r="EI44">
        <v>39101.699999999997</v>
      </c>
      <c r="EJ44">
        <v>36467.300000000003</v>
      </c>
      <c r="EK44">
        <v>45406</v>
      </c>
      <c r="EL44">
        <v>42588.7</v>
      </c>
      <c r="EM44">
        <v>1.7636700000000001</v>
      </c>
      <c r="EN44">
        <v>2.0679500000000002</v>
      </c>
      <c r="EO44">
        <v>0.22653499999999999</v>
      </c>
      <c r="EP44">
        <v>0</v>
      </c>
      <c r="EQ44">
        <v>24.293199999999999</v>
      </c>
      <c r="ER44">
        <v>999.9</v>
      </c>
      <c r="ES44">
        <v>34.904000000000003</v>
      </c>
      <c r="ET44">
        <v>37.000999999999998</v>
      </c>
      <c r="EU44">
        <v>31.212499999999999</v>
      </c>
      <c r="EV44">
        <v>51.767699999999998</v>
      </c>
      <c r="EW44">
        <v>36.722799999999999</v>
      </c>
      <c r="EX44">
        <v>2</v>
      </c>
      <c r="EY44">
        <v>9.8856700000000006E-2</v>
      </c>
      <c r="EZ44">
        <v>-0.172154</v>
      </c>
      <c r="FA44">
        <v>20.245799999999999</v>
      </c>
      <c r="FB44">
        <v>5.2312200000000004</v>
      </c>
      <c r="FC44">
        <v>11.992000000000001</v>
      </c>
      <c r="FD44">
        <v>4.9553000000000003</v>
      </c>
      <c r="FE44">
        <v>3.3039999999999998</v>
      </c>
      <c r="FF44">
        <v>9999</v>
      </c>
      <c r="FG44">
        <v>9999</v>
      </c>
      <c r="FH44">
        <v>5802</v>
      </c>
      <c r="FI44">
        <v>341</v>
      </c>
      <c r="FJ44">
        <v>1.86818</v>
      </c>
      <c r="FK44">
        <v>1.86392</v>
      </c>
      <c r="FL44">
        <v>1.87148</v>
      </c>
      <c r="FM44">
        <v>1.86246</v>
      </c>
      <c r="FN44">
        <v>1.8618399999999999</v>
      </c>
      <c r="FO44">
        <v>1.86829</v>
      </c>
      <c r="FP44">
        <v>1.8583700000000001</v>
      </c>
      <c r="FQ44">
        <v>1.8647400000000001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4.3419999999999996</v>
      </c>
      <c r="GF44">
        <v>0.47670000000000001</v>
      </c>
      <c r="GG44">
        <v>2.2088750328830402</v>
      </c>
      <c r="GH44">
        <v>6.0489126747292196E-3</v>
      </c>
      <c r="GI44">
        <v>-3.2734485160193501E-6</v>
      </c>
      <c r="GJ44">
        <v>1.2191227519152799E-9</v>
      </c>
      <c r="GK44">
        <v>-4.8623107072493198E-2</v>
      </c>
      <c r="GL44">
        <v>-1.24795961692081E-2</v>
      </c>
      <c r="GM44">
        <v>1.8897039930190699E-3</v>
      </c>
      <c r="GN44">
        <v>-2.5983293074510801E-5</v>
      </c>
      <c r="GO44">
        <v>18</v>
      </c>
      <c r="GP44">
        <v>2157</v>
      </c>
      <c r="GQ44">
        <v>3</v>
      </c>
      <c r="GR44">
        <v>29</v>
      </c>
      <c r="GS44">
        <v>1621.5</v>
      </c>
      <c r="GT44">
        <v>1621.5</v>
      </c>
      <c r="GU44">
        <v>1.5039100000000001</v>
      </c>
      <c r="GV44">
        <v>2.4060100000000002</v>
      </c>
      <c r="GW44">
        <v>1.9982899999999999</v>
      </c>
      <c r="GX44">
        <v>2.7172900000000002</v>
      </c>
      <c r="GY44">
        <v>2.0935100000000002</v>
      </c>
      <c r="GZ44">
        <v>2.3290999999999999</v>
      </c>
      <c r="HA44">
        <v>39.292000000000002</v>
      </c>
      <c r="HB44">
        <v>13.8606</v>
      </c>
      <c r="HC44">
        <v>18</v>
      </c>
      <c r="HD44">
        <v>426.52300000000002</v>
      </c>
      <c r="HE44">
        <v>622.48500000000001</v>
      </c>
      <c r="HF44">
        <v>26.454499999999999</v>
      </c>
      <c r="HG44">
        <v>28.957999999999998</v>
      </c>
      <c r="HH44">
        <v>29.998000000000001</v>
      </c>
      <c r="HI44">
        <v>29.360499999999998</v>
      </c>
      <c r="HJ44">
        <v>29.320799999999998</v>
      </c>
      <c r="HK44">
        <v>30.194700000000001</v>
      </c>
      <c r="HL44">
        <v>33.310699999999997</v>
      </c>
      <c r="HM44">
        <v>0</v>
      </c>
      <c r="HN44">
        <v>26.455100000000002</v>
      </c>
      <c r="HO44">
        <v>507.15800000000002</v>
      </c>
      <c r="HP44">
        <v>22.674099999999999</v>
      </c>
      <c r="HQ44">
        <v>96.080799999999996</v>
      </c>
      <c r="HR44">
        <v>100.10899999999999</v>
      </c>
    </row>
    <row r="45" spans="1:226" x14ac:dyDescent="0.2">
      <c r="A45">
        <v>29</v>
      </c>
      <c r="B45">
        <v>1657395413.0999999</v>
      </c>
      <c r="C45">
        <v>232.09999990463299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1657395410.3</v>
      </c>
      <c r="J45">
        <f t="shared" si="0"/>
        <v>4.0441408199000523E-3</v>
      </c>
      <c r="K45">
        <f t="shared" si="1"/>
        <v>4.0441408199000524</v>
      </c>
      <c r="L45">
        <f t="shared" si="2"/>
        <v>12.218260834920709</v>
      </c>
      <c r="M45">
        <f t="shared" si="3"/>
        <v>451.50150000000002</v>
      </c>
      <c r="N45">
        <f t="shared" si="4"/>
        <v>302.74545959756392</v>
      </c>
      <c r="O45">
        <f t="shared" si="5"/>
        <v>21.377321310691556</v>
      </c>
      <c r="P45">
        <f t="shared" si="6"/>
        <v>31.881213513785983</v>
      </c>
      <c r="Q45">
        <f t="shared" si="7"/>
        <v>0.15235888168099415</v>
      </c>
      <c r="R45">
        <f t="shared" si="8"/>
        <v>2.3558667644032631</v>
      </c>
      <c r="S45">
        <f t="shared" si="9"/>
        <v>0.14708889742294884</v>
      </c>
      <c r="T45">
        <f t="shared" si="10"/>
        <v>9.2388862035700167E-2</v>
      </c>
      <c r="U45">
        <f t="shared" si="11"/>
        <v>321.51705780000003</v>
      </c>
      <c r="V45">
        <f t="shared" si="12"/>
        <v>29.317187837505458</v>
      </c>
      <c r="W45">
        <f t="shared" si="13"/>
        <v>27.99785</v>
      </c>
      <c r="X45">
        <f t="shared" si="14"/>
        <v>3.794364069376805</v>
      </c>
      <c r="Y45">
        <f t="shared" si="15"/>
        <v>50.062246630086413</v>
      </c>
      <c r="Z45">
        <f t="shared" si="16"/>
        <v>1.9316498299457798</v>
      </c>
      <c r="AA45">
        <f t="shared" si="17"/>
        <v>3.8584960923125982</v>
      </c>
      <c r="AB45">
        <f t="shared" si="18"/>
        <v>1.8627142394310252</v>
      </c>
      <c r="AC45">
        <f t="shared" si="19"/>
        <v>-178.34661015759229</v>
      </c>
      <c r="AD45">
        <f t="shared" si="20"/>
        <v>36.554601029812083</v>
      </c>
      <c r="AE45">
        <f t="shared" si="21"/>
        <v>3.3870028417417739</v>
      </c>
      <c r="AF45">
        <f t="shared" si="22"/>
        <v>183.1120515139616</v>
      </c>
      <c r="AG45">
        <f t="shared" si="23"/>
        <v>28.503819411517032</v>
      </c>
      <c r="AH45">
        <f t="shared" si="24"/>
        <v>4.0450270722607007</v>
      </c>
      <c r="AI45">
        <f t="shared" si="25"/>
        <v>12.218260834920709</v>
      </c>
      <c r="AJ45">
        <v>498.101272428031</v>
      </c>
      <c r="AK45">
        <v>471.40916969697003</v>
      </c>
      <c r="AL45">
        <v>3.1197783112347102</v>
      </c>
      <c r="AM45">
        <v>66.588302561378299</v>
      </c>
      <c r="AN45">
        <f t="shared" si="26"/>
        <v>4.0441408199000524</v>
      </c>
      <c r="AO45">
        <v>22.6346616114688</v>
      </c>
      <c r="AP45">
        <v>27.354706060606102</v>
      </c>
      <c r="AQ45">
        <v>7.1739093265412102E-5</v>
      </c>
      <c r="AR45">
        <v>78.6327065364231</v>
      </c>
      <c r="AS45">
        <v>16</v>
      </c>
      <c r="AT45">
        <v>3</v>
      </c>
      <c r="AU45">
        <f t="shared" si="27"/>
        <v>1</v>
      </c>
      <c r="AV45">
        <f t="shared" si="28"/>
        <v>0</v>
      </c>
      <c r="AW45">
        <f t="shared" si="29"/>
        <v>37018.836914349195</v>
      </c>
      <c r="AX45">
        <f t="shared" si="30"/>
        <v>2000.0029999999999</v>
      </c>
      <c r="AY45">
        <f t="shared" si="31"/>
        <v>1681.2028200000002</v>
      </c>
      <c r="AZ45">
        <f t="shared" si="32"/>
        <v>0.84060014909977643</v>
      </c>
      <c r="BA45">
        <f t="shared" si="33"/>
        <v>0.16075828776256837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1657395410.3</v>
      </c>
      <c r="BH45">
        <v>451.50150000000002</v>
      </c>
      <c r="BI45">
        <v>487.89879999999999</v>
      </c>
      <c r="BJ45">
        <v>27.356010000000001</v>
      </c>
      <c r="BK45">
        <v>22.634620000000002</v>
      </c>
      <c r="BL45">
        <v>447.1336</v>
      </c>
      <c r="BM45">
        <v>26.879380000000001</v>
      </c>
      <c r="BN45">
        <v>499.98469999999998</v>
      </c>
      <c r="BO45">
        <v>70.51164</v>
      </c>
      <c r="BP45">
        <v>9.9893990000000002E-2</v>
      </c>
      <c r="BQ45">
        <v>28.28566</v>
      </c>
      <c r="BR45">
        <v>27.99785</v>
      </c>
      <c r="BS45">
        <v>999.9</v>
      </c>
      <c r="BT45">
        <v>0</v>
      </c>
      <c r="BU45">
        <v>0</v>
      </c>
      <c r="BV45">
        <v>9970.07</v>
      </c>
      <c r="BW45">
        <v>0</v>
      </c>
      <c r="BX45">
        <v>420.32830000000001</v>
      </c>
      <c r="BY45">
        <v>-36.397190000000002</v>
      </c>
      <c r="BZ45">
        <v>464.2002</v>
      </c>
      <c r="CA45">
        <v>499.19760000000002</v>
      </c>
      <c r="CB45">
        <v>4.7213909999999997</v>
      </c>
      <c r="CC45">
        <v>487.89879999999999</v>
      </c>
      <c r="CD45">
        <v>22.634620000000002</v>
      </c>
      <c r="CE45">
        <v>1.928917</v>
      </c>
      <c r="CF45">
        <v>1.596004</v>
      </c>
      <c r="CG45">
        <v>16.872610000000002</v>
      </c>
      <c r="CH45">
        <v>13.92028</v>
      </c>
      <c r="CI45">
        <v>2000.0029999999999</v>
      </c>
      <c r="CJ45">
        <v>0.97999619999999998</v>
      </c>
      <c r="CK45">
        <v>2.000416E-2</v>
      </c>
      <c r="CL45">
        <v>0</v>
      </c>
      <c r="CM45">
        <v>2.6515</v>
      </c>
      <c r="CN45">
        <v>0</v>
      </c>
      <c r="CO45">
        <v>15933.03</v>
      </c>
      <c r="CP45">
        <v>16705.39</v>
      </c>
      <c r="CQ45">
        <v>43.875</v>
      </c>
      <c r="CR45">
        <v>46.774799999999999</v>
      </c>
      <c r="CS45">
        <v>46.75</v>
      </c>
      <c r="CT45">
        <v>44.375</v>
      </c>
      <c r="CU45">
        <v>43.186999999999998</v>
      </c>
      <c r="CV45">
        <v>1959.9929999999999</v>
      </c>
      <c r="CW45">
        <v>40.01</v>
      </c>
      <c r="CX45">
        <v>0</v>
      </c>
      <c r="CY45">
        <v>1651547139.9000001</v>
      </c>
      <c r="CZ45">
        <v>0</v>
      </c>
      <c r="DA45">
        <v>0</v>
      </c>
      <c r="DB45" t="s">
        <v>356</v>
      </c>
      <c r="DC45">
        <v>1657298120.5</v>
      </c>
      <c r="DD45">
        <v>1657298120.5</v>
      </c>
      <c r="DE45">
        <v>0</v>
      </c>
      <c r="DF45">
        <v>1.391</v>
      </c>
      <c r="DG45">
        <v>3.5000000000000003E-2</v>
      </c>
      <c r="DH45">
        <v>2.39</v>
      </c>
      <c r="DI45">
        <v>0.104</v>
      </c>
      <c r="DJ45">
        <v>419</v>
      </c>
      <c r="DK45">
        <v>18</v>
      </c>
      <c r="DL45">
        <v>0.11</v>
      </c>
      <c r="DM45">
        <v>0.02</v>
      </c>
      <c r="DN45">
        <v>-32.577370731707298</v>
      </c>
      <c r="DO45">
        <v>-34.7721449477352</v>
      </c>
      <c r="DP45">
        <v>3.5348010673830901</v>
      </c>
      <c r="DQ45">
        <v>0</v>
      </c>
      <c r="DR45">
        <v>4.7208356097560999</v>
      </c>
      <c r="DS45">
        <v>-6.5272473867566301E-3</v>
      </c>
      <c r="DT45">
        <v>2.8496093431706498E-3</v>
      </c>
      <c r="DU45">
        <v>1</v>
      </c>
      <c r="DV45">
        <v>1</v>
      </c>
      <c r="DW45">
        <v>2</v>
      </c>
      <c r="DX45" t="s">
        <v>365</v>
      </c>
      <c r="DY45">
        <v>2.8481900000000002</v>
      </c>
      <c r="DZ45">
        <v>2.7166399999999999</v>
      </c>
      <c r="EA45">
        <v>7.5970599999999999E-2</v>
      </c>
      <c r="EB45">
        <v>8.0970399999999998E-2</v>
      </c>
      <c r="EC45">
        <v>8.7953500000000004E-2</v>
      </c>
      <c r="ED45">
        <v>7.7155399999999999E-2</v>
      </c>
      <c r="EE45">
        <v>25902.400000000001</v>
      </c>
      <c r="EF45">
        <v>22510.9</v>
      </c>
      <c r="EG45">
        <v>25104.400000000001</v>
      </c>
      <c r="EH45">
        <v>23863.1</v>
      </c>
      <c r="EI45">
        <v>39104.400000000001</v>
      </c>
      <c r="EJ45">
        <v>36469.599999999999</v>
      </c>
      <c r="EK45">
        <v>45409.1</v>
      </c>
      <c r="EL45">
        <v>42591.4</v>
      </c>
      <c r="EM45">
        <v>1.76427</v>
      </c>
      <c r="EN45">
        <v>2.06813</v>
      </c>
      <c r="EO45">
        <v>0.22642300000000001</v>
      </c>
      <c r="EP45">
        <v>0</v>
      </c>
      <c r="EQ45">
        <v>24.288599999999999</v>
      </c>
      <c r="ER45">
        <v>999.9</v>
      </c>
      <c r="ES45">
        <v>34.904000000000003</v>
      </c>
      <c r="ET45">
        <v>36.97</v>
      </c>
      <c r="EU45">
        <v>31.157299999999999</v>
      </c>
      <c r="EV45">
        <v>51.537700000000001</v>
      </c>
      <c r="EW45">
        <v>36.658700000000003</v>
      </c>
      <c r="EX45">
        <v>2</v>
      </c>
      <c r="EY45">
        <v>9.6654000000000004E-2</v>
      </c>
      <c r="EZ45">
        <v>-0.187582</v>
      </c>
      <c r="FA45">
        <v>20.245999999999999</v>
      </c>
      <c r="FB45">
        <v>5.2315199999999997</v>
      </c>
      <c r="FC45">
        <v>11.992000000000001</v>
      </c>
      <c r="FD45">
        <v>4.9558</v>
      </c>
      <c r="FE45">
        <v>3.3039999999999998</v>
      </c>
      <c r="FF45">
        <v>9999</v>
      </c>
      <c r="FG45">
        <v>9999</v>
      </c>
      <c r="FH45">
        <v>5802.3</v>
      </c>
      <c r="FI45">
        <v>341</v>
      </c>
      <c r="FJ45">
        <v>1.86816</v>
      </c>
      <c r="FK45">
        <v>1.8639399999999999</v>
      </c>
      <c r="FL45">
        <v>1.87148</v>
      </c>
      <c r="FM45">
        <v>1.8624700000000001</v>
      </c>
      <c r="FN45">
        <v>1.86185</v>
      </c>
      <c r="FO45">
        <v>1.86829</v>
      </c>
      <c r="FP45">
        <v>1.8583700000000001</v>
      </c>
      <c r="FQ45">
        <v>1.8647100000000001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4.4009999999999998</v>
      </c>
      <c r="GF45">
        <v>0.47660000000000002</v>
      </c>
      <c r="GG45">
        <v>2.2088750328830402</v>
      </c>
      <c r="GH45">
        <v>6.0489126747292196E-3</v>
      </c>
      <c r="GI45">
        <v>-3.2734485160193501E-6</v>
      </c>
      <c r="GJ45">
        <v>1.2191227519152799E-9</v>
      </c>
      <c r="GK45">
        <v>-4.8623107072493198E-2</v>
      </c>
      <c r="GL45">
        <v>-1.24795961692081E-2</v>
      </c>
      <c r="GM45">
        <v>1.8897039930190699E-3</v>
      </c>
      <c r="GN45">
        <v>-2.5983293074510801E-5</v>
      </c>
      <c r="GO45">
        <v>18</v>
      </c>
      <c r="GP45">
        <v>2157</v>
      </c>
      <c r="GQ45">
        <v>3</v>
      </c>
      <c r="GR45">
        <v>29</v>
      </c>
      <c r="GS45">
        <v>1621.5</v>
      </c>
      <c r="GT45">
        <v>1621.5</v>
      </c>
      <c r="GU45">
        <v>1.54541</v>
      </c>
      <c r="GV45">
        <v>2.4035600000000001</v>
      </c>
      <c r="GW45">
        <v>1.9982899999999999</v>
      </c>
      <c r="GX45">
        <v>2.7160600000000001</v>
      </c>
      <c r="GY45">
        <v>2.0935100000000002</v>
      </c>
      <c r="GZ45">
        <v>2.3339799999999999</v>
      </c>
      <c r="HA45">
        <v>39.292000000000002</v>
      </c>
      <c r="HB45">
        <v>13.8606</v>
      </c>
      <c r="HC45">
        <v>18</v>
      </c>
      <c r="HD45">
        <v>426.66800000000001</v>
      </c>
      <c r="HE45">
        <v>622.30100000000004</v>
      </c>
      <c r="HF45">
        <v>26.452000000000002</v>
      </c>
      <c r="HG45">
        <v>28.927600000000002</v>
      </c>
      <c r="HH45">
        <v>29.998000000000001</v>
      </c>
      <c r="HI45">
        <v>29.331700000000001</v>
      </c>
      <c r="HJ45">
        <v>29.2911</v>
      </c>
      <c r="HK45">
        <v>30.9694</v>
      </c>
      <c r="HL45">
        <v>33.310699999999997</v>
      </c>
      <c r="HM45">
        <v>0</v>
      </c>
      <c r="HN45">
        <v>26.454699999999999</v>
      </c>
      <c r="HO45">
        <v>527.27099999999996</v>
      </c>
      <c r="HP45">
        <v>22.683499999999999</v>
      </c>
      <c r="HQ45">
        <v>96.087599999999995</v>
      </c>
      <c r="HR45">
        <v>100.116</v>
      </c>
    </row>
    <row r="46" spans="1:226" x14ac:dyDescent="0.2">
      <c r="A46">
        <v>30</v>
      </c>
      <c r="B46">
        <v>1657395418.0999999</v>
      </c>
      <c r="C46">
        <v>237.09999990463299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1657395415.5999999</v>
      </c>
      <c r="J46">
        <f t="shared" si="0"/>
        <v>4.0443240857789085E-3</v>
      </c>
      <c r="K46">
        <f t="shared" si="1"/>
        <v>4.0443240857789089</v>
      </c>
      <c r="L46">
        <f t="shared" si="2"/>
        <v>12.798558704522993</v>
      </c>
      <c r="M46">
        <f t="shared" si="3"/>
        <v>467.80644444444403</v>
      </c>
      <c r="N46">
        <f t="shared" si="4"/>
        <v>312.29412545346003</v>
      </c>
      <c r="O46">
        <f t="shared" si="5"/>
        <v>22.051399926794907</v>
      </c>
      <c r="P46">
        <f t="shared" si="6"/>
        <v>33.032280001417192</v>
      </c>
      <c r="Q46">
        <f t="shared" si="7"/>
        <v>0.15244792883204419</v>
      </c>
      <c r="R46">
        <f t="shared" si="8"/>
        <v>2.3574923017883407</v>
      </c>
      <c r="S46">
        <f t="shared" si="9"/>
        <v>0.1471753999303376</v>
      </c>
      <c r="T46">
        <f t="shared" si="10"/>
        <v>9.2443148940762915E-2</v>
      </c>
      <c r="U46">
        <f t="shared" si="11"/>
        <v>321.51977099999999</v>
      </c>
      <c r="V46">
        <f t="shared" si="12"/>
        <v>29.310587873139283</v>
      </c>
      <c r="W46">
        <f t="shared" si="13"/>
        <v>27.992233333333299</v>
      </c>
      <c r="X46">
        <f t="shared" si="14"/>
        <v>3.7931218293140008</v>
      </c>
      <c r="Y46">
        <f t="shared" si="15"/>
        <v>50.073322988955603</v>
      </c>
      <c r="Z46">
        <f t="shared" si="16"/>
        <v>1.931412434094276</v>
      </c>
      <c r="AA46">
        <f t="shared" si="17"/>
        <v>3.8571684857429509</v>
      </c>
      <c r="AB46">
        <f t="shared" si="18"/>
        <v>1.8617093952197248</v>
      </c>
      <c r="AC46">
        <f t="shared" si="19"/>
        <v>-178.35469218284987</v>
      </c>
      <c r="AD46">
        <f t="shared" si="20"/>
        <v>36.541835620304958</v>
      </c>
      <c r="AE46">
        <f t="shared" si="21"/>
        <v>3.383291106732857</v>
      </c>
      <c r="AF46">
        <f t="shared" si="22"/>
        <v>183.09020554418797</v>
      </c>
      <c r="AG46">
        <f t="shared" si="23"/>
        <v>29.64629781769499</v>
      </c>
      <c r="AH46">
        <f t="shared" si="24"/>
        <v>4.0434838967298168</v>
      </c>
      <c r="AI46">
        <f t="shared" si="25"/>
        <v>12.798558704522993</v>
      </c>
      <c r="AJ46">
        <v>515.22971674967505</v>
      </c>
      <c r="AK46">
        <v>487.45899393939402</v>
      </c>
      <c r="AL46">
        <v>3.21816379784905</v>
      </c>
      <c r="AM46">
        <v>66.588302561378299</v>
      </c>
      <c r="AN46">
        <f t="shared" si="26"/>
        <v>4.0443240857789089</v>
      </c>
      <c r="AO46">
        <v>22.634062106852401</v>
      </c>
      <c r="AP46">
        <v>27.354417575757601</v>
      </c>
      <c r="AQ46">
        <v>-5.12842853397012E-5</v>
      </c>
      <c r="AR46">
        <v>78.6327065364231</v>
      </c>
      <c r="AS46">
        <v>16</v>
      </c>
      <c r="AT46">
        <v>3</v>
      </c>
      <c r="AU46">
        <f t="shared" si="27"/>
        <v>1</v>
      </c>
      <c r="AV46">
        <f t="shared" si="28"/>
        <v>0</v>
      </c>
      <c r="AW46">
        <f t="shared" si="29"/>
        <v>37058.507202076515</v>
      </c>
      <c r="AX46">
        <f t="shared" si="30"/>
        <v>2000.02</v>
      </c>
      <c r="AY46">
        <f t="shared" si="31"/>
        <v>1681.2170999999998</v>
      </c>
      <c r="AZ46">
        <f t="shared" si="32"/>
        <v>0.84060014399855998</v>
      </c>
      <c r="BA46">
        <f t="shared" si="33"/>
        <v>0.16075827791722083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1657395415.5999999</v>
      </c>
      <c r="BH46">
        <v>467.80644444444403</v>
      </c>
      <c r="BI46">
        <v>505.64944444444399</v>
      </c>
      <c r="BJ46">
        <v>27.3528555555556</v>
      </c>
      <c r="BK46">
        <v>22.633700000000001</v>
      </c>
      <c r="BL46">
        <v>463.37611111111102</v>
      </c>
      <c r="BM46">
        <v>26.8763111111111</v>
      </c>
      <c r="BN46">
        <v>500.032222222222</v>
      </c>
      <c r="BO46">
        <v>70.510877777777793</v>
      </c>
      <c r="BP46">
        <v>0.100120411111111</v>
      </c>
      <c r="BQ46">
        <v>28.2797444444444</v>
      </c>
      <c r="BR46">
        <v>27.992233333333299</v>
      </c>
      <c r="BS46">
        <v>999.9</v>
      </c>
      <c r="BT46">
        <v>0</v>
      </c>
      <c r="BU46">
        <v>0</v>
      </c>
      <c r="BV46">
        <v>9981.1111111111095</v>
      </c>
      <c r="BW46">
        <v>0</v>
      </c>
      <c r="BX46">
        <v>418.70966666666698</v>
      </c>
      <c r="BY46">
        <v>-37.843011111111103</v>
      </c>
      <c r="BZ46">
        <v>480.96222222222201</v>
      </c>
      <c r="CA46">
        <v>517.359222222222</v>
      </c>
      <c r="CB46">
        <v>4.7191488888888902</v>
      </c>
      <c r="CC46">
        <v>505.64944444444399</v>
      </c>
      <c r="CD46">
        <v>22.633700000000001</v>
      </c>
      <c r="CE46">
        <v>1.9286733333333299</v>
      </c>
      <c r="CF46">
        <v>1.59592222222222</v>
      </c>
      <c r="CG46">
        <v>16.870611111111099</v>
      </c>
      <c r="CH46">
        <v>13.9194777777778</v>
      </c>
      <c r="CI46">
        <v>2000.02</v>
      </c>
      <c r="CJ46">
        <v>0.97999633333333303</v>
      </c>
      <c r="CK46">
        <v>2.0004022222222199E-2</v>
      </c>
      <c r="CL46">
        <v>0</v>
      </c>
      <c r="CM46">
        <v>2.5447333333333302</v>
      </c>
      <c r="CN46">
        <v>0</v>
      </c>
      <c r="CO46">
        <v>15958.322222222199</v>
      </c>
      <c r="CP46">
        <v>16705.577777777798</v>
      </c>
      <c r="CQ46">
        <v>43.875</v>
      </c>
      <c r="CR46">
        <v>46.75</v>
      </c>
      <c r="CS46">
        <v>46.735999999999997</v>
      </c>
      <c r="CT46">
        <v>44.375</v>
      </c>
      <c r="CU46">
        <v>43.186999999999998</v>
      </c>
      <c r="CV46">
        <v>1960.01</v>
      </c>
      <c r="CW46">
        <v>40.01</v>
      </c>
      <c r="CX46">
        <v>0</v>
      </c>
      <c r="CY46">
        <v>1651547144.7</v>
      </c>
      <c r="CZ46">
        <v>0</v>
      </c>
      <c r="DA46">
        <v>0</v>
      </c>
      <c r="DB46" t="s">
        <v>356</v>
      </c>
      <c r="DC46">
        <v>1657298120.5</v>
      </c>
      <c r="DD46">
        <v>1657298120.5</v>
      </c>
      <c r="DE46">
        <v>0</v>
      </c>
      <c r="DF46">
        <v>1.391</v>
      </c>
      <c r="DG46">
        <v>3.5000000000000003E-2</v>
      </c>
      <c r="DH46">
        <v>2.39</v>
      </c>
      <c r="DI46">
        <v>0.104</v>
      </c>
      <c r="DJ46">
        <v>419</v>
      </c>
      <c r="DK46">
        <v>18</v>
      </c>
      <c r="DL46">
        <v>0.11</v>
      </c>
      <c r="DM46">
        <v>0.02</v>
      </c>
      <c r="DN46">
        <v>-35.049462499999997</v>
      </c>
      <c r="DO46">
        <v>-23.093084803001901</v>
      </c>
      <c r="DP46">
        <v>2.24843122751036</v>
      </c>
      <c r="DQ46">
        <v>0</v>
      </c>
      <c r="DR46">
        <v>4.7196707499999997</v>
      </c>
      <c r="DS46">
        <v>6.9706941838665803E-3</v>
      </c>
      <c r="DT46">
        <v>1.7270008504630199E-3</v>
      </c>
      <c r="DU46">
        <v>1</v>
      </c>
      <c r="DV46">
        <v>1</v>
      </c>
      <c r="DW46">
        <v>2</v>
      </c>
      <c r="DX46" t="s">
        <v>365</v>
      </c>
      <c r="DY46">
        <v>2.84815</v>
      </c>
      <c r="DZ46">
        <v>2.7162299999999999</v>
      </c>
      <c r="EA46">
        <v>7.79223E-2</v>
      </c>
      <c r="EB46">
        <v>8.2981600000000003E-2</v>
      </c>
      <c r="EC46">
        <v>8.7957599999999997E-2</v>
      </c>
      <c r="ED46">
        <v>7.7158099999999993E-2</v>
      </c>
      <c r="EE46">
        <v>25849.7</v>
      </c>
      <c r="EF46">
        <v>22462.400000000001</v>
      </c>
      <c r="EG46">
        <v>25106.2</v>
      </c>
      <c r="EH46">
        <v>23863.9</v>
      </c>
      <c r="EI46">
        <v>39106.699999999997</v>
      </c>
      <c r="EJ46">
        <v>36470.800000000003</v>
      </c>
      <c r="EK46">
        <v>45411.9</v>
      </c>
      <c r="EL46">
        <v>42592.800000000003</v>
      </c>
      <c r="EM46">
        <v>1.76437</v>
      </c>
      <c r="EN46">
        <v>2.0686800000000001</v>
      </c>
      <c r="EO46">
        <v>0.22645999999999999</v>
      </c>
      <c r="EP46">
        <v>0</v>
      </c>
      <c r="EQ46">
        <v>24.286899999999999</v>
      </c>
      <c r="ER46">
        <v>999.9</v>
      </c>
      <c r="ES46">
        <v>34.904000000000003</v>
      </c>
      <c r="ET46">
        <v>36.97</v>
      </c>
      <c r="EU46">
        <v>31.160599999999999</v>
      </c>
      <c r="EV46">
        <v>51.5777</v>
      </c>
      <c r="EW46">
        <v>36.7027</v>
      </c>
      <c r="EX46">
        <v>2</v>
      </c>
      <c r="EY46">
        <v>9.4519800000000001E-2</v>
      </c>
      <c r="EZ46">
        <v>-0.59837399999999996</v>
      </c>
      <c r="FA46">
        <v>20.244499999999999</v>
      </c>
      <c r="FB46">
        <v>5.2309200000000002</v>
      </c>
      <c r="FC46">
        <v>11.992000000000001</v>
      </c>
      <c r="FD46">
        <v>4.9558</v>
      </c>
      <c r="FE46">
        <v>3.3039299999999998</v>
      </c>
      <c r="FF46">
        <v>9999</v>
      </c>
      <c r="FG46">
        <v>9999</v>
      </c>
      <c r="FH46">
        <v>5802.3</v>
      </c>
      <c r="FI46">
        <v>341</v>
      </c>
      <c r="FJ46">
        <v>1.86818</v>
      </c>
      <c r="FK46">
        <v>1.86395</v>
      </c>
      <c r="FL46">
        <v>1.87148</v>
      </c>
      <c r="FM46">
        <v>1.8624799999999999</v>
      </c>
      <c r="FN46">
        <v>1.8618399999999999</v>
      </c>
      <c r="FO46">
        <v>1.86829</v>
      </c>
      <c r="FP46">
        <v>1.85839</v>
      </c>
      <c r="FQ46">
        <v>1.8647199999999999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4.46</v>
      </c>
      <c r="GF46">
        <v>0.47649999999999998</v>
      </c>
      <c r="GG46">
        <v>2.2088750328830402</v>
      </c>
      <c r="GH46">
        <v>6.0489126747292196E-3</v>
      </c>
      <c r="GI46">
        <v>-3.2734485160193501E-6</v>
      </c>
      <c r="GJ46">
        <v>1.2191227519152799E-9</v>
      </c>
      <c r="GK46">
        <v>-4.8623107072493198E-2</v>
      </c>
      <c r="GL46">
        <v>-1.24795961692081E-2</v>
      </c>
      <c r="GM46">
        <v>1.8897039930190699E-3</v>
      </c>
      <c r="GN46">
        <v>-2.5983293074510801E-5</v>
      </c>
      <c r="GO46">
        <v>18</v>
      </c>
      <c r="GP46">
        <v>2157</v>
      </c>
      <c r="GQ46">
        <v>3</v>
      </c>
      <c r="GR46">
        <v>29</v>
      </c>
      <c r="GS46">
        <v>1621.6</v>
      </c>
      <c r="GT46">
        <v>1621.6</v>
      </c>
      <c r="GU46">
        <v>1.5771500000000001</v>
      </c>
      <c r="GV46">
        <v>2.3901400000000002</v>
      </c>
      <c r="GW46">
        <v>1.9982899999999999</v>
      </c>
      <c r="GX46">
        <v>2.7160600000000001</v>
      </c>
      <c r="GY46">
        <v>2.0935100000000002</v>
      </c>
      <c r="GZ46">
        <v>2.3730500000000001</v>
      </c>
      <c r="HA46">
        <v>39.267099999999999</v>
      </c>
      <c r="HB46">
        <v>13.869400000000001</v>
      </c>
      <c r="HC46">
        <v>18</v>
      </c>
      <c r="HD46">
        <v>426.52300000000002</v>
      </c>
      <c r="HE46">
        <v>622.41999999999996</v>
      </c>
      <c r="HF46">
        <v>26.474399999999999</v>
      </c>
      <c r="HG46">
        <v>28.8979</v>
      </c>
      <c r="HH46">
        <v>29.998000000000001</v>
      </c>
      <c r="HI46">
        <v>29.302299999999999</v>
      </c>
      <c r="HJ46">
        <v>29.261600000000001</v>
      </c>
      <c r="HK46">
        <v>31.819400000000002</v>
      </c>
      <c r="HL46">
        <v>33.310699999999997</v>
      </c>
      <c r="HM46">
        <v>0</v>
      </c>
      <c r="HN46">
        <v>26.569800000000001</v>
      </c>
      <c r="HO46">
        <v>540.83500000000004</v>
      </c>
      <c r="HP46">
        <v>22.6861</v>
      </c>
      <c r="HQ46">
        <v>96.093900000000005</v>
      </c>
      <c r="HR46">
        <v>100.119</v>
      </c>
    </row>
    <row r="47" spans="1:226" x14ac:dyDescent="0.2">
      <c r="A47">
        <v>31</v>
      </c>
      <c r="B47">
        <v>1657395423.0999999</v>
      </c>
      <c r="C47">
        <v>242.09999990463299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1657395420.3</v>
      </c>
      <c r="J47">
        <f t="shared" si="0"/>
        <v>4.0490675358506494E-3</v>
      </c>
      <c r="K47">
        <f t="shared" si="1"/>
        <v>4.0490675358506492</v>
      </c>
      <c r="L47">
        <f t="shared" si="2"/>
        <v>13.520825136446438</v>
      </c>
      <c r="M47">
        <f t="shared" si="3"/>
        <v>482.68130000000002</v>
      </c>
      <c r="N47">
        <f t="shared" si="4"/>
        <v>319.01277984725908</v>
      </c>
      <c r="O47">
        <f t="shared" si="5"/>
        <v>22.525866213760768</v>
      </c>
      <c r="P47">
        <f t="shared" si="6"/>
        <v>34.082692213427777</v>
      </c>
      <c r="Q47">
        <f t="shared" si="7"/>
        <v>0.15258054359802883</v>
      </c>
      <c r="R47">
        <f t="shared" si="8"/>
        <v>2.3631513837868057</v>
      </c>
      <c r="S47">
        <f t="shared" si="9"/>
        <v>0.14731118631411241</v>
      </c>
      <c r="T47">
        <f t="shared" si="10"/>
        <v>9.2527761957585136E-2</v>
      </c>
      <c r="U47">
        <f t="shared" si="11"/>
        <v>321.52280339999999</v>
      </c>
      <c r="V47">
        <f t="shared" si="12"/>
        <v>29.308821010861436</v>
      </c>
      <c r="W47">
        <f t="shared" si="13"/>
        <v>27.995170000000002</v>
      </c>
      <c r="X47">
        <f t="shared" si="14"/>
        <v>3.7937712886043156</v>
      </c>
      <c r="Y47">
        <f t="shared" si="15"/>
        <v>50.072513797315906</v>
      </c>
      <c r="Z47">
        <f t="shared" si="16"/>
        <v>1.9316032048838463</v>
      </c>
      <c r="AA47">
        <f t="shared" si="17"/>
        <v>3.8576118081520967</v>
      </c>
      <c r="AB47">
        <f t="shared" si="18"/>
        <v>1.8621680837204693</v>
      </c>
      <c r="AC47">
        <f t="shared" si="19"/>
        <v>-178.56387833101363</v>
      </c>
      <c r="AD47">
        <f t="shared" si="20"/>
        <v>36.507105396747562</v>
      </c>
      <c r="AE47">
        <f t="shared" si="21"/>
        <v>3.3720637207163455</v>
      </c>
      <c r="AF47">
        <f t="shared" si="22"/>
        <v>182.83809418645029</v>
      </c>
      <c r="AG47">
        <f t="shared" si="23"/>
        <v>30.340616205629292</v>
      </c>
      <c r="AH47">
        <f t="shared" si="24"/>
        <v>4.0467090829995707</v>
      </c>
      <c r="AI47">
        <f t="shared" si="25"/>
        <v>13.520825136446438</v>
      </c>
      <c r="AJ47">
        <v>532.42427964899298</v>
      </c>
      <c r="AK47">
        <v>503.69853333333299</v>
      </c>
      <c r="AL47">
        <v>3.2345884731351799</v>
      </c>
      <c r="AM47">
        <v>66.588302561378299</v>
      </c>
      <c r="AN47">
        <f t="shared" si="26"/>
        <v>4.0490675358506492</v>
      </c>
      <c r="AO47">
        <v>22.632357452801401</v>
      </c>
      <c r="AP47">
        <v>27.3589448484848</v>
      </c>
      <c r="AQ47">
        <v>3.8189414562469202E-5</v>
      </c>
      <c r="AR47">
        <v>78.6327065364231</v>
      </c>
      <c r="AS47">
        <v>16</v>
      </c>
      <c r="AT47">
        <v>3</v>
      </c>
      <c r="AU47">
        <f t="shared" si="27"/>
        <v>1</v>
      </c>
      <c r="AV47">
        <f t="shared" si="28"/>
        <v>0</v>
      </c>
      <c r="AW47">
        <f t="shared" si="29"/>
        <v>37193.943695870912</v>
      </c>
      <c r="AX47">
        <f t="shared" si="30"/>
        <v>2000.039</v>
      </c>
      <c r="AY47">
        <f t="shared" si="31"/>
        <v>1681.23306</v>
      </c>
      <c r="AZ47">
        <f t="shared" si="32"/>
        <v>0.84060013829730318</v>
      </c>
      <c r="BA47">
        <f t="shared" si="33"/>
        <v>0.16075826691379516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1657395420.3</v>
      </c>
      <c r="BH47">
        <v>482.68130000000002</v>
      </c>
      <c r="BI47">
        <v>521.44060000000002</v>
      </c>
      <c r="BJ47">
        <v>27.35549</v>
      </c>
      <c r="BK47">
        <v>22.63147</v>
      </c>
      <c r="BL47">
        <v>478.19529999999997</v>
      </c>
      <c r="BM47">
        <v>26.87886</v>
      </c>
      <c r="BN47">
        <v>499.9144</v>
      </c>
      <c r="BO47">
        <v>70.511449999999996</v>
      </c>
      <c r="BP47">
        <v>9.9721829999999997E-2</v>
      </c>
      <c r="BQ47">
        <v>28.28172</v>
      </c>
      <c r="BR47">
        <v>27.995170000000002</v>
      </c>
      <c r="BS47">
        <v>999.9</v>
      </c>
      <c r="BT47">
        <v>0</v>
      </c>
      <c r="BU47">
        <v>0</v>
      </c>
      <c r="BV47">
        <v>10019.129999999999</v>
      </c>
      <c r="BW47">
        <v>0</v>
      </c>
      <c r="BX47">
        <v>419.11709999999999</v>
      </c>
      <c r="BY47">
        <v>-38.759210000000003</v>
      </c>
      <c r="BZ47">
        <v>496.25689999999997</v>
      </c>
      <c r="CA47">
        <v>533.51490000000001</v>
      </c>
      <c r="CB47">
        <v>4.724011</v>
      </c>
      <c r="CC47">
        <v>521.44060000000002</v>
      </c>
      <c r="CD47">
        <v>22.63147</v>
      </c>
      <c r="CE47">
        <v>1.928877</v>
      </c>
      <c r="CF47">
        <v>1.5957779999999999</v>
      </c>
      <c r="CG47">
        <v>16.872260000000001</v>
      </c>
      <c r="CH47">
        <v>13.918089999999999</v>
      </c>
      <c r="CI47">
        <v>2000.039</v>
      </c>
      <c r="CJ47">
        <v>0.97999590000000003</v>
      </c>
      <c r="CK47">
        <v>2.000447E-2</v>
      </c>
      <c r="CL47">
        <v>0</v>
      </c>
      <c r="CM47">
        <v>2.7965</v>
      </c>
      <c r="CN47">
        <v>0</v>
      </c>
      <c r="CO47">
        <v>15990.1</v>
      </c>
      <c r="CP47">
        <v>16705.71</v>
      </c>
      <c r="CQ47">
        <v>43.875</v>
      </c>
      <c r="CR47">
        <v>46.75</v>
      </c>
      <c r="CS47">
        <v>46.712200000000003</v>
      </c>
      <c r="CT47">
        <v>44.375</v>
      </c>
      <c r="CU47">
        <v>43.186999999999998</v>
      </c>
      <c r="CV47">
        <v>1960.029</v>
      </c>
      <c r="CW47">
        <v>40.01</v>
      </c>
      <c r="CX47">
        <v>0</v>
      </c>
      <c r="CY47">
        <v>1651547149.5</v>
      </c>
      <c r="CZ47">
        <v>0</v>
      </c>
      <c r="DA47">
        <v>0</v>
      </c>
      <c r="DB47" t="s">
        <v>356</v>
      </c>
      <c r="DC47">
        <v>1657298120.5</v>
      </c>
      <c r="DD47">
        <v>1657298120.5</v>
      </c>
      <c r="DE47">
        <v>0</v>
      </c>
      <c r="DF47">
        <v>1.391</v>
      </c>
      <c r="DG47">
        <v>3.5000000000000003E-2</v>
      </c>
      <c r="DH47">
        <v>2.39</v>
      </c>
      <c r="DI47">
        <v>0.104</v>
      </c>
      <c r="DJ47">
        <v>419</v>
      </c>
      <c r="DK47">
        <v>18</v>
      </c>
      <c r="DL47">
        <v>0.11</v>
      </c>
      <c r="DM47">
        <v>0.02</v>
      </c>
      <c r="DN47">
        <v>-36.807402439024401</v>
      </c>
      <c r="DO47">
        <v>-16.921770731707401</v>
      </c>
      <c r="DP47">
        <v>1.68898273359567</v>
      </c>
      <c r="DQ47">
        <v>0</v>
      </c>
      <c r="DR47">
        <v>4.7210958536585403</v>
      </c>
      <c r="DS47">
        <v>1.44342857142947E-2</v>
      </c>
      <c r="DT47">
        <v>2.5905974220196198E-3</v>
      </c>
      <c r="DU47">
        <v>1</v>
      </c>
      <c r="DV47">
        <v>1</v>
      </c>
      <c r="DW47">
        <v>2</v>
      </c>
      <c r="DX47" t="s">
        <v>365</v>
      </c>
      <c r="DY47">
        <v>2.8483100000000001</v>
      </c>
      <c r="DZ47">
        <v>2.7165900000000001</v>
      </c>
      <c r="EA47">
        <v>7.9855099999999998E-2</v>
      </c>
      <c r="EB47">
        <v>8.4951700000000005E-2</v>
      </c>
      <c r="EC47">
        <v>8.7976600000000002E-2</v>
      </c>
      <c r="ED47">
        <v>7.7156100000000005E-2</v>
      </c>
      <c r="EE47">
        <v>25797.3</v>
      </c>
      <c r="EF47">
        <v>22415.599999999999</v>
      </c>
      <c r="EG47">
        <v>25107.8</v>
      </c>
      <c r="EH47">
        <v>23865.200000000001</v>
      </c>
      <c r="EI47">
        <v>39108.300000000003</v>
      </c>
      <c r="EJ47">
        <v>36472.800000000003</v>
      </c>
      <c r="EK47">
        <v>45414.7</v>
      </c>
      <c r="EL47">
        <v>42594.9</v>
      </c>
      <c r="EM47">
        <v>1.7642500000000001</v>
      </c>
      <c r="EN47">
        <v>2.0691199999999998</v>
      </c>
      <c r="EO47">
        <v>0.22634899999999999</v>
      </c>
      <c r="EP47">
        <v>0</v>
      </c>
      <c r="EQ47">
        <v>24.2897</v>
      </c>
      <c r="ER47">
        <v>999.9</v>
      </c>
      <c r="ES47">
        <v>34.904000000000003</v>
      </c>
      <c r="ET47">
        <v>36.97</v>
      </c>
      <c r="EU47">
        <v>31.1601</v>
      </c>
      <c r="EV47">
        <v>51.317700000000002</v>
      </c>
      <c r="EW47">
        <v>36.782899999999998</v>
      </c>
      <c r="EX47">
        <v>2</v>
      </c>
      <c r="EY47">
        <v>9.2266299999999996E-2</v>
      </c>
      <c r="EZ47">
        <v>-0.47348000000000001</v>
      </c>
      <c r="FA47">
        <v>20.245000000000001</v>
      </c>
      <c r="FB47">
        <v>5.2307699999999997</v>
      </c>
      <c r="FC47">
        <v>11.992000000000001</v>
      </c>
      <c r="FD47">
        <v>4.9555999999999996</v>
      </c>
      <c r="FE47">
        <v>3.3039299999999998</v>
      </c>
      <c r="FF47">
        <v>9999</v>
      </c>
      <c r="FG47">
        <v>9999</v>
      </c>
      <c r="FH47">
        <v>5802.3</v>
      </c>
      <c r="FI47">
        <v>341</v>
      </c>
      <c r="FJ47">
        <v>1.86818</v>
      </c>
      <c r="FK47">
        <v>1.8639300000000001</v>
      </c>
      <c r="FL47">
        <v>1.8714900000000001</v>
      </c>
      <c r="FM47">
        <v>1.8624799999999999</v>
      </c>
      <c r="FN47">
        <v>1.8617999999999999</v>
      </c>
      <c r="FO47">
        <v>1.86829</v>
      </c>
      <c r="FP47">
        <v>1.85839</v>
      </c>
      <c r="FQ47">
        <v>1.8647400000000001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4.5190000000000001</v>
      </c>
      <c r="GF47">
        <v>0.47670000000000001</v>
      </c>
      <c r="GG47">
        <v>2.2088750328830402</v>
      </c>
      <c r="GH47">
        <v>6.0489126747292196E-3</v>
      </c>
      <c r="GI47">
        <v>-3.2734485160193501E-6</v>
      </c>
      <c r="GJ47">
        <v>1.2191227519152799E-9</v>
      </c>
      <c r="GK47">
        <v>-4.8623107072493198E-2</v>
      </c>
      <c r="GL47">
        <v>-1.24795961692081E-2</v>
      </c>
      <c r="GM47">
        <v>1.8897039930190699E-3</v>
      </c>
      <c r="GN47">
        <v>-2.5983293074510801E-5</v>
      </c>
      <c r="GO47">
        <v>18</v>
      </c>
      <c r="GP47">
        <v>2157</v>
      </c>
      <c r="GQ47">
        <v>3</v>
      </c>
      <c r="GR47">
        <v>29</v>
      </c>
      <c r="GS47">
        <v>1621.7</v>
      </c>
      <c r="GT47">
        <v>1621.7</v>
      </c>
      <c r="GU47">
        <v>1.62354</v>
      </c>
      <c r="GV47">
        <v>2.3901400000000002</v>
      </c>
      <c r="GW47">
        <v>1.9982899999999999</v>
      </c>
      <c r="GX47">
        <v>2.7160600000000001</v>
      </c>
      <c r="GY47">
        <v>2.0935100000000002</v>
      </c>
      <c r="GZ47">
        <v>2.3962400000000001</v>
      </c>
      <c r="HA47">
        <v>39.267099999999999</v>
      </c>
      <c r="HB47">
        <v>13.8781</v>
      </c>
      <c r="HC47">
        <v>18</v>
      </c>
      <c r="HD47">
        <v>426.25799999999998</v>
      </c>
      <c r="HE47">
        <v>622.47299999999996</v>
      </c>
      <c r="HF47">
        <v>26.571200000000001</v>
      </c>
      <c r="HG47">
        <v>28.868200000000002</v>
      </c>
      <c r="HH47">
        <v>29.997900000000001</v>
      </c>
      <c r="HI47">
        <v>29.2742</v>
      </c>
      <c r="HJ47">
        <v>29.2334</v>
      </c>
      <c r="HK47">
        <v>32.602699999999999</v>
      </c>
      <c r="HL47">
        <v>33.310699999999997</v>
      </c>
      <c r="HM47">
        <v>0</v>
      </c>
      <c r="HN47">
        <v>26.574300000000001</v>
      </c>
      <c r="HO47">
        <v>554.36699999999996</v>
      </c>
      <c r="HP47">
        <v>22.689299999999999</v>
      </c>
      <c r="HQ47">
        <v>96.099800000000002</v>
      </c>
      <c r="HR47">
        <v>100.124</v>
      </c>
    </row>
    <row r="48" spans="1:226" x14ac:dyDescent="0.2">
      <c r="A48">
        <v>32</v>
      </c>
      <c r="B48">
        <v>1657395428.0999999</v>
      </c>
      <c r="C48">
        <v>247.09999990463299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1657395425.5999999</v>
      </c>
      <c r="J48">
        <f t="shared" si="0"/>
        <v>4.0475845124504761E-3</v>
      </c>
      <c r="K48">
        <f t="shared" si="1"/>
        <v>4.0475845124504763</v>
      </c>
      <c r="L48">
        <f t="shared" si="2"/>
        <v>13.587543506729356</v>
      </c>
      <c r="M48">
        <f t="shared" si="3"/>
        <v>499.60911111111102</v>
      </c>
      <c r="N48">
        <f t="shared" si="4"/>
        <v>334.45256305022548</v>
      </c>
      <c r="O48">
        <f t="shared" si="5"/>
        <v>23.61623083147796</v>
      </c>
      <c r="P48">
        <f t="shared" si="6"/>
        <v>35.278199054308494</v>
      </c>
      <c r="Q48">
        <f t="shared" si="7"/>
        <v>0.15252945149878086</v>
      </c>
      <c r="R48">
        <f t="shared" si="8"/>
        <v>2.3574812548233921</v>
      </c>
      <c r="S48">
        <f t="shared" si="9"/>
        <v>0.14725136326760155</v>
      </c>
      <c r="T48">
        <f t="shared" si="10"/>
        <v>9.2491101584903229E-2</v>
      </c>
      <c r="U48">
        <f t="shared" si="11"/>
        <v>321.50629366666737</v>
      </c>
      <c r="V48">
        <f t="shared" si="12"/>
        <v>29.31254614256984</v>
      </c>
      <c r="W48">
        <f t="shared" si="13"/>
        <v>27.996277777777799</v>
      </c>
      <c r="X48">
        <f t="shared" si="14"/>
        <v>3.7940163046905528</v>
      </c>
      <c r="Y48">
        <f t="shared" si="15"/>
        <v>50.073538609506976</v>
      </c>
      <c r="Z48">
        <f t="shared" si="16"/>
        <v>1.9317678498730551</v>
      </c>
      <c r="AA48">
        <f t="shared" si="17"/>
        <v>3.8578616640971513</v>
      </c>
      <c r="AB48">
        <f t="shared" si="18"/>
        <v>1.8622484548174978</v>
      </c>
      <c r="AC48">
        <f t="shared" si="19"/>
        <v>-178.49847699906599</v>
      </c>
      <c r="AD48">
        <f t="shared" si="20"/>
        <v>36.420216594269839</v>
      </c>
      <c r="AE48">
        <f t="shared" si="21"/>
        <v>3.3721664053476128</v>
      </c>
      <c r="AF48">
        <f t="shared" si="22"/>
        <v>182.80019966721886</v>
      </c>
      <c r="AG48">
        <f t="shared" si="23"/>
        <v>30.938733750855675</v>
      </c>
      <c r="AH48">
        <f t="shared" si="24"/>
        <v>4.0514672181677787</v>
      </c>
      <c r="AI48">
        <f t="shared" si="25"/>
        <v>13.587543506729356</v>
      </c>
      <c r="AJ48">
        <v>549.66579291050402</v>
      </c>
      <c r="AK48">
        <v>520.39883636363595</v>
      </c>
      <c r="AL48">
        <v>3.3589219904778802</v>
      </c>
      <c r="AM48">
        <v>66.588302561378299</v>
      </c>
      <c r="AN48">
        <f t="shared" si="26"/>
        <v>4.0475845124504763</v>
      </c>
      <c r="AO48">
        <v>22.629058958347901</v>
      </c>
      <c r="AP48">
        <v>27.3531727272727</v>
      </c>
      <c r="AQ48">
        <v>-2.7920080946871199E-5</v>
      </c>
      <c r="AR48">
        <v>78.6327065364231</v>
      </c>
      <c r="AS48">
        <v>16</v>
      </c>
      <c r="AT48">
        <v>3</v>
      </c>
      <c r="AU48">
        <f t="shared" si="27"/>
        <v>1</v>
      </c>
      <c r="AV48">
        <f t="shared" si="28"/>
        <v>0</v>
      </c>
      <c r="AW48">
        <f t="shared" si="29"/>
        <v>37057.873340553531</v>
      </c>
      <c r="AX48">
        <f t="shared" si="30"/>
        <v>1999.9355555555601</v>
      </c>
      <c r="AY48">
        <f t="shared" si="31"/>
        <v>1681.1461666666705</v>
      </c>
      <c r="AZ48">
        <f t="shared" si="32"/>
        <v>0.84060016933878978</v>
      </c>
      <c r="BA48">
        <f t="shared" si="33"/>
        <v>0.16075832682386432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1657395425.5999999</v>
      </c>
      <c r="BH48">
        <v>499.60911111111102</v>
      </c>
      <c r="BI48">
        <v>539.16244444444499</v>
      </c>
      <c r="BJ48">
        <v>27.357655555555599</v>
      </c>
      <c r="BK48">
        <v>22.629155555555599</v>
      </c>
      <c r="BL48">
        <v>495.06</v>
      </c>
      <c r="BM48">
        <v>26.880966666666701</v>
      </c>
      <c r="BN48">
        <v>500.026888888889</v>
      </c>
      <c r="BO48">
        <v>70.511388888888902</v>
      </c>
      <c r="BP48">
        <v>0.1002118</v>
      </c>
      <c r="BQ48">
        <v>28.282833333333301</v>
      </c>
      <c r="BR48">
        <v>27.996277777777799</v>
      </c>
      <c r="BS48">
        <v>999.9</v>
      </c>
      <c r="BT48">
        <v>0</v>
      </c>
      <c r="BU48">
        <v>0</v>
      </c>
      <c r="BV48">
        <v>9980.9644444444402</v>
      </c>
      <c r="BW48">
        <v>0</v>
      </c>
      <c r="BX48">
        <v>418.981333333333</v>
      </c>
      <c r="BY48">
        <v>-39.553255555555602</v>
      </c>
      <c r="BZ48">
        <v>513.66177777777796</v>
      </c>
      <c r="CA48">
        <v>551.64566666666701</v>
      </c>
      <c r="CB48">
        <v>4.7284911111111096</v>
      </c>
      <c r="CC48">
        <v>539.16244444444499</v>
      </c>
      <c r="CD48">
        <v>22.629155555555599</v>
      </c>
      <c r="CE48">
        <v>1.92902777777778</v>
      </c>
      <c r="CF48">
        <v>1.59561333333333</v>
      </c>
      <c r="CG48">
        <v>16.8734888888889</v>
      </c>
      <c r="CH48">
        <v>13.9165222222222</v>
      </c>
      <c r="CI48">
        <v>1999.9355555555601</v>
      </c>
      <c r="CJ48">
        <v>0.97999566666666704</v>
      </c>
      <c r="CK48">
        <v>2.0004711111111101E-2</v>
      </c>
      <c r="CL48">
        <v>0</v>
      </c>
      <c r="CM48">
        <v>2.7203888888888899</v>
      </c>
      <c r="CN48">
        <v>0</v>
      </c>
      <c r="CO48">
        <v>16029.9888888889</v>
      </c>
      <c r="CP48">
        <v>16704.844444444399</v>
      </c>
      <c r="CQ48">
        <v>43.875</v>
      </c>
      <c r="CR48">
        <v>46.75</v>
      </c>
      <c r="CS48">
        <v>46.75</v>
      </c>
      <c r="CT48">
        <v>44.375</v>
      </c>
      <c r="CU48">
        <v>43.186999999999998</v>
      </c>
      <c r="CV48">
        <v>1959.9255555555601</v>
      </c>
      <c r="CW48">
        <v>40.01</v>
      </c>
      <c r="CX48">
        <v>0</v>
      </c>
      <c r="CY48">
        <v>1651547154.9000001</v>
      </c>
      <c r="CZ48">
        <v>0</v>
      </c>
      <c r="DA48">
        <v>0</v>
      </c>
      <c r="DB48" t="s">
        <v>356</v>
      </c>
      <c r="DC48">
        <v>1657298120.5</v>
      </c>
      <c r="DD48">
        <v>1657298120.5</v>
      </c>
      <c r="DE48">
        <v>0</v>
      </c>
      <c r="DF48">
        <v>1.391</v>
      </c>
      <c r="DG48">
        <v>3.5000000000000003E-2</v>
      </c>
      <c r="DH48">
        <v>2.39</v>
      </c>
      <c r="DI48">
        <v>0.104</v>
      </c>
      <c r="DJ48">
        <v>419</v>
      </c>
      <c r="DK48">
        <v>18</v>
      </c>
      <c r="DL48">
        <v>0.11</v>
      </c>
      <c r="DM48">
        <v>0.02</v>
      </c>
      <c r="DN48">
        <v>-37.857397560975599</v>
      </c>
      <c r="DO48">
        <v>-13.5493379790941</v>
      </c>
      <c r="DP48">
        <v>1.35031434831388</v>
      </c>
      <c r="DQ48">
        <v>0</v>
      </c>
      <c r="DR48">
        <v>4.7231612195121997</v>
      </c>
      <c r="DS48">
        <v>2.7906689895468899E-2</v>
      </c>
      <c r="DT48">
        <v>3.9444571762448002E-3</v>
      </c>
      <c r="DU48">
        <v>1</v>
      </c>
      <c r="DV48">
        <v>1</v>
      </c>
      <c r="DW48">
        <v>2</v>
      </c>
      <c r="DX48" t="s">
        <v>365</v>
      </c>
      <c r="DY48">
        <v>2.8488699999999998</v>
      </c>
      <c r="DZ48">
        <v>2.71624</v>
      </c>
      <c r="EA48">
        <v>8.1806299999999998E-2</v>
      </c>
      <c r="EB48">
        <v>8.6838100000000001E-2</v>
      </c>
      <c r="EC48">
        <v>8.7963899999999998E-2</v>
      </c>
      <c r="ED48">
        <v>7.7158099999999993E-2</v>
      </c>
      <c r="EE48">
        <v>25745.1</v>
      </c>
      <c r="EF48">
        <v>22371.3</v>
      </c>
      <c r="EG48">
        <v>25110</v>
      </c>
      <c r="EH48">
        <v>23867.1</v>
      </c>
      <c r="EI48">
        <v>39111.4</v>
      </c>
      <c r="EJ48">
        <v>36475.4</v>
      </c>
      <c r="EK48">
        <v>45417.599999999999</v>
      </c>
      <c r="EL48">
        <v>42597.9</v>
      </c>
      <c r="EM48">
        <v>1.76528</v>
      </c>
      <c r="EN48">
        <v>2.0691999999999999</v>
      </c>
      <c r="EO48">
        <v>0.22575300000000001</v>
      </c>
      <c r="EP48">
        <v>0</v>
      </c>
      <c r="EQ48">
        <v>24.293299999999999</v>
      </c>
      <c r="ER48">
        <v>999.9</v>
      </c>
      <c r="ES48">
        <v>34.929000000000002</v>
      </c>
      <c r="ET48">
        <v>36.950000000000003</v>
      </c>
      <c r="EU48">
        <v>31.148099999999999</v>
      </c>
      <c r="EV48">
        <v>51.297699999999999</v>
      </c>
      <c r="EW48">
        <v>36.678699999999999</v>
      </c>
      <c r="EX48">
        <v>2</v>
      </c>
      <c r="EY48">
        <v>9.0121999999999994E-2</v>
      </c>
      <c r="EZ48">
        <v>-0.36825200000000002</v>
      </c>
      <c r="FA48">
        <v>20.245200000000001</v>
      </c>
      <c r="FB48">
        <v>5.2313700000000001</v>
      </c>
      <c r="FC48">
        <v>11.992000000000001</v>
      </c>
      <c r="FD48">
        <v>4.9558499999999999</v>
      </c>
      <c r="FE48">
        <v>3.3039999999999998</v>
      </c>
      <c r="FF48">
        <v>9999</v>
      </c>
      <c r="FG48">
        <v>9999</v>
      </c>
      <c r="FH48">
        <v>5802.5</v>
      </c>
      <c r="FI48">
        <v>341</v>
      </c>
      <c r="FJ48">
        <v>1.86816</v>
      </c>
      <c r="FK48">
        <v>1.8639699999999999</v>
      </c>
      <c r="FL48">
        <v>1.8714900000000001</v>
      </c>
      <c r="FM48">
        <v>1.8624700000000001</v>
      </c>
      <c r="FN48">
        <v>1.8618399999999999</v>
      </c>
      <c r="FO48">
        <v>1.86829</v>
      </c>
      <c r="FP48">
        <v>1.8584000000000001</v>
      </c>
      <c r="FQ48">
        <v>1.8647499999999999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4.5789999999999997</v>
      </c>
      <c r="GF48">
        <v>0.47649999999999998</v>
      </c>
      <c r="GG48">
        <v>2.2088750328830402</v>
      </c>
      <c r="GH48">
        <v>6.0489126747292196E-3</v>
      </c>
      <c r="GI48">
        <v>-3.2734485160193501E-6</v>
      </c>
      <c r="GJ48">
        <v>1.2191227519152799E-9</v>
      </c>
      <c r="GK48">
        <v>-4.8623107072493198E-2</v>
      </c>
      <c r="GL48">
        <v>-1.24795961692081E-2</v>
      </c>
      <c r="GM48">
        <v>1.8897039930190699E-3</v>
      </c>
      <c r="GN48">
        <v>-2.5983293074510801E-5</v>
      </c>
      <c r="GO48">
        <v>18</v>
      </c>
      <c r="GP48">
        <v>2157</v>
      </c>
      <c r="GQ48">
        <v>3</v>
      </c>
      <c r="GR48">
        <v>29</v>
      </c>
      <c r="GS48">
        <v>1621.8</v>
      </c>
      <c r="GT48">
        <v>1621.8</v>
      </c>
      <c r="GU48">
        <v>1.65771</v>
      </c>
      <c r="GV48">
        <v>2.3938000000000001</v>
      </c>
      <c r="GW48">
        <v>1.9982899999999999</v>
      </c>
      <c r="GX48">
        <v>2.7172900000000002</v>
      </c>
      <c r="GY48">
        <v>2.0935100000000002</v>
      </c>
      <c r="GZ48">
        <v>2.3974600000000001</v>
      </c>
      <c r="HA48">
        <v>39.242199999999997</v>
      </c>
      <c r="HB48">
        <v>13.869400000000001</v>
      </c>
      <c r="HC48">
        <v>18</v>
      </c>
      <c r="HD48">
        <v>426.642</v>
      </c>
      <c r="HE48">
        <v>622.21100000000001</v>
      </c>
      <c r="HF48">
        <v>26.5886</v>
      </c>
      <c r="HG48">
        <v>28.839200000000002</v>
      </c>
      <c r="HH48">
        <v>29.998000000000001</v>
      </c>
      <c r="HI48">
        <v>29.244800000000001</v>
      </c>
      <c r="HJ48">
        <v>29.204000000000001</v>
      </c>
      <c r="HK48">
        <v>33.424100000000003</v>
      </c>
      <c r="HL48">
        <v>33.310699999999997</v>
      </c>
      <c r="HM48">
        <v>0</v>
      </c>
      <c r="HN48">
        <v>26.5764</v>
      </c>
      <c r="HO48">
        <v>574.625</v>
      </c>
      <c r="HP48">
        <v>22.7041</v>
      </c>
      <c r="HQ48">
        <v>96.106899999999996</v>
      </c>
      <c r="HR48">
        <v>100.131</v>
      </c>
    </row>
    <row r="49" spans="1:226" x14ac:dyDescent="0.2">
      <c r="A49">
        <v>33</v>
      </c>
      <c r="B49">
        <v>1657395433.0999999</v>
      </c>
      <c r="C49">
        <v>252.09999990463299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1657395430.3</v>
      </c>
      <c r="J49">
        <f t="shared" si="0"/>
        <v>4.0440426860824923E-3</v>
      </c>
      <c r="K49">
        <f t="shared" si="1"/>
        <v>4.0440426860824923</v>
      </c>
      <c r="L49">
        <f t="shared" si="2"/>
        <v>14.167815077569037</v>
      </c>
      <c r="M49">
        <f t="shared" si="3"/>
        <v>514.7287</v>
      </c>
      <c r="N49">
        <f t="shared" si="4"/>
        <v>342.65378706839454</v>
      </c>
      <c r="O49">
        <f t="shared" si="5"/>
        <v>24.194641970847659</v>
      </c>
      <c r="P49">
        <f t="shared" si="6"/>
        <v>36.344780296077886</v>
      </c>
      <c r="Q49">
        <f t="shared" si="7"/>
        <v>0.15238880460808982</v>
      </c>
      <c r="R49">
        <f t="shared" si="8"/>
        <v>2.3589916011277792</v>
      </c>
      <c r="S49">
        <f t="shared" si="9"/>
        <v>0.1471235125938237</v>
      </c>
      <c r="T49">
        <f t="shared" si="10"/>
        <v>9.2410104963362466E-2</v>
      </c>
      <c r="U49">
        <f t="shared" si="11"/>
        <v>321.5208882</v>
      </c>
      <c r="V49">
        <f t="shared" si="12"/>
        <v>29.312429119581431</v>
      </c>
      <c r="W49">
        <f t="shared" si="13"/>
        <v>27.993590000000001</v>
      </c>
      <c r="X49">
        <f t="shared" si="14"/>
        <v>3.7934218512321176</v>
      </c>
      <c r="Y49">
        <f t="shared" si="15"/>
        <v>50.061653738654442</v>
      </c>
      <c r="Z49">
        <f t="shared" si="16"/>
        <v>1.931225834368193</v>
      </c>
      <c r="AA49">
        <f t="shared" si="17"/>
        <v>3.8576948425437698</v>
      </c>
      <c r="AB49">
        <f t="shared" si="18"/>
        <v>1.8621960168639247</v>
      </c>
      <c r="AC49">
        <f t="shared" si="19"/>
        <v>-178.34228245623791</v>
      </c>
      <c r="AD49">
        <f t="shared" si="20"/>
        <v>36.690840075200128</v>
      </c>
      <c r="AE49">
        <f t="shared" si="21"/>
        <v>3.3949904833818394</v>
      </c>
      <c r="AF49">
        <f t="shared" si="22"/>
        <v>183.26443630234405</v>
      </c>
      <c r="AG49">
        <f t="shared" si="23"/>
        <v>31.362182409801285</v>
      </c>
      <c r="AH49">
        <f t="shared" si="24"/>
        <v>4.0449486208923586</v>
      </c>
      <c r="AI49">
        <f t="shared" si="25"/>
        <v>14.167815077569037</v>
      </c>
      <c r="AJ49">
        <v>566.51784017231205</v>
      </c>
      <c r="AK49">
        <v>536.80066666666596</v>
      </c>
      <c r="AL49">
        <v>3.2886054168947201</v>
      </c>
      <c r="AM49">
        <v>66.588302561378299</v>
      </c>
      <c r="AN49">
        <f t="shared" si="26"/>
        <v>4.0440426860824923</v>
      </c>
      <c r="AO49">
        <v>22.6294366124338</v>
      </c>
      <c r="AP49">
        <v>27.349715151515198</v>
      </c>
      <c r="AQ49">
        <v>-3.63540056194109E-5</v>
      </c>
      <c r="AR49">
        <v>78.6327065364231</v>
      </c>
      <c r="AS49">
        <v>16</v>
      </c>
      <c r="AT49">
        <v>3</v>
      </c>
      <c r="AU49">
        <f t="shared" si="27"/>
        <v>1</v>
      </c>
      <c r="AV49">
        <f t="shared" si="28"/>
        <v>0</v>
      </c>
      <c r="AW49">
        <f t="shared" si="29"/>
        <v>37094.129931034171</v>
      </c>
      <c r="AX49">
        <f t="shared" si="30"/>
        <v>2000.027</v>
      </c>
      <c r="AY49">
        <f t="shared" si="31"/>
        <v>1681.22298</v>
      </c>
      <c r="AZ49">
        <f t="shared" si="32"/>
        <v>0.84060014189808441</v>
      </c>
      <c r="BA49">
        <f t="shared" si="33"/>
        <v>0.16075827386330285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1657395430.3</v>
      </c>
      <c r="BH49">
        <v>514.7287</v>
      </c>
      <c r="BI49">
        <v>554.86170000000004</v>
      </c>
      <c r="BJ49">
        <v>27.350760000000001</v>
      </c>
      <c r="BK49">
        <v>22.62959</v>
      </c>
      <c r="BL49">
        <v>510.1241</v>
      </c>
      <c r="BM49">
        <v>26.874279999999999</v>
      </c>
      <c r="BN49">
        <v>500.00099999999998</v>
      </c>
      <c r="BO49">
        <v>70.509640000000005</v>
      </c>
      <c r="BP49">
        <v>9.9945779999999998E-2</v>
      </c>
      <c r="BQ49">
        <v>28.28209</v>
      </c>
      <c r="BR49">
        <v>27.993590000000001</v>
      </c>
      <c r="BS49">
        <v>999.9</v>
      </c>
      <c r="BT49">
        <v>0</v>
      </c>
      <c r="BU49">
        <v>0</v>
      </c>
      <c r="BV49">
        <v>9991.375</v>
      </c>
      <c r="BW49">
        <v>0</v>
      </c>
      <c r="BX49">
        <v>416.92230000000001</v>
      </c>
      <c r="BY49">
        <v>-40.132950000000001</v>
      </c>
      <c r="BZ49">
        <v>529.20280000000002</v>
      </c>
      <c r="CA49">
        <v>567.70860000000005</v>
      </c>
      <c r="CB49">
        <v>4.7211860000000003</v>
      </c>
      <c r="CC49">
        <v>554.86170000000004</v>
      </c>
      <c r="CD49">
        <v>22.62959</v>
      </c>
      <c r="CE49">
        <v>1.928493</v>
      </c>
      <c r="CF49">
        <v>1.5956049999999999</v>
      </c>
      <c r="CG49">
        <v>16.869140000000002</v>
      </c>
      <c r="CH49">
        <v>13.916410000000001</v>
      </c>
      <c r="CI49">
        <v>2000.027</v>
      </c>
      <c r="CJ49">
        <v>0.97999590000000003</v>
      </c>
      <c r="CK49">
        <v>2.000447E-2</v>
      </c>
      <c r="CL49">
        <v>0</v>
      </c>
      <c r="CM49">
        <v>2.55314</v>
      </c>
      <c r="CN49">
        <v>0</v>
      </c>
      <c r="CO49">
        <v>16070.79</v>
      </c>
      <c r="CP49">
        <v>16705.599999999999</v>
      </c>
      <c r="CQ49">
        <v>43.875</v>
      </c>
      <c r="CR49">
        <v>46.75</v>
      </c>
      <c r="CS49">
        <v>46.699599999999997</v>
      </c>
      <c r="CT49">
        <v>44.375</v>
      </c>
      <c r="CU49">
        <v>43.186999999999998</v>
      </c>
      <c r="CV49">
        <v>1960.0170000000001</v>
      </c>
      <c r="CW49">
        <v>40.01</v>
      </c>
      <c r="CX49">
        <v>0</v>
      </c>
      <c r="CY49">
        <v>1651547159.7</v>
      </c>
      <c r="CZ49">
        <v>0</v>
      </c>
      <c r="DA49">
        <v>0</v>
      </c>
      <c r="DB49" t="s">
        <v>356</v>
      </c>
      <c r="DC49">
        <v>1657298120.5</v>
      </c>
      <c r="DD49">
        <v>1657298120.5</v>
      </c>
      <c r="DE49">
        <v>0</v>
      </c>
      <c r="DF49">
        <v>1.391</v>
      </c>
      <c r="DG49">
        <v>3.5000000000000003E-2</v>
      </c>
      <c r="DH49">
        <v>2.39</v>
      </c>
      <c r="DI49">
        <v>0.104</v>
      </c>
      <c r="DJ49">
        <v>419</v>
      </c>
      <c r="DK49">
        <v>18</v>
      </c>
      <c r="DL49">
        <v>0.11</v>
      </c>
      <c r="DM49">
        <v>0.02</v>
      </c>
      <c r="DN49">
        <v>-38.810941463414601</v>
      </c>
      <c r="DO49">
        <v>-9.8709156794425095</v>
      </c>
      <c r="DP49">
        <v>1.0026321327618799</v>
      </c>
      <c r="DQ49">
        <v>0</v>
      </c>
      <c r="DR49">
        <v>4.7232165853658499</v>
      </c>
      <c r="DS49">
        <v>1.6790383275258499E-2</v>
      </c>
      <c r="DT49">
        <v>4.0324770634317204E-3</v>
      </c>
      <c r="DU49">
        <v>1</v>
      </c>
      <c r="DV49">
        <v>1</v>
      </c>
      <c r="DW49">
        <v>2</v>
      </c>
      <c r="DX49" t="s">
        <v>365</v>
      </c>
      <c r="DY49">
        <v>2.8491300000000002</v>
      </c>
      <c r="DZ49">
        <v>2.7165699999999999</v>
      </c>
      <c r="EA49">
        <v>8.3710800000000002E-2</v>
      </c>
      <c r="EB49">
        <v>8.8834200000000002E-2</v>
      </c>
      <c r="EC49">
        <v>8.79606E-2</v>
      </c>
      <c r="ED49">
        <v>7.7165300000000006E-2</v>
      </c>
      <c r="EE49">
        <v>25692.799999999999</v>
      </c>
      <c r="EF49">
        <v>22323.5</v>
      </c>
      <c r="EG49">
        <v>25111</v>
      </c>
      <c r="EH49">
        <v>23868.2</v>
      </c>
      <c r="EI49">
        <v>39113.199999999997</v>
      </c>
      <c r="EJ49">
        <v>36477.1</v>
      </c>
      <c r="EK49">
        <v>45419.5</v>
      </c>
      <c r="EL49">
        <v>42600.1</v>
      </c>
      <c r="EM49">
        <v>1.7656499999999999</v>
      </c>
      <c r="EN49">
        <v>2.06962</v>
      </c>
      <c r="EO49">
        <v>0.22612499999999999</v>
      </c>
      <c r="EP49">
        <v>0</v>
      </c>
      <c r="EQ49">
        <v>24.294599999999999</v>
      </c>
      <c r="ER49">
        <v>999.9</v>
      </c>
      <c r="ES49">
        <v>34.929000000000002</v>
      </c>
      <c r="ET49">
        <v>36.950000000000003</v>
      </c>
      <c r="EU49">
        <v>31.146899999999999</v>
      </c>
      <c r="EV49">
        <v>51.5777</v>
      </c>
      <c r="EW49">
        <v>36.642600000000002</v>
      </c>
      <c r="EX49">
        <v>2</v>
      </c>
      <c r="EY49">
        <v>8.7967500000000004E-2</v>
      </c>
      <c r="EZ49">
        <v>-0.33783000000000002</v>
      </c>
      <c r="FA49">
        <v>20.2454</v>
      </c>
      <c r="FB49">
        <v>5.23062</v>
      </c>
      <c r="FC49">
        <v>11.992000000000001</v>
      </c>
      <c r="FD49">
        <v>4.9555999999999996</v>
      </c>
      <c r="FE49">
        <v>3.3039299999999998</v>
      </c>
      <c r="FF49">
        <v>9999</v>
      </c>
      <c r="FG49">
        <v>9999</v>
      </c>
      <c r="FH49">
        <v>5802.5</v>
      </c>
      <c r="FI49">
        <v>341</v>
      </c>
      <c r="FJ49">
        <v>1.8681700000000001</v>
      </c>
      <c r="FK49">
        <v>1.86398</v>
      </c>
      <c r="FL49">
        <v>1.8714900000000001</v>
      </c>
      <c r="FM49">
        <v>1.8624700000000001</v>
      </c>
      <c r="FN49">
        <v>1.8617999999999999</v>
      </c>
      <c r="FO49">
        <v>1.86829</v>
      </c>
      <c r="FP49">
        <v>1.8583700000000001</v>
      </c>
      <c r="FQ49">
        <v>1.8647400000000001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4.6369999999999996</v>
      </c>
      <c r="GF49">
        <v>0.47639999999999999</v>
      </c>
      <c r="GG49">
        <v>2.2088750328830402</v>
      </c>
      <c r="GH49">
        <v>6.0489126747292196E-3</v>
      </c>
      <c r="GI49">
        <v>-3.2734485160193501E-6</v>
      </c>
      <c r="GJ49">
        <v>1.2191227519152799E-9</v>
      </c>
      <c r="GK49">
        <v>-4.8623107072493198E-2</v>
      </c>
      <c r="GL49">
        <v>-1.24795961692081E-2</v>
      </c>
      <c r="GM49">
        <v>1.8897039930190699E-3</v>
      </c>
      <c r="GN49">
        <v>-2.5983293074510801E-5</v>
      </c>
      <c r="GO49">
        <v>18</v>
      </c>
      <c r="GP49">
        <v>2157</v>
      </c>
      <c r="GQ49">
        <v>3</v>
      </c>
      <c r="GR49">
        <v>29</v>
      </c>
      <c r="GS49">
        <v>1621.9</v>
      </c>
      <c r="GT49">
        <v>1621.9</v>
      </c>
      <c r="GU49">
        <v>1.7040999999999999</v>
      </c>
      <c r="GV49">
        <v>2.3999000000000001</v>
      </c>
      <c r="GW49">
        <v>1.9982899999999999</v>
      </c>
      <c r="GX49">
        <v>2.7160600000000001</v>
      </c>
      <c r="GY49">
        <v>2.0935100000000002</v>
      </c>
      <c r="GZ49">
        <v>2.3547400000000001</v>
      </c>
      <c r="HA49">
        <v>39.242199999999997</v>
      </c>
      <c r="HB49">
        <v>13.869400000000001</v>
      </c>
      <c r="HC49">
        <v>18</v>
      </c>
      <c r="HD49">
        <v>426.66300000000001</v>
      </c>
      <c r="HE49">
        <v>622.23299999999995</v>
      </c>
      <c r="HF49">
        <v>26.588000000000001</v>
      </c>
      <c r="HG49">
        <v>28.8096</v>
      </c>
      <c r="HH49">
        <v>29.998000000000001</v>
      </c>
      <c r="HI49">
        <v>29.216699999999999</v>
      </c>
      <c r="HJ49">
        <v>29.174700000000001</v>
      </c>
      <c r="HK49">
        <v>34.199800000000003</v>
      </c>
      <c r="HL49">
        <v>33.310699999999997</v>
      </c>
      <c r="HM49">
        <v>0</v>
      </c>
      <c r="HN49">
        <v>26.581399999999999</v>
      </c>
      <c r="HO49">
        <v>587.99699999999996</v>
      </c>
      <c r="HP49">
        <v>22.712800000000001</v>
      </c>
      <c r="HQ49">
        <v>96.110799999999998</v>
      </c>
      <c r="HR49">
        <v>100.136</v>
      </c>
    </row>
    <row r="50" spans="1:226" x14ac:dyDescent="0.2">
      <c r="A50">
        <v>34</v>
      </c>
      <c r="B50">
        <v>1657395438.0999999</v>
      </c>
      <c r="C50">
        <v>257.09999990463302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1657395435.5999999</v>
      </c>
      <c r="J50">
        <f t="shared" si="0"/>
        <v>4.0421541139399721E-3</v>
      </c>
      <c r="K50">
        <f t="shared" si="1"/>
        <v>4.0421541139399721</v>
      </c>
      <c r="L50">
        <f t="shared" si="2"/>
        <v>14.531895379652529</v>
      </c>
      <c r="M50">
        <f t="shared" si="3"/>
        <v>532.03255555555597</v>
      </c>
      <c r="N50">
        <f t="shared" si="4"/>
        <v>355.20519846181219</v>
      </c>
      <c r="O50">
        <f t="shared" si="5"/>
        <v>25.080937632570777</v>
      </c>
      <c r="P50">
        <f t="shared" si="6"/>
        <v>37.566666822925839</v>
      </c>
      <c r="Q50">
        <f t="shared" si="7"/>
        <v>0.15223227560686881</v>
      </c>
      <c r="R50">
        <f t="shared" si="8"/>
        <v>2.3625241881175212</v>
      </c>
      <c r="S50">
        <f t="shared" si="9"/>
        <v>0.14698515976054377</v>
      </c>
      <c r="T50">
        <f t="shared" si="10"/>
        <v>9.2322090408895163E-2</v>
      </c>
      <c r="U50">
        <f t="shared" si="11"/>
        <v>321.50806700000049</v>
      </c>
      <c r="V50">
        <f t="shared" si="12"/>
        <v>29.308193801945652</v>
      </c>
      <c r="W50">
        <f t="shared" si="13"/>
        <v>27.995933333333301</v>
      </c>
      <c r="X50">
        <f t="shared" si="14"/>
        <v>3.7939401196742777</v>
      </c>
      <c r="Y50">
        <f t="shared" si="15"/>
        <v>50.061888439334879</v>
      </c>
      <c r="Z50">
        <f t="shared" si="16"/>
        <v>1.9308602999977016</v>
      </c>
      <c r="AA50">
        <f t="shared" si="17"/>
        <v>3.8569465918919996</v>
      </c>
      <c r="AB50">
        <f t="shared" si="18"/>
        <v>1.8630798196765761</v>
      </c>
      <c r="AC50">
        <f t="shared" si="19"/>
        <v>-178.25899642475278</v>
      </c>
      <c r="AD50">
        <f t="shared" si="20"/>
        <v>36.022615068613078</v>
      </c>
      <c r="AE50">
        <f t="shared" si="21"/>
        <v>3.3281594596714288</v>
      </c>
      <c r="AF50">
        <f t="shared" si="22"/>
        <v>182.59984510353223</v>
      </c>
      <c r="AG50">
        <f t="shared" si="23"/>
        <v>31.989998014751635</v>
      </c>
      <c r="AH50">
        <f t="shared" si="24"/>
        <v>4.040944845025682</v>
      </c>
      <c r="AI50">
        <f t="shared" si="25"/>
        <v>14.531895379652529</v>
      </c>
      <c r="AJ50">
        <v>584.32122358410595</v>
      </c>
      <c r="AK50">
        <v>553.76</v>
      </c>
      <c r="AL50">
        <v>3.3943350747511598</v>
      </c>
      <c r="AM50">
        <v>66.588302561378299</v>
      </c>
      <c r="AN50">
        <f t="shared" si="26"/>
        <v>4.0421541139399721</v>
      </c>
      <c r="AO50">
        <v>22.629277561265798</v>
      </c>
      <c r="AP50">
        <v>27.347751515151501</v>
      </c>
      <c r="AQ50">
        <v>-9.9418075240113296E-5</v>
      </c>
      <c r="AR50">
        <v>78.6327065364231</v>
      </c>
      <c r="AS50">
        <v>16</v>
      </c>
      <c r="AT50">
        <v>3</v>
      </c>
      <c r="AU50">
        <f t="shared" si="27"/>
        <v>1</v>
      </c>
      <c r="AV50">
        <f t="shared" si="28"/>
        <v>0</v>
      </c>
      <c r="AW50">
        <f t="shared" si="29"/>
        <v>37179.234889772597</v>
      </c>
      <c r="AX50">
        <f t="shared" si="30"/>
        <v>1999.9466666666699</v>
      </c>
      <c r="AY50">
        <f t="shared" si="31"/>
        <v>1681.1555000000028</v>
      </c>
      <c r="AZ50">
        <f t="shared" si="32"/>
        <v>0.84060016600442677</v>
      </c>
      <c r="BA50">
        <f t="shared" si="33"/>
        <v>0.16075832038854368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1657395435.5999999</v>
      </c>
      <c r="BH50">
        <v>532.03255555555597</v>
      </c>
      <c r="BI50">
        <v>573.00133333333304</v>
      </c>
      <c r="BJ50">
        <v>27.3455333333333</v>
      </c>
      <c r="BK50">
        <v>22.628900000000002</v>
      </c>
      <c r="BL50">
        <v>527.36544444444405</v>
      </c>
      <c r="BM50">
        <v>26.869233333333302</v>
      </c>
      <c r="BN50">
        <v>499.989222222222</v>
      </c>
      <c r="BO50">
        <v>70.509799999999998</v>
      </c>
      <c r="BP50">
        <v>9.9914444444444403E-2</v>
      </c>
      <c r="BQ50">
        <v>28.278755555555598</v>
      </c>
      <c r="BR50">
        <v>27.995933333333301</v>
      </c>
      <c r="BS50">
        <v>999.9</v>
      </c>
      <c r="BT50">
        <v>0</v>
      </c>
      <c r="BU50">
        <v>0</v>
      </c>
      <c r="BV50">
        <v>10015.1388888889</v>
      </c>
      <c r="BW50">
        <v>0</v>
      </c>
      <c r="BX50">
        <v>414.66622222222202</v>
      </c>
      <c r="BY50">
        <v>-40.968788888888902</v>
      </c>
      <c r="BZ50">
        <v>546.99044444444496</v>
      </c>
      <c r="CA50">
        <v>586.26800000000003</v>
      </c>
      <c r="CB50">
        <v>4.7166455555555604</v>
      </c>
      <c r="CC50">
        <v>573.00133333333304</v>
      </c>
      <c r="CD50">
        <v>22.628900000000002</v>
      </c>
      <c r="CE50">
        <v>1.9281277777777801</v>
      </c>
      <c r="CF50">
        <v>1.5955588888888901</v>
      </c>
      <c r="CG50">
        <v>16.8661666666667</v>
      </c>
      <c r="CH50">
        <v>13.9159666666667</v>
      </c>
      <c r="CI50">
        <v>1999.9466666666699</v>
      </c>
      <c r="CJ50">
        <v>0.97999566666666704</v>
      </c>
      <c r="CK50">
        <v>2.0004711111111101E-2</v>
      </c>
      <c r="CL50">
        <v>0</v>
      </c>
      <c r="CM50">
        <v>2.55815555555556</v>
      </c>
      <c r="CN50">
        <v>0</v>
      </c>
      <c r="CO50">
        <v>16112.1</v>
      </c>
      <c r="CP50">
        <v>16704.9555555556</v>
      </c>
      <c r="CQ50">
        <v>43.875</v>
      </c>
      <c r="CR50">
        <v>46.735999999999997</v>
      </c>
      <c r="CS50">
        <v>46.686999999999998</v>
      </c>
      <c r="CT50">
        <v>44.375</v>
      </c>
      <c r="CU50">
        <v>43.186999999999998</v>
      </c>
      <c r="CV50">
        <v>1959.9366666666699</v>
      </c>
      <c r="CW50">
        <v>40.01</v>
      </c>
      <c r="CX50">
        <v>0</v>
      </c>
      <c r="CY50">
        <v>1651547164.5</v>
      </c>
      <c r="CZ50">
        <v>0</v>
      </c>
      <c r="DA50">
        <v>0</v>
      </c>
      <c r="DB50" t="s">
        <v>356</v>
      </c>
      <c r="DC50">
        <v>1657298120.5</v>
      </c>
      <c r="DD50">
        <v>1657298120.5</v>
      </c>
      <c r="DE50">
        <v>0</v>
      </c>
      <c r="DF50">
        <v>1.391</v>
      </c>
      <c r="DG50">
        <v>3.5000000000000003E-2</v>
      </c>
      <c r="DH50">
        <v>2.39</v>
      </c>
      <c r="DI50">
        <v>0.104</v>
      </c>
      <c r="DJ50">
        <v>419</v>
      </c>
      <c r="DK50">
        <v>18</v>
      </c>
      <c r="DL50">
        <v>0.11</v>
      </c>
      <c r="DM50">
        <v>0.02</v>
      </c>
      <c r="DN50">
        <v>-39.683387804878102</v>
      </c>
      <c r="DO50">
        <v>-9.1385707317072704</v>
      </c>
      <c r="DP50">
        <v>0.93068305369585602</v>
      </c>
      <c r="DQ50">
        <v>0</v>
      </c>
      <c r="DR50">
        <v>4.7226407317073198</v>
      </c>
      <c r="DS50">
        <v>-2.43639721254332E-2</v>
      </c>
      <c r="DT50">
        <v>4.7109417991879499E-3</v>
      </c>
      <c r="DU50">
        <v>1</v>
      </c>
      <c r="DV50">
        <v>1</v>
      </c>
      <c r="DW50">
        <v>2</v>
      </c>
      <c r="DX50" t="s">
        <v>365</v>
      </c>
      <c r="DY50">
        <v>2.8490899999999999</v>
      </c>
      <c r="DZ50">
        <v>2.71671</v>
      </c>
      <c r="EA50">
        <v>8.5627200000000001E-2</v>
      </c>
      <c r="EB50">
        <v>9.0655200000000005E-2</v>
      </c>
      <c r="EC50">
        <v>8.7967900000000002E-2</v>
      </c>
      <c r="ED50">
        <v>7.7169399999999999E-2</v>
      </c>
      <c r="EE50">
        <v>25641.200000000001</v>
      </c>
      <c r="EF50">
        <v>22280.2</v>
      </c>
      <c r="EG50">
        <v>25113</v>
      </c>
      <c r="EH50">
        <v>23869.5</v>
      </c>
      <c r="EI50">
        <v>39115.5</v>
      </c>
      <c r="EJ50">
        <v>36478.9</v>
      </c>
      <c r="EK50">
        <v>45422.5</v>
      </c>
      <c r="EL50">
        <v>42602.3</v>
      </c>
      <c r="EM50">
        <v>1.7656700000000001</v>
      </c>
      <c r="EN50">
        <v>2.0700799999999999</v>
      </c>
      <c r="EO50">
        <v>0.226162</v>
      </c>
      <c r="EP50">
        <v>0</v>
      </c>
      <c r="EQ50">
        <v>24.2926</v>
      </c>
      <c r="ER50">
        <v>999.9</v>
      </c>
      <c r="ES50">
        <v>34.929000000000002</v>
      </c>
      <c r="ET50">
        <v>36.950000000000003</v>
      </c>
      <c r="EU50">
        <v>31.146799999999999</v>
      </c>
      <c r="EV50">
        <v>51.497700000000002</v>
      </c>
      <c r="EW50">
        <v>36.770800000000001</v>
      </c>
      <c r="EX50">
        <v>2</v>
      </c>
      <c r="EY50">
        <v>8.5942599999999994E-2</v>
      </c>
      <c r="EZ50">
        <v>-0.33360299999999998</v>
      </c>
      <c r="FA50">
        <v>20.2453</v>
      </c>
      <c r="FB50">
        <v>5.2304700000000004</v>
      </c>
      <c r="FC50">
        <v>11.992000000000001</v>
      </c>
      <c r="FD50">
        <v>4.9556500000000003</v>
      </c>
      <c r="FE50">
        <v>3.3039800000000001</v>
      </c>
      <c r="FF50">
        <v>9999</v>
      </c>
      <c r="FG50">
        <v>9999</v>
      </c>
      <c r="FH50">
        <v>5802.8</v>
      </c>
      <c r="FI50">
        <v>341</v>
      </c>
      <c r="FJ50">
        <v>1.8681700000000001</v>
      </c>
      <c r="FK50">
        <v>1.86395</v>
      </c>
      <c r="FL50">
        <v>1.8714599999999999</v>
      </c>
      <c r="FM50">
        <v>1.8624499999999999</v>
      </c>
      <c r="FN50">
        <v>1.86182</v>
      </c>
      <c r="FO50">
        <v>1.86829</v>
      </c>
      <c r="FP50">
        <v>1.8583700000000001</v>
      </c>
      <c r="FQ50">
        <v>1.86477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4.6970000000000001</v>
      </c>
      <c r="GF50">
        <v>0.47639999999999999</v>
      </c>
      <c r="GG50">
        <v>2.2088750328830402</v>
      </c>
      <c r="GH50">
        <v>6.0489126747292196E-3</v>
      </c>
      <c r="GI50">
        <v>-3.2734485160193501E-6</v>
      </c>
      <c r="GJ50">
        <v>1.2191227519152799E-9</v>
      </c>
      <c r="GK50">
        <v>-4.8623107072493198E-2</v>
      </c>
      <c r="GL50">
        <v>-1.24795961692081E-2</v>
      </c>
      <c r="GM50">
        <v>1.8897039930190699E-3</v>
      </c>
      <c r="GN50">
        <v>-2.5983293074510801E-5</v>
      </c>
      <c r="GO50">
        <v>18</v>
      </c>
      <c r="GP50">
        <v>2157</v>
      </c>
      <c r="GQ50">
        <v>3</v>
      </c>
      <c r="GR50">
        <v>29</v>
      </c>
      <c r="GS50">
        <v>1622</v>
      </c>
      <c r="GT50">
        <v>1622</v>
      </c>
      <c r="GU50">
        <v>1.73828</v>
      </c>
      <c r="GV50">
        <v>2.3913600000000002</v>
      </c>
      <c r="GW50">
        <v>1.9982899999999999</v>
      </c>
      <c r="GX50">
        <v>2.7160600000000001</v>
      </c>
      <c r="GY50">
        <v>2.0935100000000002</v>
      </c>
      <c r="GZ50">
        <v>2.34009</v>
      </c>
      <c r="HA50">
        <v>39.242199999999997</v>
      </c>
      <c r="HB50">
        <v>13.8606</v>
      </c>
      <c r="HC50">
        <v>18</v>
      </c>
      <c r="HD50">
        <v>426.476</v>
      </c>
      <c r="HE50">
        <v>622.28399999999999</v>
      </c>
      <c r="HF50">
        <v>26.587</v>
      </c>
      <c r="HG50">
        <v>28.7806</v>
      </c>
      <c r="HH50">
        <v>29.998100000000001</v>
      </c>
      <c r="HI50">
        <v>29.1875</v>
      </c>
      <c r="HJ50">
        <v>29.1465</v>
      </c>
      <c r="HK50">
        <v>35.008699999999997</v>
      </c>
      <c r="HL50">
        <v>33.031399999999998</v>
      </c>
      <c r="HM50">
        <v>0</v>
      </c>
      <c r="HN50">
        <v>26.584700000000002</v>
      </c>
      <c r="HO50">
        <v>608.11099999999999</v>
      </c>
      <c r="HP50">
        <v>22.720600000000001</v>
      </c>
      <c r="HQ50">
        <v>96.117500000000007</v>
      </c>
      <c r="HR50">
        <v>100.142</v>
      </c>
    </row>
    <row r="51" spans="1:226" x14ac:dyDescent="0.2">
      <c r="A51">
        <v>35</v>
      </c>
      <c r="B51">
        <v>1657395443.0999999</v>
      </c>
      <c r="C51">
        <v>262.09999990463302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1657395440.3</v>
      </c>
      <c r="J51">
        <f t="shared" si="0"/>
        <v>4.0410709713062471E-3</v>
      </c>
      <c r="K51">
        <f t="shared" si="1"/>
        <v>4.0410709713062474</v>
      </c>
      <c r="L51">
        <f t="shared" si="2"/>
        <v>14.983866089304156</v>
      </c>
      <c r="M51">
        <f t="shared" si="3"/>
        <v>547.20339999999999</v>
      </c>
      <c r="N51">
        <f t="shared" si="4"/>
        <v>365.07685473494053</v>
      </c>
      <c r="O51">
        <f t="shared" si="5"/>
        <v>25.777843574754716</v>
      </c>
      <c r="P51">
        <f t="shared" si="6"/>
        <v>38.637682629908753</v>
      </c>
      <c r="Q51">
        <f t="shared" si="7"/>
        <v>0.15235043091303041</v>
      </c>
      <c r="R51">
        <f t="shared" si="8"/>
        <v>2.3634416128120144</v>
      </c>
      <c r="S51">
        <f t="shared" si="9"/>
        <v>0.14709728227645333</v>
      </c>
      <c r="T51">
        <f t="shared" si="10"/>
        <v>9.2392686043471686E-2</v>
      </c>
      <c r="U51">
        <f t="shared" si="11"/>
        <v>321.51258900000005</v>
      </c>
      <c r="V51">
        <f t="shared" si="12"/>
        <v>29.30989663478433</v>
      </c>
      <c r="W51">
        <f t="shared" si="13"/>
        <v>27.988700000000001</v>
      </c>
      <c r="X51">
        <f t="shared" si="14"/>
        <v>3.7923405426170125</v>
      </c>
      <c r="Y51">
        <f t="shared" si="15"/>
        <v>50.065026328492259</v>
      </c>
      <c r="Z51">
        <f t="shared" si="16"/>
        <v>1.9311716830389118</v>
      </c>
      <c r="AA51">
        <f t="shared" si="17"/>
        <v>3.8573268100727485</v>
      </c>
      <c r="AB51">
        <f t="shared" si="18"/>
        <v>1.8611688595781006</v>
      </c>
      <c r="AC51">
        <f t="shared" si="19"/>
        <v>-178.21122983460549</v>
      </c>
      <c r="AD51">
        <f t="shared" si="20"/>
        <v>37.174161889079144</v>
      </c>
      <c r="AE51">
        <f t="shared" si="21"/>
        <v>3.4331239576263988</v>
      </c>
      <c r="AF51">
        <f t="shared" si="22"/>
        <v>183.90864501210007</v>
      </c>
      <c r="AG51">
        <f t="shared" si="23"/>
        <v>32.276184203128544</v>
      </c>
      <c r="AH51">
        <f t="shared" si="24"/>
        <v>4.0286050850649309</v>
      </c>
      <c r="AI51">
        <f t="shared" si="25"/>
        <v>14.983866089304156</v>
      </c>
      <c r="AJ51">
        <v>601.01588670295496</v>
      </c>
      <c r="AK51">
        <v>570.23272727272695</v>
      </c>
      <c r="AL51">
        <v>3.30542491500875</v>
      </c>
      <c r="AM51">
        <v>66.588302561378299</v>
      </c>
      <c r="AN51">
        <f t="shared" si="26"/>
        <v>4.0410709713062474</v>
      </c>
      <c r="AO51">
        <v>22.638032507759402</v>
      </c>
      <c r="AP51">
        <v>27.35482</v>
      </c>
      <c r="AQ51">
        <v>-1.3618382716354001E-5</v>
      </c>
      <c r="AR51">
        <v>78.6327065364231</v>
      </c>
      <c r="AS51">
        <v>16</v>
      </c>
      <c r="AT51">
        <v>3</v>
      </c>
      <c r="AU51">
        <f t="shared" si="27"/>
        <v>1</v>
      </c>
      <c r="AV51">
        <f t="shared" si="28"/>
        <v>0</v>
      </c>
      <c r="AW51">
        <f t="shared" si="29"/>
        <v>37201.013938070348</v>
      </c>
      <c r="AX51">
        <f t="shared" si="30"/>
        <v>1999.9749999999999</v>
      </c>
      <c r="AY51">
        <f t="shared" si="31"/>
        <v>1681.1793</v>
      </c>
      <c r="AZ51">
        <f t="shared" si="32"/>
        <v>0.84060015750196881</v>
      </c>
      <c r="BA51">
        <f t="shared" si="33"/>
        <v>0.16075830397879975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1657395440.3</v>
      </c>
      <c r="BH51">
        <v>547.20339999999999</v>
      </c>
      <c r="BI51">
        <v>588.58100000000002</v>
      </c>
      <c r="BJ51">
        <v>27.350079999999998</v>
      </c>
      <c r="BK51">
        <v>22.647880000000001</v>
      </c>
      <c r="BL51">
        <v>542.48180000000002</v>
      </c>
      <c r="BM51">
        <v>26.873629999999999</v>
      </c>
      <c r="BN51">
        <v>499.99009999999998</v>
      </c>
      <c r="BO51">
        <v>70.509349999999998</v>
      </c>
      <c r="BP51">
        <v>0.1000114</v>
      </c>
      <c r="BQ51">
        <v>28.280449999999998</v>
      </c>
      <c r="BR51">
        <v>27.988700000000001</v>
      </c>
      <c r="BS51">
        <v>999.9</v>
      </c>
      <c r="BT51">
        <v>0</v>
      </c>
      <c r="BU51">
        <v>0</v>
      </c>
      <c r="BV51">
        <v>10021.384</v>
      </c>
      <c r="BW51">
        <v>0</v>
      </c>
      <c r="BX51">
        <v>411.4624</v>
      </c>
      <c r="BY51">
        <v>-41.377650000000003</v>
      </c>
      <c r="BZ51">
        <v>562.59019999999998</v>
      </c>
      <c r="CA51">
        <v>602.2201</v>
      </c>
      <c r="CB51">
        <v>4.7021930000000003</v>
      </c>
      <c r="CC51">
        <v>588.58100000000002</v>
      </c>
      <c r="CD51">
        <v>22.647880000000001</v>
      </c>
      <c r="CE51">
        <v>1.928436</v>
      </c>
      <c r="CF51">
        <v>1.5968880000000001</v>
      </c>
      <c r="CG51">
        <v>16.868690000000001</v>
      </c>
      <c r="CH51">
        <v>13.92881</v>
      </c>
      <c r="CI51">
        <v>1999.9749999999999</v>
      </c>
      <c r="CJ51">
        <v>0.97999559999999997</v>
      </c>
      <c r="CK51">
        <v>2.000478E-2</v>
      </c>
      <c r="CL51">
        <v>0</v>
      </c>
      <c r="CM51">
        <v>2.5396800000000002</v>
      </c>
      <c r="CN51">
        <v>0</v>
      </c>
      <c r="CO51">
        <v>16158.26</v>
      </c>
      <c r="CP51">
        <v>16705.169999999998</v>
      </c>
      <c r="CQ51">
        <v>43.875</v>
      </c>
      <c r="CR51">
        <v>46.7059</v>
      </c>
      <c r="CS51">
        <v>46.686999999999998</v>
      </c>
      <c r="CT51">
        <v>44.375</v>
      </c>
      <c r="CU51">
        <v>43.186999999999998</v>
      </c>
      <c r="CV51">
        <v>1959.9649999999999</v>
      </c>
      <c r="CW51">
        <v>40.01</v>
      </c>
      <c r="CX51">
        <v>0</v>
      </c>
      <c r="CY51">
        <v>1651547169.9000001</v>
      </c>
      <c r="CZ51">
        <v>0</v>
      </c>
      <c r="DA51">
        <v>0</v>
      </c>
      <c r="DB51" t="s">
        <v>356</v>
      </c>
      <c r="DC51">
        <v>1657298120.5</v>
      </c>
      <c r="DD51">
        <v>1657298120.5</v>
      </c>
      <c r="DE51">
        <v>0</v>
      </c>
      <c r="DF51">
        <v>1.391</v>
      </c>
      <c r="DG51">
        <v>3.5000000000000003E-2</v>
      </c>
      <c r="DH51">
        <v>2.39</v>
      </c>
      <c r="DI51">
        <v>0.104</v>
      </c>
      <c r="DJ51">
        <v>419</v>
      </c>
      <c r="DK51">
        <v>18</v>
      </c>
      <c r="DL51">
        <v>0.11</v>
      </c>
      <c r="DM51">
        <v>0.02</v>
      </c>
      <c r="DN51">
        <v>-40.327185365853701</v>
      </c>
      <c r="DO51">
        <v>-7.4748397212543098</v>
      </c>
      <c r="DP51">
        <v>0.79362809148285596</v>
      </c>
      <c r="DQ51">
        <v>0</v>
      </c>
      <c r="DR51">
        <v>4.7193521951219504</v>
      </c>
      <c r="DS51">
        <v>-8.2737282229959894E-2</v>
      </c>
      <c r="DT51">
        <v>9.2698426624359398E-3</v>
      </c>
      <c r="DU51">
        <v>1</v>
      </c>
      <c r="DV51">
        <v>1</v>
      </c>
      <c r="DW51">
        <v>2</v>
      </c>
      <c r="DX51" t="s">
        <v>365</v>
      </c>
      <c r="DY51">
        <v>2.84951</v>
      </c>
      <c r="DZ51">
        <v>2.7166000000000001</v>
      </c>
      <c r="EA51">
        <v>8.7484699999999999E-2</v>
      </c>
      <c r="EB51">
        <v>9.2595999999999998E-2</v>
      </c>
      <c r="EC51">
        <v>8.7988800000000006E-2</v>
      </c>
      <c r="ED51">
        <v>7.7264799999999995E-2</v>
      </c>
      <c r="EE51">
        <v>25590.799999999999</v>
      </c>
      <c r="EF51">
        <v>22234</v>
      </c>
      <c r="EG51">
        <v>25114.400000000001</v>
      </c>
      <c r="EH51">
        <v>23870.799999999999</v>
      </c>
      <c r="EI51">
        <v>39117.199999999997</v>
      </c>
      <c r="EJ51">
        <v>36476.9</v>
      </c>
      <c r="EK51">
        <v>45425.4</v>
      </c>
      <c r="EL51">
        <v>42604.4</v>
      </c>
      <c r="EM51">
        <v>1.76675</v>
      </c>
      <c r="EN51">
        <v>2.0703299999999998</v>
      </c>
      <c r="EO51">
        <v>0.225715</v>
      </c>
      <c r="EP51">
        <v>0</v>
      </c>
      <c r="EQ51">
        <v>24.291</v>
      </c>
      <c r="ER51">
        <v>999.9</v>
      </c>
      <c r="ES51">
        <v>34.929000000000002</v>
      </c>
      <c r="ET51">
        <v>36.94</v>
      </c>
      <c r="EU51">
        <v>31.13</v>
      </c>
      <c r="EV51">
        <v>51.5077</v>
      </c>
      <c r="EW51">
        <v>36.794899999999998</v>
      </c>
      <c r="EX51">
        <v>2</v>
      </c>
      <c r="EY51">
        <v>8.3907499999999996E-2</v>
      </c>
      <c r="EZ51">
        <v>-0.34352899999999997</v>
      </c>
      <c r="FA51">
        <v>20.2454</v>
      </c>
      <c r="FB51">
        <v>5.23062</v>
      </c>
      <c r="FC51">
        <v>11.992000000000001</v>
      </c>
      <c r="FD51">
        <v>4.9557000000000002</v>
      </c>
      <c r="FE51">
        <v>3.3039999999999998</v>
      </c>
      <c r="FF51">
        <v>9999</v>
      </c>
      <c r="FG51">
        <v>9999</v>
      </c>
      <c r="FH51">
        <v>5802.8</v>
      </c>
      <c r="FI51">
        <v>341</v>
      </c>
      <c r="FJ51">
        <v>1.86819</v>
      </c>
      <c r="FK51">
        <v>1.8639399999999999</v>
      </c>
      <c r="FL51">
        <v>1.87147</v>
      </c>
      <c r="FM51">
        <v>1.86246</v>
      </c>
      <c r="FN51">
        <v>1.8618399999999999</v>
      </c>
      <c r="FO51">
        <v>1.8682799999999999</v>
      </c>
      <c r="FP51">
        <v>1.8583799999999999</v>
      </c>
      <c r="FQ51">
        <v>1.8647499999999999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4.7539999999999996</v>
      </c>
      <c r="GF51">
        <v>0.47660000000000002</v>
      </c>
      <c r="GG51">
        <v>2.2088750328830402</v>
      </c>
      <c r="GH51">
        <v>6.0489126747292196E-3</v>
      </c>
      <c r="GI51">
        <v>-3.2734485160193501E-6</v>
      </c>
      <c r="GJ51">
        <v>1.2191227519152799E-9</v>
      </c>
      <c r="GK51">
        <v>-4.8623107072493198E-2</v>
      </c>
      <c r="GL51">
        <v>-1.24795961692081E-2</v>
      </c>
      <c r="GM51">
        <v>1.8897039930190699E-3</v>
      </c>
      <c r="GN51">
        <v>-2.5983293074510801E-5</v>
      </c>
      <c r="GO51">
        <v>18</v>
      </c>
      <c r="GP51">
        <v>2157</v>
      </c>
      <c r="GQ51">
        <v>3</v>
      </c>
      <c r="GR51">
        <v>29</v>
      </c>
      <c r="GS51">
        <v>1622</v>
      </c>
      <c r="GT51">
        <v>1622</v>
      </c>
      <c r="GU51">
        <v>1.78345</v>
      </c>
      <c r="GV51">
        <v>2.3852500000000001</v>
      </c>
      <c r="GW51">
        <v>1.9982899999999999</v>
      </c>
      <c r="GX51">
        <v>2.7172900000000002</v>
      </c>
      <c r="GY51">
        <v>2.0935100000000002</v>
      </c>
      <c r="GZ51">
        <v>2.3742700000000001</v>
      </c>
      <c r="HA51">
        <v>39.242199999999997</v>
      </c>
      <c r="HB51">
        <v>13.869400000000001</v>
      </c>
      <c r="HC51">
        <v>18</v>
      </c>
      <c r="HD51">
        <v>426.89699999999999</v>
      </c>
      <c r="HE51">
        <v>622.16600000000005</v>
      </c>
      <c r="HF51">
        <v>26.587199999999999</v>
      </c>
      <c r="HG51">
        <v>28.7517</v>
      </c>
      <c r="HH51">
        <v>29.998100000000001</v>
      </c>
      <c r="HI51">
        <v>29.159500000000001</v>
      </c>
      <c r="HJ51">
        <v>29.1173</v>
      </c>
      <c r="HK51">
        <v>35.774000000000001</v>
      </c>
      <c r="HL51">
        <v>33.031399999999998</v>
      </c>
      <c r="HM51">
        <v>0</v>
      </c>
      <c r="HN51">
        <v>26.5886</v>
      </c>
      <c r="HO51">
        <v>621.48900000000003</v>
      </c>
      <c r="HP51">
        <v>22.722200000000001</v>
      </c>
      <c r="HQ51">
        <v>96.123500000000007</v>
      </c>
      <c r="HR51">
        <v>100.14700000000001</v>
      </c>
    </row>
    <row r="52" spans="1:226" x14ac:dyDescent="0.2">
      <c r="A52">
        <v>36</v>
      </c>
      <c r="B52">
        <v>1657395448.0999999</v>
      </c>
      <c r="C52">
        <v>267.09999990463302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1657395445.5999999</v>
      </c>
      <c r="J52">
        <f t="shared" si="0"/>
        <v>4.0222610556328907E-3</v>
      </c>
      <c r="K52">
        <f t="shared" si="1"/>
        <v>4.0222610556328906</v>
      </c>
      <c r="L52">
        <f t="shared" si="2"/>
        <v>15.55218176682491</v>
      </c>
      <c r="M52">
        <f t="shared" si="3"/>
        <v>564.56522222222202</v>
      </c>
      <c r="N52">
        <f t="shared" si="4"/>
        <v>374.87480989592046</v>
      </c>
      <c r="O52">
        <f t="shared" si="5"/>
        <v>26.469767245366548</v>
      </c>
      <c r="P52">
        <f t="shared" si="6"/>
        <v>39.863734859111652</v>
      </c>
      <c r="Q52">
        <f t="shared" si="7"/>
        <v>0.15159907812462672</v>
      </c>
      <c r="R52">
        <f t="shared" si="8"/>
        <v>2.360676800918128</v>
      </c>
      <c r="S52">
        <f t="shared" si="9"/>
        <v>0.14639079632361915</v>
      </c>
      <c r="T52">
        <f t="shared" si="10"/>
        <v>9.1947284422936607E-2</v>
      </c>
      <c r="U52">
        <f t="shared" si="11"/>
        <v>321.52526833333258</v>
      </c>
      <c r="V52">
        <f t="shared" si="12"/>
        <v>29.321414081955709</v>
      </c>
      <c r="W52">
        <f t="shared" si="13"/>
        <v>27.992811111111099</v>
      </c>
      <c r="X52">
        <f t="shared" si="14"/>
        <v>3.7932496002452574</v>
      </c>
      <c r="Y52">
        <f t="shared" si="15"/>
        <v>50.069076563922877</v>
      </c>
      <c r="Z52">
        <f t="shared" si="16"/>
        <v>1.9318179622934508</v>
      </c>
      <c r="AA52">
        <f t="shared" si="17"/>
        <v>3.8583055547811247</v>
      </c>
      <c r="AB52">
        <f t="shared" si="18"/>
        <v>1.8614316379518066</v>
      </c>
      <c r="AC52">
        <f t="shared" si="19"/>
        <v>-177.38171255341049</v>
      </c>
      <c r="AD52">
        <f t="shared" si="20"/>
        <v>37.162491845800851</v>
      </c>
      <c r="AE52">
        <f t="shared" si="21"/>
        <v>3.4362108053385669</v>
      </c>
      <c r="AF52">
        <f t="shared" si="22"/>
        <v>184.74225843106152</v>
      </c>
      <c r="AG52">
        <f t="shared" si="23"/>
        <v>32.98020113917417</v>
      </c>
      <c r="AH52">
        <f t="shared" si="24"/>
        <v>4.0194799341951075</v>
      </c>
      <c r="AI52">
        <f t="shared" si="25"/>
        <v>15.55218176682491</v>
      </c>
      <c r="AJ52">
        <v>618.955419103125</v>
      </c>
      <c r="AK52">
        <v>587.17831515151499</v>
      </c>
      <c r="AL52">
        <v>3.38393797142546</v>
      </c>
      <c r="AM52">
        <v>66.588302561378299</v>
      </c>
      <c r="AN52">
        <f t="shared" si="26"/>
        <v>4.0222610556328906</v>
      </c>
      <c r="AO52">
        <v>22.668086783694498</v>
      </c>
      <c r="AP52">
        <v>27.362924848484901</v>
      </c>
      <c r="AQ52">
        <v>3.2873663363956602E-5</v>
      </c>
      <c r="AR52">
        <v>78.6327065364231</v>
      </c>
      <c r="AS52">
        <v>15</v>
      </c>
      <c r="AT52">
        <v>3</v>
      </c>
      <c r="AU52">
        <f t="shared" si="27"/>
        <v>1</v>
      </c>
      <c r="AV52">
        <f t="shared" si="28"/>
        <v>0</v>
      </c>
      <c r="AW52">
        <f t="shared" si="29"/>
        <v>37134.194466026609</v>
      </c>
      <c r="AX52">
        <f t="shared" si="30"/>
        <v>2000.0544444444399</v>
      </c>
      <c r="AY52">
        <f t="shared" si="31"/>
        <v>1681.2460333333295</v>
      </c>
      <c r="AZ52">
        <f t="shared" si="32"/>
        <v>0.84060013366302799</v>
      </c>
      <c r="BA52">
        <f t="shared" si="33"/>
        <v>0.16075825796964416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1657395445.5999999</v>
      </c>
      <c r="BH52">
        <v>564.56522222222202</v>
      </c>
      <c r="BI52">
        <v>606.86766666666699</v>
      </c>
      <c r="BJ52">
        <v>27.3591333333333</v>
      </c>
      <c r="BK52">
        <v>22.667377777777801</v>
      </c>
      <c r="BL52">
        <v>559.782222222222</v>
      </c>
      <c r="BM52">
        <v>26.882400000000001</v>
      </c>
      <c r="BN52">
        <v>499.96344444444401</v>
      </c>
      <c r="BO52">
        <v>70.509722222222194</v>
      </c>
      <c r="BP52">
        <v>9.9896100000000002E-2</v>
      </c>
      <c r="BQ52">
        <v>28.2848111111111</v>
      </c>
      <c r="BR52">
        <v>27.992811111111099</v>
      </c>
      <c r="BS52">
        <v>999.9</v>
      </c>
      <c r="BT52">
        <v>0</v>
      </c>
      <c r="BU52">
        <v>0</v>
      </c>
      <c r="BV52">
        <v>10002.707777777799</v>
      </c>
      <c r="BW52">
        <v>0</v>
      </c>
      <c r="BX52">
        <v>412.032222222222</v>
      </c>
      <c r="BY52">
        <v>-42.3023555555556</v>
      </c>
      <c r="BZ52">
        <v>580.44555555555598</v>
      </c>
      <c r="CA52">
        <v>620.94277777777802</v>
      </c>
      <c r="CB52">
        <v>4.6917555555555603</v>
      </c>
      <c r="CC52">
        <v>606.86766666666699</v>
      </c>
      <c r="CD52">
        <v>22.667377777777801</v>
      </c>
      <c r="CE52">
        <v>1.9290844444444399</v>
      </c>
      <c r="CF52">
        <v>1.5982722222222201</v>
      </c>
      <c r="CG52">
        <v>16.873988888888899</v>
      </c>
      <c r="CH52">
        <v>13.9421444444444</v>
      </c>
      <c r="CI52">
        <v>2000.0544444444399</v>
      </c>
      <c r="CJ52">
        <v>0.97999599999999998</v>
      </c>
      <c r="CK52">
        <v>2.00043666666667E-2</v>
      </c>
      <c r="CL52">
        <v>0</v>
      </c>
      <c r="CM52">
        <v>2.6349999999999998</v>
      </c>
      <c r="CN52">
        <v>0</v>
      </c>
      <c r="CO52">
        <v>16232.677777777801</v>
      </c>
      <c r="CP52">
        <v>16705.855555555601</v>
      </c>
      <c r="CQ52">
        <v>43.875</v>
      </c>
      <c r="CR52">
        <v>46.715000000000003</v>
      </c>
      <c r="CS52">
        <v>46.686999999999998</v>
      </c>
      <c r="CT52">
        <v>44.375</v>
      </c>
      <c r="CU52">
        <v>43.186999999999998</v>
      </c>
      <c r="CV52">
        <v>1960.0444444444399</v>
      </c>
      <c r="CW52">
        <v>40.01</v>
      </c>
      <c r="CX52">
        <v>0</v>
      </c>
      <c r="CY52">
        <v>1651547174.7</v>
      </c>
      <c r="CZ52">
        <v>0</v>
      </c>
      <c r="DA52">
        <v>0</v>
      </c>
      <c r="DB52" t="s">
        <v>356</v>
      </c>
      <c r="DC52">
        <v>1657298120.5</v>
      </c>
      <c r="DD52">
        <v>1657298120.5</v>
      </c>
      <c r="DE52">
        <v>0</v>
      </c>
      <c r="DF52">
        <v>1.391</v>
      </c>
      <c r="DG52">
        <v>3.5000000000000003E-2</v>
      </c>
      <c r="DH52">
        <v>2.39</v>
      </c>
      <c r="DI52">
        <v>0.104</v>
      </c>
      <c r="DJ52">
        <v>419</v>
      </c>
      <c r="DK52">
        <v>18</v>
      </c>
      <c r="DL52">
        <v>0.11</v>
      </c>
      <c r="DM52">
        <v>0.02</v>
      </c>
      <c r="DN52">
        <v>-41.148253658536603</v>
      </c>
      <c r="DO52">
        <v>-8.4481212543554491</v>
      </c>
      <c r="DP52">
        <v>0.88909597827466103</v>
      </c>
      <c r="DQ52">
        <v>0</v>
      </c>
      <c r="DR52">
        <v>4.7082512195122002</v>
      </c>
      <c r="DS52">
        <v>-0.11998515679442399</v>
      </c>
      <c r="DT52">
        <v>1.3174657897186999E-2</v>
      </c>
      <c r="DU52">
        <v>0</v>
      </c>
      <c r="DV52">
        <v>0</v>
      </c>
      <c r="DW52">
        <v>2</v>
      </c>
      <c r="DX52" t="s">
        <v>357</v>
      </c>
      <c r="DY52">
        <v>2.8495499999999998</v>
      </c>
      <c r="DZ52">
        <v>2.71652</v>
      </c>
      <c r="EA52">
        <v>8.9350600000000002E-2</v>
      </c>
      <c r="EB52">
        <v>9.43962E-2</v>
      </c>
      <c r="EC52">
        <v>8.8013499999999995E-2</v>
      </c>
      <c r="ED52">
        <v>7.7266399999999999E-2</v>
      </c>
      <c r="EE52">
        <v>25540.5</v>
      </c>
      <c r="EF52">
        <v>22191.3</v>
      </c>
      <c r="EG52">
        <v>25116.3</v>
      </c>
      <c r="EH52">
        <v>23872.2</v>
      </c>
      <c r="EI52">
        <v>39118.1</v>
      </c>
      <c r="EJ52">
        <v>36478.6</v>
      </c>
      <c r="EK52">
        <v>45427.6</v>
      </c>
      <c r="EL52">
        <v>42606.3</v>
      </c>
      <c r="EM52">
        <v>1.7676799999999999</v>
      </c>
      <c r="EN52">
        <v>2.0707499999999999</v>
      </c>
      <c r="EO52">
        <v>0.22672100000000001</v>
      </c>
      <c r="EP52">
        <v>0</v>
      </c>
      <c r="EQ52">
        <v>24.291899999999998</v>
      </c>
      <c r="ER52">
        <v>999.9</v>
      </c>
      <c r="ES52">
        <v>34.929000000000002</v>
      </c>
      <c r="ET52">
        <v>36.94</v>
      </c>
      <c r="EU52">
        <v>31.1313</v>
      </c>
      <c r="EV52">
        <v>51.217700000000001</v>
      </c>
      <c r="EW52">
        <v>36.871000000000002</v>
      </c>
      <c r="EX52">
        <v>2</v>
      </c>
      <c r="EY52">
        <v>8.1775899999999999E-2</v>
      </c>
      <c r="EZ52">
        <v>-0.37300899999999998</v>
      </c>
      <c r="FA52">
        <v>20.2453</v>
      </c>
      <c r="FB52">
        <v>5.2312200000000004</v>
      </c>
      <c r="FC52">
        <v>11.992000000000001</v>
      </c>
      <c r="FD52">
        <v>4.9557500000000001</v>
      </c>
      <c r="FE52">
        <v>3.3039499999999999</v>
      </c>
      <c r="FF52">
        <v>9999</v>
      </c>
      <c r="FG52">
        <v>9999</v>
      </c>
      <c r="FH52">
        <v>5803.1</v>
      </c>
      <c r="FI52">
        <v>341</v>
      </c>
      <c r="FJ52">
        <v>1.86825</v>
      </c>
      <c r="FK52">
        <v>1.8639699999999999</v>
      </c>
      <c r="FL52">
        <v>1.8714900000000001</v>
      </c>
      <c r="FM52">
        <v>1.8624499999999999</v>
      </c>
      <c r="FN52">
        <v>1.8618399999999999</v>
      </c>
      <c r="FO52">
        <v>1.86829</v>
      </c>
      <c r="FP52">
        <v>1.8583799999999999</v>
      </c>
      <c r="FQ52">
        <v>1.86476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4.8120000000000003</v>
      </c>
      <c r="GF52">
        <v>0.4768</v>
      </c>
      <c r="GG52">
        <v>2.2088750328830402</v>
      </c>
      <c r="GH52">
        <v>6.0489126747292196E-3</v>
      </c>
      <c r="GI52">
        <v>-3.2734485160193501E-6</v>
      </c>
      <c r="GJ52">
        <v>1.2191227519152799E-9</v>
      </c>
      <c r="GK52">
        <v>-4.8623107072493198E-2</v>
      </c>
      <c r="GL52">
        <v>-1.24795961692081E-2</v>
      </c>
      <c r="GM52">
        <v>1.8897039930190699E-3</v>
      </c>
      <c r="GN52">
        <v>-2.5983293074510801E-5</v>
      </c>
      <c r="GO52">
        <v>18</v>
      </c>
      <c r="GP52">
        <v>2157</v>
      </c>
      <c r="GQ52">
        <v>3</v>
      </c>
      <c r="GR52">
        <v>29</v>
      </c>
      <c r="GS52">
        <v>1622.1</v>
      </c>
      <c r="GT52">
        <v>1622.1</v>
      </c>
      <c r="GU52">
        <v>1.8164100000000001</v>
      </c>
      <c r="GV52">
        <v>2.3852500000000001</v>
      </c>
      <c r="GW52">
        <v>1.9982899999999999</v>
      </c>
      <c r="GX52">
        <v>2.7160600000000001</v>
      </c>
      <c r="GY52">
        <v>2.0935100000000002</v>
      </c>
      <c r="GZ52">
        <v>2.4011200000000001</v>
      </c>
      <c r="HA52">
        <v>39.217300000000002</v>
      </c>
      <c r="HB52">
        <v>13.869400000000001</v>
      </c>
      <c r="HC52">
        <v>18</v>
      </c>
      <c r="HD52">
        <v>427.22500000000002</v>
      </c>
      <c r="HE52">
        <v>622.197</v>
      </c>
      <c r="HF52">
        <v>26.590599999999998</v>
      </c>
      <c r="HG52">
        <v>28.722799999999999</v>
      </c>
      <c r="HH52">
        <v>29.998100000000001</v>
      </c>
      <c r="HI52">
        <v>29.130299999999998</v>
      </c>
      <c r="HJ52">
        <v>29.089099999999998</v>
      </c>
      <c r="HK52">
        <v>36.568199999999997</v>
      </c>
      <c r="HL52">
        <v>33.031399999999998</v>
      </c>
      <c r="HM52">
        <v>0</v>
      </c>
      <c r="HN52">
        <v>26.5977</v>
      </c>
      <c r="HO52">
        <v>641.68399999999997</v>
      </c>
      <c r="HP52">
        <v>22.710799999999999</v>
      </c>
      <c r="HQ52">
        <v>96.129099999999994</v>
      </c>
      <c r="HR52">
        <v>100.152</v>
      </c>
    </row>
    <row r="53" spans="1:226" x14ac:dyDescent="0.2">
      <c r="A53">
        <v>37</v>
      </c>
      <c r="B53">
        <v>1657395453.0999999</v>
      </c>
      <c r="C53">
        <v>272.09999990463302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1657395450.3</v>
      </c>
      <c r="J53">
        <f t="shared" si="0"/>
        <v>4.0338450107513879E-3</v>
      </c>
      <c r="K53">
        <f t="shared" si="1"/>
        <v>4.0338450107513877</v>
      </c>
      <c r="L53">
        <f t="shared" si="2"/>
        <v>16.067166800889726</v>
      </c>
      <c r="M53">
        <f t="shared" si="3"/>
        <v>579.74260000000004</v>
      </c>
      <c r="N53">
        <f t="shared" si="4"/>
        <v>384.23388943553698</v>
      </c>
      <c r="O53">
        <f t="shared" si="5"/>
        <v>27.130174905090794</v>
      </c>
      <c r="P53">
        <f t="shared" si="6"/>
        <v>40.934749823963323</v>
      </c>
      <c r="Q53">
        <f t="shared" si="7"/>
        <v>0.15189048310540076</v>
      </c>
      <c r="R53">
        <f t="shared" si="8"/>
        <v>2.3669207632363802</v>
      </c>
      <c r="S53">
        <f t="shared" si="9"/>
        <v>0.14667581266368659</v>
      </c>
      <c r="T53">
        <f t="shared" si="10"/>
        <v>9.2125985717381079E-2</v>
      </c>
      <c r="U53">
        <f t="shared" si="11"/>
        <v>321.51945180000001</v>
      </c>
      <c r="V53">
        <f t="shared" si="12"/>
        <v>29.32263651409491</v>
      </c>
      <c r="W53">
        <f t="shared" si="13"/>
        <v>28.003160000000001</v>
      </c>
      <c r="X53">
        <f t="shared" si="14"/>
        <v>3.7955388102541145</v>
      </c>
      <c r="Y53">
        <f t="shared" si="15"/>
        <v>50.06365776724774</v>
      </c>
      <c r="Z53">
        <f t="shared" si="16"/>
        <v>1.9324449399089336</v>
      </c>
      <c r="AA53">
        <f t="shared" si="17"/>
        <v>3.8599755313387489</v>
      </c>
      <c r="AB53">
        <f t="shared" si="18"/>
        <v>1.8630938703451809</v>
      </c>
      <c r="AC53">
        <f t="shared" si="19"/>
        <v>-177.89256497413621</v>
      </c>
      <c r="AD53">
        <f t="shared" si="20"/>
        <v>36.889454391112963</v>
      </c>
      <c r="AE53">
        <f t="shared" si="21"/>
        <v>3.4022677916312114</v>
      </c>
      <c r="AF53">
        <f t="shared" si="22"/>
        <v>183.918609008608</v>
      </c>
      <c r="AG53">
        <f t="shared" si="23"/>
        <v>33.357083002828034</v>
      </c>
      <c r="AH53">
        <f t="shared" si="24"/>
        <v>4.0303621811448886</v>
      </c>
      <c r="AI53">
        <f t="shared" si="25"/>
        <v>16.067166800889726</v>
      </c>
      <c r="AJ53">
        <v>635.82277246742103</v>
      </c>
      <c r="AK53">
        <v>603.69814545454506</v>
      </c>
      <c r="AL53">
        <v>3.3082977173439101</v>
      </c>
      <c r="AM53">
        <v>66.588302561378299</v>
      </c>
      <c r="AN53">
        <f t="shared" si="26"/>
        <v>4.0338450107513877</v>
      </c>
      <c r="AO53">
        <v>22.664354747306099</v>
      </c>
      <c r="AP53">
        <v>27.3722278787879</v>
      </c>
      <c r="AQ53">
        <v>1.04817402201283E-4</v>
      </c>
      <c r="AR53">
        <v>78.6327065364231</v>
      </c>
      <c r="AS53">
        <v>15</v>
      </c>
      <c r="AT53">
        <v>3</v>
      </c>
      <c r="AU53">
        <f t="shared" si="27"/>
        <v>1</v>
      </c>
      <c r="AV53">
        <f t="shared" si="28"/>
        <v>0</v>
      </c>
      <c r="AW53">
        <f t="shared" si="29"/>
        <v>37282.974154677788</v>
      </c>
      <c r="AX53">
        <f t="shared" si="30"/>
        <v>2000.018</v>
      </c>
      <c r="AY53">
        <f t="shared" si="31"/>
        <v>1681.21542</v>
      </c>
      <c r="AZ53">
        <f t="shared" si="32"/>
        <v>0.84060014459869858</v>
      </c>
      <c r="BA53">
        <f t="shared" si="33"/>
        <v>0.16075827907548831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1657395450.3</v>
      </c>
      <c r="BH53">
        <v>579.74260000000004</v>
      </c>
      <c r="BI53">
        <v>622.577</v>
      </c>
      <c r="BJ53">
        <v>27.368449999999999</v>
      </c>
      <c r="BK53">
        <v>22.664159999999999</v>
      </c>
      <c r="BL53">
        <v>574.90620000000001</v>
      </c>
      <c r="BM53">
        <v>26.89142</v>
      </c>
      <c r="BN53">
        <v>499.97649999999999</v>
      </c>
      <c r="BO53">
        <v>70.50864</v>
      </c>
      <c r="BP53">
        <v>9.9850430000000004E-2</v>
      </c>
      <c r="BQ53">
        <v>28.292249999999999</v>
      </c>
      <c r="BR53">
        <v>28.003160000000001</v>
      </c>
      <c r="BS53">
        <v>999.9</v>
      </c>
      <c r="BT53">
        <v>0</v>
      </c>
      <c r="BU53">
        <v>0</v>
      </c>
      <c r="BV53">
        <v>10044.94</v>
      </c>
      <c r="BW53">
        <v>0</v>
      </c>
      <c r="BX53">
        <v>415.49829999999997</v>
      </c>
      <c r="BY53">
        <v>-42.834330000000001</v>
      </c>
      <c r="BZ53">
        <v>596.05560000000003</v>
      </c>
      <c r="CA53">
        <v>637.01419999999996</v>
      </c>
      <c r="CB53">
        <v>4.7042929999999998</v>
      </c>
      <c r="CC53">
        <v>622.577</v>
      </c>
      <c r="CD53">
        <v>22.664159999999999</v>
      </c>
      <c r="CE53">
        <v>1.929713</v>
      </c>
      <c r="CF53">
        <v>1.5980190000000001</v>
      </c>
      <c r="CG53">
        <v>16.87913</v>
      </c>
      <c r="CH53">
        <v>13.939719999999999</v>
      </c>
      <c r="CI53">
        <v>2000.018</v>
      </c>
      <c r="CJ53">
        <v>0.97999559999999997</v>
      </c>
      <c r="CK53">
        <v>2.000478E-2</v>
      </c>
      <c r="CL53">
        <v>0</v>
      </c>
      <c r="CM53">
        <v>2.6601400000000002</v>
      </c>
      <c r="CN53">
        <v>0</v>
      </c>
      <c r="CO53">
        <v>16299.68</v>
      </c>
      <c r="CP53">
        <v>16705.54</v>
      </c>
      <c r="CQ53">
        <v>43.875</v>
      </c>
      <c r="CR53">
        <v>46.693300000000001</v>
      </c>
      <c r="CS53">
        <v>46.686999999999998</v>
      </c>
      <c r="CT53">
        <v>44.375</v>
      </c>
      <c r="CU53">
        <v>43.186999999999998</v>
      </c>
      <c r="CV53">
        <v>1960.008</v>
      </c>
      <c r="CW53">
        <v>40.01</v>
      </c>
      <c r="CX53">
        <v>0</v>
      </c>
      <c r="CY53">
        <v>1651547179.5</v>
      </c>
      <c r="CZ53">
        <v>0</v>
      </c>
      <c r="DA53">
        <v>0</v>
      </c>
      <c r="DB53" t="s">
        <v>356</v>
      </c>
      <c r="DC53">
        <v>1657298120.5</v>
      </c>
      <c r="DD53">
        <v>1657298120.5</v>
      </c>
      <c r="DE53">
        <v>0</v>
      </c>
      <c r="DF53">
        <v>1.391</v>
      </c>
      <c r="DG53">
        <v>3.5000000000000003E-2</v>
      </c>
      <c r="DH53">
        <v>2.39</v>
      </c>
      <c r="DI53">
        <v>0.104</v>
      </c>
      <c r="DJ53">
        <v>419</v>
      </c>
      <c r="DK53">
        <v>18</v>
      </c>
      <c r="DL53">
        <v>0.11</v>
      </c>
      <c r="DM53">
        <v>0.02</v>
      </c>
      <c r="DN53">
        <v>-41.708070731707302</v>
      </c>
      <c r="DO53">
        <v>-7.2305790940766199</v>
      </c>
      <c r="DP53">
        <v>0.76927750685822205</v>
      </c>
      <c r="DQ53">
        <v>0</v>
      </c>
      <c r="DR53">
        <v>4.7047119512195099</v>
      </c>
      <c r="DS53">
        <v>-7.6652613240419401E-2</v>
      </c>
      <c r="DT53">
        <v>1.1503799418922E-2</v>
      </c>
      <c r="DU53">
        <v>1</v>
      </c>
      <c r="DV53">
        <v>1</v>
      </c>
      <c r="DW53">
        <v>2</v>
      </c>
      <c r="DX53" t="s">
        <v>365</v>
      </c>
      <c r="DY53">
        <v>2.8499699999999999</v>
      </c>
      <c r="DZ53">
        <v>2.71685</v>
      </c>
      <c r="EA53">
        <v>9.11579E-2</v>
      </c>
      <c r="EB53">
        <v>9.6279799999999999E-2</v>
      </c>
      <c r="EC53">
        <v>8.8038500000000006E-2</v>
      </c>
      <c r="ED53">
        <v>7.7264100000000002E-2</v>
      </c>
      <c r="EE53">
        <v>25491.8</v>
      </c>
      <c r="EF53">
        <v>22146</v>
      </c>
      <c r="EG53">
        <v>25118.1</v>
      </c>
      <c r="EH53">
        <v>23873</v>
      </c>
      <c r="EI53">
        <v>39119.4</v>
      </c>
      <c r="EJ53">
        <v>36480.199999999997</v>
      </c>
      <c r="EK53">
        <v>45430.400000000001</v>
      </c>
      <c r="EL53">
        <v>42607.9</v>
      </c>
      <c r="EM53">
        <v>1.76823</v>
      </c>
      <c r="EN53">
        <v>2.07125</v>
      </c>
      <c r="EO53">
        <v>0.225827</v>
      </c>
      <c r="EP53">
        <v>0</v>
      </c>
      <c r="EQ53">
        <v>24.296800000000001</v>
      </c>
      <c r="ER53">
        <v>999.9</v>
      </c>
      <c r="ES53">
        <v>34.929000000000002</v>
      </c>
      <c r="ET53">
        <v>36.94</v>
      </c>
      <c r="EU53">
        <v>31.133700000000001</v>
      </c>
      <c r="EV53">
        <v>51.107700000000001</v>
      </c>
      <c r="EW53">
        <v>36.794899999999998</v>
      </c>
      <c r="EX53">
        <v>2</v>
      </c>
      <c r="EY53">
        <v>7.9753599999999994E-2</v>
      </c>
      <c r="EZ53">
        <v>-0.30951499999999998</v>
      </c>
      <c r="FA53">
        <v>20.2456</v>
      </c>
      <c r="FB53">
        <v>5.2313700000000001</v>
      </c>
      <c r="FC53">
        <v>11.9917</v>
      </c>
      <c r="FD53">
        <v>4.9556500000000003</v>
      </c>
      <c r="FE53">
        <v>3.3039499999999999</v>
      </c>
      <c r="FF53">
        <v>9999</v>
      </c>
      <c r="FG53">
        <v>9999</v>
      </c>
      <c r="FH53">
        <v>5803.1</v>
      </c>
      <c r="FI53">
        <v>341</v>
      </c>
      <c r="FJ53">
        <v>1.86825</v>
      </c>
      <c r="FK53">
        <v>1.86399</v>
      </c>
      <c r="FL53">
        <v>1.87148</v>
      </c>
      <c r="FM53">
        <v>1.86249</v>
      </c>
      <c r="FN53">
        <v>1.8618699999999999</v>
      </c>
      <c r="FO53">
        <v>1.86829</v>
      </c>
      <c r="FP53">
        <v>1.8583799999999999</v>
      </c>
      <c r="FQ53">
        <v>1.86477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4.8680000000000003</v>
      </c>
      <c r="GF53">
        <v>0.47720000000000001</v>
      </c>
      <c r="GG53">
        <v>2.2088750328830402</v>
      </c>
      <c r="GH53">
        <v>6.0489126747292196E-3</v>
      </c>
      <c r="GI53">
        <v>-3.2734485160193501E-6</v>
      </c>
      <c r="GJ53">
        <v>1.2191227519152799E-9</v>
      </c>
      <c r="GK53">
        <v>-4.8623107072493198E-2</v>
      </c>
      <c r="GL53">
        <v>-1.24795961692081E-2</v>
      </c>
      <c r="GM53">
        <v>1.8897039930190699E-3</v>
      </c>
      <c r="GN53">
        <v>-2.5983293074510801E-5</v>
      </c>
      <c r="GO53">
        <v>18</v>
      </c>
      <c r="GP53">
        <v>2157</v>
      </c>
      <c r="GQ53">
        <v>3</v>
      </c>
      <c r="GR53">
        <v>29</v>
      </c>
      <c r="GS53">
        <v>1622.2</v>
      </c>
      <c r="GT53">
        <v>1622.2</v>
      </c>
      <c r="GU53">
        <v>1.8603499999999999</v>
      </c>
      <c r="GV53">
        <v>2.3864700000000001</v>
      </c>
      <c r="GW53">
        <v>1.9982899999999999</v>
      </c>
      <c r="GX53">
        <v>2.7160600000000001</v>
      </c>
      <c r="GY53">
        <v>2.0935100000000002</v>
      </c>
      <c r="GZ53">
        <v>2.4169900000000002</v>
      </c>
      <c r="HA53">
        <v>39.217300000000002</v>
      </c>
      <c r="HB53">
        <v>13.869400000000001</v>
      </c>
      <c r="HC53">
        <v>18</v>
      </c>
      <c r="HD53">
        <v>427.34699999999998</v>
      </c>
      <c r="HE53">
        <v>622.29100000000005</v>
      </c>
      <c r="HF53">
        <v>26.5945</v>
      </c>
      <c r="HG53">
        <v>28.694600000000001</v>
      </c>
      <c r="HH53">
        <v>29.998200000000001</v>
      </c>
      <c r="HI53">
        <v>29.102399999999999</v>
      </c>
      <c r="HJ53">
        <v>29.0611</v>
      </c>
      <c r="HK53">
        <v>37.318800000000003</v>
      </c>
      <c r="HL53">
        <v>33.031399999999998</v>
      </c>
      <c r="HM53">
        <v>0</v>
      </c>
      <c r="HN53">
        <v>26.582100000000001</v>
      </c>
      <c r="HO53">
        <v>655.12599999999998</v>
      </c>
      <c r="HP53">
        <v>22.710699999999999</v>
      </c>
      <c r="HQ53">
        <v>96.135300000000001</v>
      </c>
      <c r="HR53">
        <v>100.155</v>
      </c>
    </row>
    <row r="54" spans="1:226" x14ac:dyDescent="0.2">
      <c r="A54">
        <v>38</v>
      </c>
      <c r="B54">
        <v>1657395458.0999999</v>
      </c>
      <c r="C54">
        <v>277.09999990463302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1657395455.5999999</v>
      </c>
      <c r="J54">
        <f t="shared" si="0"/>
        <v>4.0368124056707677E-3</v>
      </c>
      <c r="K54">
        <f t="shared" si="1"/>
        <v>4.0368124056707675</v>
      </c>
      <c r="L54">
        <f t="shared" si="2"/>
        <v>16.64952791987313</v>
      </c>
      <c r="M54">
        <f t="shared" si="3"/>
        <v>597.100111111111</v>
      </c>
      <c r="N54">
        <f t="shared" si="4"/>
        <v>394.77492706980888</v>
      </c>
      <c r="O54">
        <f t="shared" si="5"/>
        <v>27.87405559145208</v>
      </c>
      <c r="P54">
        <f t="shared" si="6"/>
        <v>42.159723299322401</v>
      </c>
      <c r="Q54">
        <f t="shared" si="7"/>
        <v>0.15201392061897123</v>
      </c>
      <c r="R54">
        <f t="shared" si="8"/>
        <v>2.3559059300306546</v>
      </c>
      <c r="S54">
        <f t="shared" si="9"/>
        <v>0.14676741511708655</v>
      </c>
      <c r="T54">
        <f t="shared" si="10"/>
        <v>9.2185927015233121E-2</v>
      </c>
      <c r="U54">
        <f t="shared" si="11"/>
        <v>321.50629366666737</v>
      </c>
      <c r="V54">
        <f t="shared" si="12"/>
        <v>29.334072462737488</v>
      </c>
      <c r="W54">
        <f t="shared" si="13"/>
        <v>28.005400000000002</v>
      </c>
      <c r="X54">
        <f t="shared" si="14"/>
        <v>3.7960344646476574</v>
      </c>
      <c r="Y54">
        <f t="shared" si="15"/>
        <v>50.048660258814103</v>
      </c>
      <c r="Z54">
        <f t="shared" si="16"/>
        <v>1.9327733561905991</v>
      </c>
      <c r="AA54">
        <f t="shared" si="17"/>
        <v>3.8617883999206897</v>
      </c>
      <c r="AB54">
        <f t="shared" si="18"/>
        <v>1.8632611084570583</v>
      </c>
      <c r="AC54">
        <f t="shared" si="19"/>
        <v>-178.02342709008084</v>
      </c>
      <c r="AD54">
        <f t="shared" si="20"/>
        <v>37.458543467402741</v>
      </c>
      <c r="AE54">
        <f t="shared" si="21"/>
        <v>3.4710848783063573</v>
      </c>
      <c r="AF54">
        <f t="shared" si="22"/>
        <v>184.41249492229565</v>
      </c>
      <c r="AG54">
        <f t="shared" si="23"/>
        <v>33.991739865196138</v>
      </c>
      <c r="AH54">
        <f t="shared" si="24"/>
        <v>4.0374476611322798</v>
      </c>
      <c r="AI54">
        <f t="shared" si="25"/>
        <v>16.64952791987313</v>
      </c>
      <c r="AJ54">
        <v>653.69948723422704</v>
      </c>
      <c r="AK54">
        <v>620.60766060606102</v>
      </c>
      <c r="AL54">
        <v>3.3768309949640001</v>
      </c>
      <c r="AM54">
        <v>66.588302561378299</v>
      </c>
      <c r="AN54">
        <f t="shared" si="26"/>
        <v>4.0368124056707675</v>
      </c>
      <c r="AO54">
        <v>22.6626579836331</v>
      </c>
      <c r="AP54">
        <v>27.3735545454545</v>
      </c>
      <c r="AQ54">
        <v>7.4245222243191899E-5</v>
      </c>
      <c r="AR54">
        <v>78.6327065364231</v>
      </c>
      <c r="AS54">
        <v>15</v>
      </c>
      <c r="AT54">
        <v>3</v>
      </c>
      <c r="AU54">
        <f t="shared" si="27"/>
        <v>1</v>
      </c>
      <c r="AV54">
        <f t="shared" si="28"/>
        <v>0</v>
      </c>
      <c r="AW54">
        <f t="shared" si="29"/>
        <v>37017.878769171548</v>
      </c>
      <c r="AX54">
        <f t="shared" si="30"/>
        <v>1999.9355555555601</v>
      </c>
      <c r="AY54">
        <f t="shared" si="31"/>
        <v>1681.1461666666705</v>
      </c>
      <c r="AZ54">
        <f t="shared" si="32"/>
        <v>0.84060016933878978</v>
      </c>
      <c r="BA54">
        <f t="shared" si="33"/>
        <v>0.16075832682386432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1657395455.5999999</v>
      </c>
      <c r="BH54">
        <v>597.100111111111</v>
      </c>
      <c r="BI54">
        <v>640.77988888888899</v>
      </c>
      <c r="BJ54">
        <v>27.3735</v>
      </c>
      <c r="BK54">
        <v>22.661533333333299</v>
      </c>
      <c r="BL54">
        <v>592.20377777777799</v>
      </c>
      <c r="BM54">
        <v>26.8963111111111</v>
      </c>
      <c r="BN54">
        <v>500.036888888889</v>
      </c>
      <c r="BO54">
        <v>70.507122222222193</v>
      </c>
      <c r="BP54">
        <v>0.1003396</v>
      </c>
      <c r="BQ54">
        <v>28.300322222222199</v>
      </c>
      <c r="BR54">
        <v>28.005400000000002</v>
      </c>
      <c r="BS54">
        <v>999.9</v>
      </c>
      <c r="BT54">
        <v>0</v>
      </c>
      <c r="BU54">
        <v>0</v>
      </c>
      <c r="BV54">
        <v>9970.9722222222208</v>
      </c>
      <c r="BW54">
        <v>0</v>
      </c>
      <c r="BX54">
        <v>418.72666666666697</v>
      </c>
      <c r="BY54">
        <v>-43.679911111111103</v>
      </c>
      <c r="BZ54">
        <v>613.90466666666703</v>
      </c>
      <c r="CA54">
        <v>655.63766666666697</v>
      </c>
      <c r="CB54">
        <v>4.7119677777777804</v>
      </c>
      <c r="CC54">
        <v>640.77988888888899</v>
      </c>
      <c r="CD54">
        <v>22.661533333333299</v>
      </c>
      <c r="CE54">
        <v>1.9300277777777799</v>
      </c>
      <c r="CF54">
        <v>1.5977988888888901</v>
      </c>
      <c r="CG54">
        <v>16.881688888888899</v>
      </c>
      <c r="CH54">
        <v>13.937622222222201</v>
      </c>
      <c r="CI54">
        <v>1999.9355555555601</v>
      </c>
      <c r="CJ54">
        <v>0.979995333333333</v>
      </c>
      <c r="CK54">
        <v>2.0005055555555599E-2</v>
      </c>
      <c r="CL54">
        <v>0</v>
      </c>
      <c r="CM54">
        <v>2.5330111111111102</v>
      </c>
      <c r="CN54">
        <v>0</v>
      </c>
      <c r="CO54">
        <v>16377.8777777778</v>
      </c>
      <c r="CP54">
        <v>16704.844444444399</v>
      </c>
      <c r="CQ54">
        <v>43.875</v>
      </c>
      <c r="CR54">
        <v>46.686999999999998</v>
      </c>
      <c r="CS54">
        <v>46.686999999999998</v>
      </c>
      <c r="CT54">
        <v>44.375</v>
      </c>
      <c r="CU54">
        <v>43.186999999999998</v>
      </c>
      <c r="CV54">
        <v>1959.9255555555601</v>
      </c>
      <c r="CW54">
        <v>40.01</v>
      </c>
      <c r="CX54">
        <v>0</v>
      </c>
      <c r="CY54">
        <v>1651547184.9000001</v>
      </c>
      <c r="CZ54">
        <v>0</v>
      </c>
      <c r="DA54">
        <v>0</v>
      </c>
      <c r="DB54" t="s">
        <v>356</v>
      </c>
      <c r="DC54">
        <v>1657298120.5</v>
      </c>
      <c r="DD54">
        <v>1657298120.5</v>
      </c>
      <c r="DE54">
        <v>0</v>
      </c>
      <c r="DF54">
        <v>1.391</v>
      </c>
      <c r="DG54">
        <v>3.5000000000000003E-2</v>
      </c>
      <c r="DH54">
        <v>2.39</v>
      </c>
      <c r="DI54">
        <v>0.104</v>
      </c>
      <c r="DJ54">
        <v>419</v>
      </c>
      <c r="DK54">
        <v>18</v>
      </c>
      <c r="DL54">
        <v>0.11</v>
      </c>
      <c r="DM54">
        <v>0.02</v>
      </c>
      <c r="DN54">
        <v>-42.499087804878101</v>
      </c>
      <c r="DO54">
        <v>-9.0387094076655092</v>
      </c>
      <c r="DP54">
        <v>0.933225449506911</v>
      </c>
      <c r="DQ54">
        <v>0</v>
      </c>
      <c r="DR54">
        <v>4.7028512195121897</v>
      </c>
      <c r="DS54">
        <v>3.50439721254392E-2</v>
      </c>
      <c r="DT54">
        <v>9.6592943223339101E-3</v>
      </c>
      <c r="DU54">
        <v>1</v>
      </c>
      <c r="DV54">
        <v>1</v>
      </c>
      <c r="DW54">
        <v>2</v>
      </c>
      <c r="DX54" t="s">
        <v>365</v>
      </c>
      <c r="DY54">
        <v>2.8504100000000001</v>
      </c>
      <c r="DZ54">
        <v>2.7160199999999999</v>
      </c>
      <c r="EA54">
        <v>9.2964699999999997E-2</v>
      </c>
      <c r="EB54">
        <v>9.8006499999999996E-2</v>
      </c>
      <c r="EC54">
        <v>8.80441E-2</v>
      </c>
      <c r="ED54">
        <v>7.7258999999999994E-2</v>
      </c>
      <c r="EE54">
        <v>25442.9</v>
      </c>
      <c r="EF54">
        <v>22104.9</v>
      </c>
      <c r="EG54">
        <v>25119.7</v>
      </c>
      <c r="EH54">
        <v>23874.1</v>
      </c>
      <c r="EI54">
        <v>39121.5</v>
      </c>
      <c r="EJ54">
        <v>36482.1</v>
      </c>
      <c r="EK54">
        <v>45433.1</v>
      </c>
      <c r="EL54">
        <v>42609.8</v>
      </c>
      <c r="EM54">
        <v>1.76875</v>
      </c>
      <c r="EN54">
        <v>2.0713300000000001</v>
      </c>
      <c r="EO54">
        <v>0.226498</v>
      </c>
      <c r="EP54">
        <v>0</v>
      </c>
      <c r="EQ54">
        <v>24.3035</v>
      </c>
      <c r="ER54">
        <v>999.9</v>
      </c>
      <c r="ES54">
        <v>34.929000000000002</v>
      </c>
      <c r="ET54">
        <v>36.93</v>
      </c>
      <c r="EU54">
        <v>31.1159</v>
      </c>
      <c r="EV54">
        <v>51.087699999999998</v>
      </c>
      <c r="EW54">
        <v>36.682699999999997</v>
      </c>
      <c r="EX54">
        <v>2</v>
      </c>
      <c r="EY54">
        <v>7.7700699999999998E-2</v>
      </c>
      <c r="EZ54">
        <v>-0.32756800000000003</v>
      </c>
      <c r="FA54">
        <v>20.2454</v>
      </c>
      <c r="FB54">
        <v>5.2318199999999999</v>
      </c>
      <c r="FC54">
        <v>11.992000000000001</v>
      </c>
      <c r="FD54">
        <v>4.9555999999999996</v>
      </c>
      <c r="FE54">
        <v>3.3039999999999998</v>
      </c>
      <c r="FF54">
        <v>9999</v>
      </c>
      <c r="FG54">
        <v>9999</v>
      </c>
      <c r="FH54">
        <v>5803.3</v>
      </c>
      <c r="FI54">
        <v>341</v>
      </c>
      <c r="FJ54">
        <v>1.86825</v>
      </c>
      <c r="FK54">
        <v>1.8640099999999999</v>
      </c>
      <c r="FL54">
        <v>1.8714900000000001</v>
      </c>
      <c r="FM54">
        <v>1.8624799999999999</v>
      </c>
      <c r="FN54">
        <v>1.8618600000000001</v>
      </c>
      <c r="FO54">
        <v>1.86829</v>
      </c>
      <c r="FP54">
        <v>1.8583799999999999</v>
      </c>
      <c r="FQ54">
        <v>1.8647800000000001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4.9240000000000004</v>
      </c>
      <c r="GF54">
        <v>0.47720000000000001</v>
      </c>
      <c r="GG54">
        <v>2.2088750328830402</v>
      </c>
      <c r="GH54">
        <v>6.0489126747292196E-3</v>
      </c>
      <c r="GI54">
        <v>-3.2734485160193501E-6</v>
      </c>
      <c r="GJ54">
        <v>1.2191227519152799E-9</v>
      </c>
      <c r="GK54">
        <v>-4.8623107072493198E-2</v>
      </c>
      <c r="GL54">
        <v>-1.24795961692081E-2</v>
      </c>
      <c r="GM54">
        <v>1.8897039930190699E-3</v>
      </c>
      <c r="GN54">
        <v>-2.5983293074510801E-5</v>
      </c>
      <c r="GO54">
        <v>18</v>
      </c>
      <c r="GP54">
        <v>2157</v>
      </c>
      <c r="GQ54">
        <v>3</v>
      </c>
      <c r="GR54">
        <v>29</v>
      </c>
      <c r="GS54">
        <v>1622.3</v>
      </c>
      <c r="GT54">
        <v>1622.3</v>
      </c>
      <c r="GU54">
        <v>1.89331</v>
      </c>
      <c r="GV54">
        <v>2.3925800000000002</v>
      </c>
      <c r="GW54">
        <v>1.9982899999999999</v>
      </c>
      <c r="GX54">
        <v>2.7172900000000002</v>
      </c>
      <c r="GY54">
        <v>2.0935100000000002</v>
      </c>
      <c r="GZ54">
        <v>2.3803700000000001</v>
      </c>
      <c r="HA54">
        <v>39.217300000000002</v>
      </c>
      <c r="HB54">
        <v>13.8606</v>
      </c>
      <c r="HC54">
        <v>18</v>
      </c>
      <c r="HD54">
        <v>427.45</v>
      </c>
      <c r="HE54">
        <v>622.03099999999995</v>
      </c>
      <c r="HF54">
        <v>26.581800000000001</v>
      </c>
      <c r="HG54">
        <v>28.666399999999999</v>
      </c>
      <c r="HH54">
        <v>29.998100000000001</v>
      </c>
      <c r="HI54">
        <v>29.073799999999999</v>
      </c>
      <c r="HJ54">
        <v>29.0319</v>
      </c>
      <c r="HK54">
        <v>38.103900000000003</v>
      </c>
      <c r="HL54">
        <v>33.031399999999998</v>
      </c>
      <c r="HM54">
        <v>0</v>
      </c>
      <c r="HN54">
        <v>26.582000000000001</v>
      </c>
      <c r="HO54">
        <v>675.28</v>
      </c>
      <c r="HP54">
        <v>22.710999999999999</v>
      </c>
      <c r="HQ54">
        <v>96.141199999999998</v>
      </c>
      <c r="HR54">
        <v>100.16</v>
      </c>
    </row>
    <row r="55" spans="1:226" x14ac:dyDescent="0.2">
      <c r="A55">
        <v>39</v>
      </c>
      <c r="B55">
        <v>1657395463.0999999</v>
      </c>
      <c r="C55">
        <v>282.09999990463302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1657395460.3</v>
      </c>
      <c r="J55">
        <f t="shared" si="0"/>
        <v>4.0371479957200694E-3</v>
      </c>
      <c r="K55">
        <f t="shared" si="1"/>
        <v>4.0371479957200691</v>
      </c>
      <c r="L55">
        <f t="shared" si="2"/>
        <v>16.788938030584099</v>
      </c>
      <c r="M55">
        <f t="shared" si="3"/>
        <v>612.29740000000004</v>
      </c>
      <c r="N55">
        <f t="shared" si="4"/>
        <v>407.68363146564843</v>
      </c>
      <c r="O55">
        <f t="shared" si="5"/>
        <v>28.785186138550987</v>
      </c>
      <c r="P55">
        <f t="shared" si="6"/>
        <v>43.232284229287011</v>
      </c>
      <c r="Q55">
        <f t="shared" si="7"/>
        <v>0.15187612790460639</v>
      </c>
      <c r="R55">
        <f t="shared" si="8"/>
        <v>2.3640665343652527</v>
      </c>
      <c r="S55">
        <f t="shared" si="9"/>
        <v>0.14665636297832313</v>
      </c>
      <c r="T55">
        <f t="shared" si="10"/>
        <v>9.2114256797175637E-2</v>
      </c>
      <c r="U55">
        <f t="shared" si="11"/>
        <v>321.52014694169486</v>
      </c>
      <c r="V55">
        <f t="shared" si="12"/>
        <v>29.331266674617012</v>
      </c>
      <c r="W55">
        <f t="shared" si="13"/>
        <v>28.011939999999999</v>
      </c>
      <c r="X55">
        <f t="shared" si="14"/>
        <v>3.7974819215961273</v>
      </c>
      <c r="Y55">
        <f t="shared" si="15"/>
        <v>50.04527897765476</v>
      </c>
      <c r="Z55">
        <f t="shared" si="16"/>
        <v>1.9326953642511049</v>
      </c>
      <c r="AA55">
        <f t="shared" si="17"/>
        <v>3.8618934767334485</v>
      </c>
      <c r="AB55">
        <f t="shared" si="18"/>
        <v>1.8647865573450224</v>
      </c>
      <c r="AC55">
        <f t="shared" si="19"/>
        <v>-178.03822661125506</v>
      </c>
      <c r="AD55">
        <f t="shared" si="20"/>
        <v>36.814381661952062</v>
      </c>
      <c r="AE55">
        <f t="shared" si="21"/>
        <v>3.399736535461813</v>
      </c>
      <c r="AF55">
        <f t="shared" si="22"/>
        <v>183.69603852785372</v>
      </c>
      <c r="AG55">
        <f t="shared" si="23"/>
        <v>34.215793634537079</v>
      </c>
      <c r="AH55">
        <f t="shared" si="24"/>
        <v>4.0386494792609655</v>
      </c>
      <c r="AI55">
        <f t="shared" si="25"/>
        <v>16.788938030584099</v>
      </c>
      <c r="AJ55">
        <v>670.38081011020199</v>
      </c>
      <c r="AK55">
        <v>637.23951515151498</v>
      </c>
      <c r="AL55">
        <v>3.3426779026083899</v>
      </c>
      <c r="AM55">
        <v>66.588302561378299</v>
      </c>
      <c r="AN55">
        <f t="shared" si="26"/>
        <v>4.0371479957200691</v>
      </c>
      <c r="AO55">
        <v>22.658894589994599</v>
      </c>
      <c r="AP55">
        <v>27.3714896969697</v>
      </c>
      <c r="AQ55">
        <v>-1.39920213873668E-5</v>
      </c>
      <c r="AR55">
        <v>78.6327065364231</v>
      </c>
      <c r="AS55">
        <v>15</v>
      </c>
      <c r="AT55">
        <v>3</v>
      </c>
      <c r="AU55">
        <f t="shared" si="27"/>
        <v>1</v>
      </c>
      <c r="AV55">
        <f t="shared" si="28"/>
        <v>0</v>
      </c>
      <c r="AW55">
        <f t="shared" si="29"/>
        <v>37213.433971827311</v>
      </c>
      <c r="AX55">
        <f t="shared" si="30"/>
        <v>2000.0219999999999</v>
      </c>
      <c r="AY55">
        <f t="shared" si="31"/>
        <v>1681.2188093998418</v>
      </c>
      <c r="AZ55">
        <f t="shared" si="32"/>
        <v>0.84060015809818189</v>
      </c>
      <c r="BA55">
        <f t="shared" si="33"/>
        <v>0.16075830512949102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1657395460.3</v>
      </c>
      <c r="BH55">
        <v>612.29740000000004</v>
      </c>
      <c r="BI55">
        <v>656.32899999999995</v>
      </c>
      <c r="BJ55">
        <v>27.372699999999998</v>
      </c>
      <c r="BK55">
        <v>22.65842</v>
      </c>
      <c r="BL55">
        <v>607.34900000000005</v>
      </c>
      <c r="BM55">
        <v>26.895520000000001</v>
      </c>
      <c r="BN55">
        <v>499.94069999999999</v>
      </c>
      <c r="BO55">
        <v>70.50694</v>
      </c>
      <c r="BP55">
        <v>9.9736149999999996E-2</v>
      </c>
      <c r="BQ55">
        <v>28.300789999999999</v>
      </c>
      <c r="BR55">
        <v>28.011939999999999</v>
      </c>
      <c r="BS55">
        <v>999.9</v>
      </c>
      <c r="BT55">
        <v>0</v>
      </c>
      <c r="BU55">
        <v>0</v>
      </c>
      <c r="BV55">
        <v>10025.938</v>
      </c>
      <c r="BW55">
        <v>0</v>
      </c>
      <c r="BX55">
        <v>422.65069999999997</v>
      </c>
      <c r="BY55">
        <v>-44.031770000000002</v>
      </c>
      <c r="BZ55">
        <v>629.52919999999995</v>
      </c>
      <c r="CA55">
        <v>671.54520000000002</v>
      </c>
      <c r="CB55">
        <v>4.7142819999999999</v>
      </c>
      <c r="CC55">
        <v>656.32899999999995</v>
      </c>
      <c r="CD55">
        <v>22.65842</v>
      </c>
      <c r="CE55">
        <v>1.929967</v>
      </c>
      <c r="CF55">
        <v>1.597577</v>
      </c>
      <c r="CG55">
        <v>16.88119</v>
      </c>
      <c r="CH55">
        <v>13.93544</v>
      </c>
      <c r="CI55">
        <v>2000.0219999999999</v>
      </c>
      <c r="CJ55">
        <v>0.97999559999999997</v>
      </c>
      <c r="CK55">
        <v>2.000478E-2</v>
      </c>
      <c r="CL55">
        <v>0</v>
      </c>
      <c r="CM55">
        <v>2.5337000000000001</v>
      </c>
      <c r="CN55">
        <v>0</v>
      </c>
      <c r="CO55">
        <v>16452.73</v>
      </c>
      <c r="CP55">
        <v>16705.54</v>
      </c>
      <c r="CQ55">
        <v>43.875</v>
      </c>
      <c r="CR55">
        <v>46.686999999999998</v>
      </c>
      <c r="CS55">
        <v>46.686999999999998</v>
      </c>
      <c r="CT55">
        <v>44.375</v>
      </c>
      <c r="CU55">
        <v>43.186999999999998</v>
      </c>
      <c r="CV55">
        <v>1960.0119999999999</v>
      </c>
      <c r="CW55">
        <v>40.011000000000003</v>
      </c>
      <c r="CX55">
        <v>0</v>
      </c>
      <c r="CY55">
        <v>1651547189.7</v>
      </c>
      <c r="CZ55">
        <v>0</v>
      </c>
      <c r="DA55">
        <v>0</v>
      </c>
      <c r="DB55" t="s">
        <v>356</v>
      </c>
      <c r="DC55">
        <v>1657298120.5</v>
      </c>
      <c r="DD55">
        <v>1657298120.5</v>
      </c>
      <c r="DE55">
        <v>0</v>
      </c>
      <c r="DF55">
        <v>1.391</v>
      </c>
      <c r="DG55">
        <v>3.5000000000000003E-2</v>
      </c>
      <c r="DH55">
        <v>2.39</v>
      </c>
      <c r="DI55">
        <v>0.104</v>
      </c>
      <c r="DJ55">
        <v>419</v>
      </c>
      <c r="DK55">
        <v>18</v>
      </c>
      <c r="DL55">
        <v>0.11</v>
      </c>
      <c r="DM55">
        <v>0.02</v>
      </c>
      <c r="DN55">
        <v>-43.052458536585398</v>
      </c>
      <c r="DO55">
        <v>-7.10985574912893</v>
      </c>
      <c r="DP55">
        <v>0.74682305769191204</v>
      </c>
      <c r="DQ55">
        <v>0</v>
      </c>
      <c r="DR55">
        <v>4.7038792682926802</v>
      </c>
      <c r="DS55">
        <v>9.5594843205575902E-2</v>
      </c>
      <c r="DT55">
        <v>9.8094770975837003E-3</v>
      </c>
      <c r="DU55">
        <v>1</v>
      </c>
      <c r="DV55">
        <v>1</v>
      </c>
      <c r="DW55">
        <v>2</v>
      </c>
      <c r="DX55" t="s">
        <v>365</v>
      </c>
      <c r="DY55">
        <v>2.8505199999999999</v>
      </c>
      <c r="DZ55">
        <v>2.7168899999999998</v>
      </c>
      <c r="EA55">
        <v>9.47403E-2</v>
      </c>
      <c r="EB55">
        <v>9.9823700000000001E-2</v>
      </c>
      <c r="EC55">
        <v>8.8042899999999993E-2</v>
      </c>
      <c r="ED55">
        <v>7.7255199999999996E-2</v>
      </c>
      <c r="EE55">
        <v>25394.799999999999</v>
      </c>
      <c r="EF55">
        <v>22062.1</v>
      </c>
      <c r="EG55">
        <v>25121.3</v>
      </c>
      <c r="EH55">
        <v>23875.9</v>
      </c>
      <c r="EI55">
        <v>39123.699999999997</v>
      </c>
      <c r="EJ55">
        <v>36484.6</v>
      </c>
      <c r="EK55">
        <v>45435.5</v>
      </c>
      <c r="EL55">
        <v>42612.5</v>
      </c>
      <c r="EM55">
        <v>1.7689999999999999</v>
      </c>
      <c r="EN55">
        <v>2.0717500000000002</v>
      </c>
      <c r="EO55">
        <v>0.226274</v>
      </c>
      <c r="EP55">
        <v>0</v>
      </c>
      <c r="EQ55">
        <v>24.310500000000001</v>
      </c>
      <c r="ER55">
        <v>999.9</v>
      </c>
      <c r="ES55">
        <v>34.929000000000002</v>
      </c>
      <c r="ET55">
        <v>36.93</v>
      </c>
      <c r="EU55">
        <v>31.116399999999999</v>
      </c>
      <c r="EV55">
        <v>51.0077</v>
      </c>
      <c r="EW55">
        <v>36.814900000000002</v>
      </c>
      <c r="EX55">
        <v>2</v>
      </c>
      <c r="EY55">
        <v>7.5782500000000003E-2</v>
      </c>
      <c r="EZ55">
        <v>-0.30987500000000001</v>
      </c>
      <c r="FA55">
        <v>20.2456</v>
      </c>
      <c r="FB55">
        <v>5.2321200000000001</v>
      </c>
      <c r="FC55">
        <v>11.992000000000001</v>
      </c>
      <c r="FD55">
        <v>4.9556500000000003</v>
      </c>
      <c r="FE55">
        <v>3.3039000000000001</v>
      </c>
      <c r="FF55">
        <v>9999</v>
      </c>
      <c r="FG55">
        <v>9999</v>
      </c>
      <c r="FH55">
        <v>5803.3</v>
      </c>
      <c r="FI55">
        <v>341</v>
      </c>
      <c r="FJ55">
        <v>1.8682300000000001</v>
      </c>
      <c r="FK55">
        <v>1.8639699999999999</v>
      </c>
      <c r="FL55">
        <v>1.8714900000000001</v>
      </c>
      <c r="FM55">
        <v>1.8624700000000001</v>
      </c>
      <c r="FN55">
        <v>1.8618399999999999</v>
      </c>
      <c r="FO55">
        <v>1.86829</v>
      </c>
      <c r="FP55">
        <v>1.85839</v>
      </c>
      <c r="FQ55">
        <v>1.8647800000000001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4.9800000000000004</v>
      </c>
      <c r="GF55">
        <v>0.47710000000000002</v>
      </c>
      <c r="GG55">
        <v>2.2088750328830402</v>
      </c>
      <c r="GH55">
        <v>6.0489126747292196E-3</v>
      </c>
      <c r="GI55">
        <v>-3.2734485160193501E-6</v>
      </c>
      <c r="GJ55">
        <v>1.2191227519152799E-9</v>
      </c>
      <c r="GK55">
        <v>-4.8623107072493198E-2</v>
      </c>
      <c r="GL55">
        <v>-1.24795961692081E-2</v>
      </c>
      <c r="GM55">
        <v>1.8897039930190699E-3</v>
      </c>
      <c r="GN55">
        <v>-2.5983293074510801E-5</v>
      </c>
      <c r="GO55">
        <v>18</v>
      </c>
      <c r="GP55">
        <v>2157</v>
      </c>
      <c r="GQ55">
        <v>3</v>
      </c>
      <c r="GR55">
        <v>29</v>
      </c>
      <c r="GS55">
        <v>1622.4</v>
      </c>
      <c r="GT55">
        <v>1622.4</v>
      </c>
      <c r="GU55">
        <v>1.9348099999999999</v>
      </c>
      <c r="GV55">
        <v>2.3938000000000001</v>
      </c>
      <c r="GW55">
        <v>1.9982899999999999</v>
      </c>
      <c r="GX55">
        <v>2.7160600000000001</v>
      </c>
      <c r="GY55">
        <v>2.0935100000000002</v>
      </c>
      <c r="GZ55">
        <v>2.3339799999999999</v>
      </c>
      <c r="HA55">
        <v>39.192399999999999</v>
      </c>
      <c r="HB55">
        <v>13.8606</v>
      </c>
      <c r="HC55">
        <v>18</v>
      </c>
      <c r="HD55">
        <v>427.4</v>
      </c>
      <c r="HE55">
        <v>622.06500000000005</v>
      </c>
      <c r="HF55">
        <v>26.5776</v>
      </c>
      <c r="HG55">
        <v>28.638200000000001</v>
      </c>
      <c r="HH55">
        <v>29.998200000000001</v>
      </c>
      <c r="HI55">
        <v>29.045999999999999</v>
      </c>
      <c r="HJ55">
        <v>29.004000000000001</v>
      </c>
      <c r="HK55">
        <v>38.800800000000002</v>
      </c>
      <c r="HL55">
        <v>33.031399999999998</v>
      </c>
      <c r="HM55">
        <v>0</v>
      </c>
      <c r="HN55">
        <v>26.5718</v>
      </c>
      <c r="HO55">
        <v>688.73099999999999</v>
      </c>
      <c r="HP55">
        <v>22.711600000000001</v>
      </c>
      <c r="HQ55">
        <v>96.146699999999996</v>
      </c>
      <c r="HR55">
        <v>100.167</v>
      </c>
    </row>
    <row r="56" spans="1:226" x14ac:dyDescent="0.2">
      <c r="A56">
        <v>40</v>
      </c>
      <c r="B56">
        <v>1657395467.5999999</v>
      </c>
      <c r="C56">
        <v>286.59999990463302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1657395464.75</v>
      </c>
      <c r="J56">
        <f t="shared" si="0"/>
        <v>4.0392861331120852E-3</v>
      </c>
      <c r="K56">
        <f t="shared" si="1"/>
        <v>4.0392861331120855</v>
      </c>
      <c r="L56">
        <f t="shared" si="2"/>
        <v>17.258348428346185</v>
      </c>
      <c r="M56">
        <f t="shared" si="3"/>
        <v>626.84230000000002</v>
      </c>
      <c r="N56">
        <f t="shared" si="4"/>
        <v>416.54260093534515</v>
      </c>
      <c r="O56">
        <f t="shared" si="5"/>
        <v>29.410731701561186</v>
      </c>
      <c r="P56">
        <f t="shared" si="6"/>
        <v>44.259316245425545</v>
      </c>
      <c r="Q56">
        <f t="shared" si="7"/>
        <v>0.15184710607462337</v>
      </c>
      <c r="R56">
        <f t="shared" si="8"/>
        <v>2.3542025384076148</v>
      </c>
      <c r="S56">
        <f t="shared" si="9"/>
        <v>0.14660824822074112</v>
      </c>
      <c r="T56">
        <f t="shared" si="10"/>
        <v>9.2085788022529341E-2</v>
      </c>
      <c r="U56">
        <f t="shared" si="11"/>
        <v>321.51599734167985</v>
      </c>
      <c r="V56">
        <f t="shared" si="12"/>
        <v>29.334477739013192</v>
      </c>
      <c r="W56">
        <f t="shared" si="13"/>
        <v>28.018380000000001</v>
      </c>
      <c r="X56">
        <f t="shared" si="14"/>
        <v>3.7989077166885656</v>
      </c>
      <c r="Y56">
        <f t="shared" si="15"/>
        <v>50.041234688203964</v>
      </c>
      <c r="Z56">
        <f t="shared" si="16"/>
        <v>1.9325358058379201</v>
      </c>
      <c r="AA56">
        <f t="shared" si="17"/>
        <v>3.8618867377656247</v>
      </c>
      <c r="AB56">
        <f t="shared" si="18"/>
        <v>1.8663719108506456</v>
      </c>
      <c r="AC56">
        <f t="shared" si="19"/>
        <v>-178.13251847024296</v>
      </c>
      <c r="AD56">
        <f t="shared" si="20"/>
        <v>35.839603876233255</v>
      </c>
      <c r="AE56">
        <f t="shared" si="21"/>
        <v>3.3236913409917328</v>
      </c>
      <c r="AF56">
        <f t="shared" si="22"/>
        <v>182.54677408866189</v>
      </c>
      <c r="AG56">
        <f t="shared" si="23"/>
        <v>34.468616907523483</v>
      </c>
      <c r="AH56">
        <f t="shared" si="24"/>
        <v>4.0413134476988981</v>
      </c>
      <c r="AI56">
        <f t="shared" si="25"/>
        <v>17.258348428346185</v>
      </c>
      <c r="AJ56">
        <v>686.02101587787797</v>
      </c>
      <c r="AK56">
        <v>652.33278787878805</v>
      </c>
      <c r="AL56">
        <v>3.3364229381841901</v>
      </c>
      <c r="AM56">
        <v>66.588302561378299</v>
      </c>
      <c r="AN56">
        <f t="shared" si="26"/>
        <v>4.0392861331120855</v>
      </c>
      <c r="AO56">
        <v>22.654692360703098</v>
      </c>
      <c r="AP56">
        <v>27.3688351515151</v>
      </c>
      <c r="AQ56">
        <v>1.7797045579735799E-5</v>
      </c>
      <c r="AR56">
        <v>78.6327065364231</v>
      </c>
      <c r="AS56">
        <v>15</v>
      </c>
      <c r="AT56">
        <v>3</v>
      </c>
      <c r="AU56">
        <f t="shared" si="27"/>
        <v>1</v>
      </c>
      <c r="AV56">
        <f t="shared" si="28"/>
        <v>0</v>
      </c>
      <c r="AW56">
        <f t="shared" si="29"/>
        <v>36976.993535105023</v>
      </c>
      <c r="AX56">
        <f t="shared" si="30"/>
        <v>1999.9960000000001</v>
      </c>
      <c r="AY56">
        <f t="shared" si="31"/>
        <v>1681.1969693998342</v>
      </c>
      <c r="AZ56">
        <f t="shared" si="32"/>
        <v>0.84060016590024889</v>
      </c>
      <c r="BA56">
        <f t="shared" si="33"/>
        <v>0.16075832018748029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1657395464.75</v>
      </c>
      <c r="BH56">
        <v>626.84230000000002</v>
      </c>
      <c r="BI56">
        <v>671.24210000000005</v>
      </c>
      <c r="BJ56">
        <v>27.3704</v>
      </c>
      <c r="BK56">
        <v>22.65382</v>
      </c>
      <c r="BL56">
        <v>621.84439999999995</v>
      </c>
      <c r="BM56">
        <v>26.89329</v>
      </c>
      <c r="BN56">
        <v>500.02769999999998</v>
      </c>
      <c r="BO56">
        <v>70.506439999999998</v>
      </c>
      <c r="BP56">
        <v>0.10033980000000001</v>
      </c>
      <c r="BQ56">
        <v>28.30076</v>
      </c>
      <c r="BR56">
        <v>28.018380000000001</v>
      </c>
      <c r="BS56">
        <v>999.9</v>
      </c>
      <c r="BT56">
        <v>0</v>
      </c>
      <c r="BU56">
        <v>0</v>
      </c>
      <c r="BV56">
        <v>9959.616</v>
      </c>
      <c r="BW56">
        <v>0</v>
      </c>
      <c r="BX56">
        <v>425.88170000000002</v>
      </c>
      <c r="BY56">
        <v>-44.400019999999998</v>
      </c>
      <c r="BZ56">
        <v>644.4819</v>
      </c>
      <c r="CA56">
        <v>686.80079999999998</v>
      </c>
      <c r="CB56">
        <v>4.7165670000000004</v>
      </c>
      <c r="CC56">
        <v>671.24210000000005</v>
      </c>
      <c r="CD56">
        <v>22.65382</v>
      </c>
      <c r="CE56">
        <v>1.9297899999999999</v>
      </c>
      <c r="CF56">
        <v>1.5972409999999999</v>
      </c>
      <c r="CG56">
        <v>16.879740000000002</v>
      </c>
      <c r="CH56">
        <v>13.93221</v>
      </c>
      <c r="CI56">
        <v>1999.9960000000001</v>
      </c>
      <c r="CJ56">
        <v>0.97999559999999997</v>
      </c>
      <c r="CK56">
        <v>2.000478E-2</v>
      </c>
      <c r="CL56">
        <v>0</v>
      </c>
      <c r="CM56">
        <v>2.5945200000000002</v>
      </c>
      <c r="CN56">
        <v>0</v>
      </c>
      <c r="CO56">
        <v>16529.689999999999</v>
      </c>
      <c r="CP56">
        <v>16705.36</v>
      </c>
      <c r="CQ56">
        <v>43.875</v>
      </c>
      <c r="CR56">
        <v>46.686999999999998</v>
      </c>
      <c r="CS56">
        <v>46.686999999999998</v>
      </c>
      <c r="CT56">
        <v>44.375</v>
      </c>
      <c r="CU56">
        <v>43.186999999999998</v>
      </c>
      <c r="CV56">
        <v>1959.9860000000001</v>
      </c>
      <c r="CW56">
        <v>40.011000000000003</v>
      </c>
      <c r="CX56">
        <v>0</v>
      </c>
      <c r="CY56">
        <v>1651547194.5</v>
      </c>
      <c r="CZ56">
        <v>0</v>
      </c>
      <c r="DA56">
        <v>0</v>
      </c>
      <c r="DB56" t="s">
        <v>356</v>
      </c>
      <c r="DC56">
        <v>1657298120.5</v>
      </c>
      <c r="DD56">
        <v>1657298120.5</v>
      </c>
      <c r="DE56">
        <v>0</v>
      </c>
      <c r="DF56">
        <v>1.391</v>
      </c>
      <c r="DG56">
        <v>3.5000000000000003E-2</v>
      </c>
      <c r="DH56">
        <v>2.39</v>
      </c>
      <c r="DI56">
        <v>0.104</v>
      </c>
      <c r="DJ56">
        <v>419</v>
      </c>
      <c r="DK56">
        <v>18</v>
      </c>
      <c r="DL56">
        <v>0.11</v>
      </c>
      <c r="DM56">
        <v>0.02</v>
      </c>
      <c r="DN56">
        <v>-43.593656097561002</v>
      </c>
      <c r="DO56">
        <v>-6.9797498257839603</v>
      </c>
      <c r="DP56">
        <v>0.74636433039255801</v>
      </c>
      <c r="DQ56">
        <v>0</v>
      </c>
      <c r="DR56">
        <v>4.71041902439024</v>
      </c>
      <c r="DS56">
        <v>6.0361254355397999E-2</v>
      </c>
      <c r="DT56">
        <v>6.4700600535826502E-3</v>
      </c>
      <c r="DU56">
        <v>1</v>
      </c>
      <c r="DV56">
        <v>1</v>
      </c>
      <c r="DW56">
        <v>2</v>
      </c>
      <c r="DX56" t="s">
        <v>365</v>
      </c>
      <c r="DY56">
        <v>2.8507400000000001</v>
      </c>
      <c r="DZ56">
        <v>2.71611</v>
      </c>
      <c r="EA56">
        <v>9.6306000000000003E-2</v>
      </c>
      <c r="EB56">
        <v>0.101294</v>
      </c>
      <c r="EC56">
        <v>8.8044899999999995E-2</v>
      </c>
      <c r="ED56">
        <v>7.7248899999999995E-2</v>
      </c>
      <c r="EE56">
        <v>25352.5</v>
      </c>
      <c r="EF56">
        <v>22027.3</v>
      </c>
      <c r="EG56">
        <v>25122.799999999999</v>
      </c>
      <c r="EH56">
        <v>23877.200000000001</v>
      </c>
      <c r="EI56">
        <v>39125.800000000003</v>
      </c>
      <c r="EJ56">
        <v>36486.5</v>
      </c>
      <c r="EK56">
        <v>45438</v>
      </c>
      <c r="EL56">
        <v>42614.400000000001</v>
      </c>
      <c r="EM56">
        <v>1.7693300000000001</v>
      </c>
      <c r="EN56">
        <v>2.07212</v>
      </c>
      <c r="EO56">
        <v>0.226628</v>
      </c>
      <c r="EP56">
        <v>0</v>
      </c>
      <c r="EQ56">
        <v>24.315799999999999</v>
      </c>
      <c r="ER56">
        <v>999.9</v>
      </c>
      <c r="ES56">
        <v>34.929000000000002</v>
      </c>
      <c r="ET56">
        <v>36.93</v>
      </c>
      <c r="EU56">
        <v>31.114100000000001</v>
      </c>
      <c r="EV56">
        <v>51.597700000000003</v>
      </c>
      <c r="EW56">
        <v>36.678699999999999</v>
      </c>
      <c r="EX56">
        <v>2</v>
      </c>
      <c r="EY56">
        <v>7.39456E-2</v>
      </c>
      <c r="EZ56">
        <v>-0.28981499999999999</v>
      </c>
      <c r="FA56">
        <v>20.245799999999999</v>
      </c>
      <c r="FB56">
        <v>5.2321200000000001</v>
      </c>
      <c r="FC56">
        <v>11.992000000000001</v>
      </c>
      <c r="FD56">
        <v>4.9557000000000002</v>
      </c>
      <c r="FE56">
        <v>3.3039800000000001</v>
      </c>
      <c r="FF56">
        <v>9999</v>
      </c>
      <c r="FG56">
        <v>9999</v>
      </c>
      <c r="FH56">
        <v>5803.6</v>
      </c>
      <c r="FI56">
        <v>341</v>
      </c>
      <c r="FJ56">
        <v>1.8682000000000001</v>
      </c>
      <c r="FK56">
        <v>1.86398</v>
      </c>
      <c r="FL56">
        <v>1.8714900000000001</v>
      </c>
      <c r="FM56">
        <v>1.8624799999999999</v>
      </c>
      <c r="FN56">
        <v>1.8618399999999999</v>
      </c>
      <c r="FO56">
        <v>1.86829</v>
      </c>
      <c r="FP56">
        <v>1.8583799999999999</v>
      </c>
      <c r="FQ56">
        <v>1.8647800000000001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5.0279999999999996</v>
      </c>
      <c r="GF56">
        <v>0.47699999999999998</v>
      </c>
      <c r="GG56">
        <v>2.2088750328830402</v>
      </c>
      <c r="GH56">
        <v>6.0489126747292196E-3</v>
      </c>
      <c r="GI56">
        <v>-3.2734485160193501E-6</v>
      </c>
      <c r="GJ56">
        <v>1.2191227519152799E-9</v>
      </c>
      <c r="GK56">
        <v>-4.8623107072493198E-2</v>
      </c>
      <c r="GL56">
        <v>-1.24795961692081E-2</v>
      </c>
      <c r="GM56">
        <v>1.8897039930190699E-3</v>
      </c>
      <c r="GN56">
        <v>-2.5983293074510801E-5</v>
      </c>
      <c r="GO56">
        <v>18</v>
      </c>
      <c r="GP56">
        <v>2157</v>
      </c>
      <c r="GQ56">
        <v>3</v>
      </c>
      <c r="GR56">
        <v>29</v>
      </c>
      <c r="GS56">
        <v>1622.5</v>
      </c>
      <c r="GT56">
        <v>1622.5</v>
      </c>
      <c r="GU56">
        <v>1.96899</v>
      </c>
      <c r="GV56">
        <v>2.3815900000000001</v>
      </c>
      <c r="GW56">
        <v>1.9982899999999999</v>
      </c>
      <c r="GX56">
        <v>2.7172900000000002</v>
      </c>
      <c r="GY56">
        <v>2.0935100000000002</v>
      </c>
      <c r="GZ56">
        <v>2.3877000000000002</v>
      </c>
      <c r="HA56">
        <v>39.192399999999999</v>
      </c>
      <c r="HB56">
        <v>13.869400000000001</v>
      </c>
      <c r="HC56">
        <v>18</v>
      </c>
      <c r="HD56">
        <v>427.41199999999998</v>
      </c>
      <c r="HE56">
        <v>622.09</v>
      </c>
      <c r="HF56">
        <v>26.567599999999999</v>
      </c>
      <c r="HG56">
        <v>28.613499999999998</v>
      </c>
      <c r="HH56">
        <v>29.998200000000001</v>
      </c>
      <c r="HI56">
        <v>29.020900000000001</v>
      </c>
      <c r="HJ56">
        <v>28.978899999999999</v>
      </c>
      <c r="HK56">
        <v>39.437100000000001</v>
      </c>
      <c r="HL56">
        <v>33.031399999999998</v>
      </c>
      <c r="HM56">
        <v>0</v>
      </c>
      <c r="HN56">
        <v>26.557099999999998</v>
      </c>
      <c r="HO56">
        <v>708.87699999999995</v>
      </c>
      <c r="HP56">
        <v>22.712199999999999</v>
      </c>
      <c r="HQ56">
        <v>96.152199999999993</v>
      </c>
      <c r="HR56">
        <v>100.17100000000001</v>
      </c>
    </row>
    <row r="57" spans="1:226" x14ac:dyDescent="0.2">
      <c r="A57">
        <v>41</v>
      </c>
      <c r="B57">
        <v>1657395473.0999999</v>
      </c>
      <c r="C57">
        <v>292.09999990463302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1657395470.3499999</v>
      </c>
      <c r="J57">
        <f t="shared" si="0"/>
        <v>4.0349215183130378E-3</v>
      </c>
      <c r="K57">
        <f t="shared" si="1"/>
        <v>4.0349215183130376</v>
      </c>
      <c r="L57">
        <f t="shared" si="2"/>
        <v>17.831208932966899</v>
      </c>
      <c r="M57">
        <f t="shared" si="3"/>
        <v>644.71550000000002</v>
      </c>
      <c r="N57">
        <f t="shared" si="4"/>
        <v>427.00648956299756</v>
      </c>
      <c r="O57">
        <f t="shared" si="5"/>
        <v>30.149322248095881</v>
      </c>
      <c r="P57">
        <f t="shared" si="6"/>
        <v>45.520936667110192</v>
      </c>
      <c r="Q57">
        <f t="shared" si="7"/>
        <v>0.15141748370984354</v>
      </c>
      <c r="R57">
        <f t="shared" si="8"/>
        <v>2.3562199766533949</v>
      </c>
      <c r="S57">
        <f t="shared" si="9"/>
        <v>0.14621197711271836</v>
      </c>
      <c r="T57">
        <f t="shared" si="10"/>
        <v>9.1835271087325032E-2</v>
      </c>
      <c r="U57">
        <f t="shared" si="11"/>
        <v>321.52648482498216</v>
      </c>
      <c r="V57">
        <f t="shared" si="12"/>
        <v>29.342263696461604</v>
      </c>
      <c r="W57">
        <f t="shared" si="13"/>
        <v>28.029540000000001</v>
      </c>
      <c r="X57">
        <f t="shared" si="14"/>
        <v>3.8013796104137239</v>
      </c>
      <c r="Y57">
        <f t="shared" si="15"/>
        <v>50.006933982953093</v>
      </c>
      <c r="Z57">
        <f t="shared" si="16"/>
        <v>1.9320133445199259</v>
      </c>
      <c r="AA57">
        <f t="shared" si="17"/>
        <v>3.8634909014388512</v>
      </c>
      <c r="AB57">
        <f t="shared" si="18"/>
        <v>1.869366265893798</v>
      </c>
      <c r="AC57">
        <f t="shared" si="19"/>
        <v>-177.94003895760497</v>
      </c>
      <c r="AD57">
        <f t="shared" si="20"/>
        <v>35.359661995309111</v>
      </c>
      <c r="AE57">
        <f t="shared" si="21"/>
        <v>3.2766734427013624</v>
      </c>
      <c r="AF57">
        <f t="shared" si="22"/>
        <v>182.22278130538763</v>
      </c>
      <c r="AG57">
        <f t="shared" si="23"/>
        <v>34.700121428144683</v>
      </c>
      <c r="AH57">
        <f t="shared" si="24"/>
        <v>4.0391196574125727</v>
      </c>
      <c r="AI57">
        <f t="shared" si="25"/>
        <v>17.831208932966899</v>
      </c>
      <c r="AJ57">
        <v>704.17273309130803</v>
      </c>
      <c r="AK57">
        <v>670.15849090909103</v>
      </c>
      <c r="AL57">
        <v>3.2345933680165899</v>
      </c>
      <c r="AM57">
        <v>66.588302561378299</v>
      </c>
      <c r="AN57">
        <f t="shared" si="26"/>
        <v>4.0349215183130376</v>
      </c>
      <c r="AO57">
        <v>22.6496036136013</v>
      </c>
      <c r="AP57">
        <v>27.359640606060601</v>
      </c>
      <c r="AQ57">
        <v>-5.1987201804625001E-5</v>
      </c>
      <c r="AR57">
        <v>78.6327065364231</v>
      </c>
      <c r="AS57">
        <v>15</v>
      </c>
      <c r="AT57">
        <v>3</v>
      </c>
      <c r="AU57">
        <f t="shared" si="27"/>
        <v>1</v>
      </c>
      <c r="AV57">
        <f t="shared" si="28"/>
        <v>0</v>
      </c>
      <c r="AW57">
        <f t="shared" si="29"/>
        <v>37024.458386976206</v>
      </c>
      <c r="AX57">
        <f t="shared" si="30"/>
        <v>2000.0609999999999</v>
      </c>
      <c r="AY57">
        <f t="shared" si="31"/>
        <v>1681.2516281994726</v>
      </c>
      <c r="AZ57">
        <f t="shared" si="32"/>
        <v>0.84060017579437463</v>
      </c>
      <c r="BA57">
        <f t="shared" si="33"/>
        <v>0.16075833928314295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1657395470.3499999</v>
      </c>
      <c r="BH57">
        <v>644.71550000000002</v>
      </c>
      <c r="BI57">
        <v>689.48410000000001</v>
      </c>
      <c r="BJ57">
        <v>27.363209999999999</v>
      </c>
      <c r="BK57">
        <v>22.648520000000001</v>
      </c>
      <c r="BL57">
        <v>639.65769999999998</v>
      </c>
      <c r="BM57">
        <v>26.886320000000001</v>
      </c>
      <c r="BN57">
        <v>499.96030000000002</v>
      </c>
      <c r="BO57">
        <v>70.506410000000002</v>
      </c>
      <c r="BP57">
        <v>9.9828979999999998E-2</v>
      </c>
      <c r="BQ57">
        <v>28.3079</v>
      </c>
      <c r="BR57">
        <v>28.029540000000001</v>
      </c>
      <c r="BS57">
        <v>999.9</v>
      </c>
      <c r="BT57">
        <v>0</v>
      </c>
      <c r="BU57">
        <v>0</v>
      </c>
      <c r="BV57">
        <v>9973.1849999999995</v>
      </c>
      <c r="BW57">
        <v>0</v>
      </c>
      <c r="BX57">
        <v>431.07769999999999</v>
      </c>
      <c r="BY57">
        <v>-44.768560000000001</v>
      </c>
      <c r="BZ57">
        <v>662.85320000000002</v>
      </c>
      <c r="CA57">
        <v>705.4615</v>
      </c>
      <c r="CB57">
        <v>4.7146879999999998</v>
      </c>
      <c r="CC57">
        <v>689.48410000000001</v>
      </c>
      <c r="CD57">
        <v>22.648520000000001</v>
      </c>
      <c r="CE57">
        <v>1.9292819999999999</v>
      </c>
      <c r="CF57">
        <v>1.5968659999999999</v>
      </c>
      <c r="CG57">
        <v>16.875579999999999</v>
      </c>
      <c r="CH57">
        <v>13.92858</v>
      </c>
      <c r="CI57">
        <v>2000.0609999999999</v>
      </c>
      <c r="CJ57">
        <v>0.97999559999999997</v>
      </c>
      <c r="CK57">
        <v>2.000478E-2</v>
      </c>
      <c r="CL57">
        <v>0</v>
      </c>
      <c r="CM57">
        <v>2.6042299999999998</v>
      </c>
      <c r="CN57">
        <v>0</v>
      </c>
      <c r="CO57">
        <v>16619.38</v>
      </c>
      <c r="CP57">
        <v>16705.91</v>
      </c>
      <c r="CQ57">
        <v>43.875</v>
      </c>
      <c r="CR57">
        <v>46.686999999999998</v>
      </c>
      <c r="CS57">
        <v>46.686999999999998</v>
      </c>
      <c r="CT57">
        <v>44.375</v>
      </c>
      <c r="CU57">
        <v>43.186999999999998</v>
      </c>
      <c r="CV57">
        <v>1960.0509999999999</v>
      </c>
      <c r="CW57">
        <v>40.012999999999998</v>
      </c>
      <c r="CX57">
        <v>0</v>
      </c>
      <c r="CY57">
        <v>1651547199.9000001</v>
      </c>
      <c r="CZ57">
        <v>0</v>
      </c>
      <c r="DA57">
        <v>0</v>
      </c>
      <c r="DB57" t="s">
        <v>356</v>
      </c>
      <c r="DC57">
        <v>1657298120.5</v>
      </c>
      <c r="DD57">
        <v>1657298120.5</v>
      </c>
      <c r="DE57">
        <v>0</v>
      </c>
      <c r="DF57">
        <v>1.391</v>
      </c>
      <c r="DG57">
        <v>3.5000000000000003E-2</v>
      </c>
      <c r="DH57">
        <v>2.39</v>
      </c>
      <c r="DI57">
        <v>0.104</v>
      </c>
      <c r="DJ57">
        <v>419</v>
      </c>
      <c r="DK57">
        <v>18</v>
      </c>
      <c r="DL57">
        <v>0.11</v>
      </c>
      <c r="DM57">
        <v>0.02</v>
      </c>
      <c r="DN57">
        <v>-44.192148780487798</v>
      </c>
      <c r="DO57">
        <v>-4.4436376306620797</v>
      </c>
      <c r="DP57">
        <v>0.50936647601580198</v>
      </c>
      <c r="DQ57">
        <v>0</v>
      </c>
      <c r="DR57">
        <v>4.7142997560975601</v>
      </c>
      <c r="DS57">
        <v>1.5283275261321901E-2</v>
      </c>
      <c r="DT57">
        <v>2.4419609151752298E-3</v>
      </c>
      <c r="DU57">
        <v>1</v>
      </c>
      <c r="DV57">
        <v>1</v>
      </c>
      <c r="DW57">
        <v>2</v>
      </c>
      <c r="DX57" t="s">
        <v>365</v>
      </c>
      <c r="DY57">
        <v>2.8507500000000001</v>
      </c>
      <c r="DZ57">
        <v>2.7164999999999999</v>
      </c>
      <c r="EA57">
        <v>9.8159499999999997E-2</v>
      </c>
      <c r="EB57">
        <v>0.1032</v>
      </c>
      <c r="EC57">
        <v>8.8030999999999998E-2</v>
      </c>
      <c r="ED57">
        <v>7.7242400000000003E-2</v>
      </c>
      <c r="EE57">
        <v>25302.6</v>
      </c>
      <c r="EF57">
        <v>21982.3</v>
      </c>
      <c r="EG57">
        <v>25124.799999999999</v>
      </c>
      <c r="EH57">
        <v>23878.799999999999</v>
      </c>
      <c r="EI57">
        <v>39128.9</v>
      </c>
      <c r="EJ57">
        <v>36489.1</v>
      </c>
      <c r="EK57">
        <v>45440.9</v>
      </c>
      <c r="EL57">
        <v>42617</v>
      </c>
      <c r="EM57">
        <v>1.7692300000000001</v>
      </c>
      <c r="EN57">
        <v>2.0725799999999999</v>
      </c>
      <c r="EO57">
        <v>0.22634899999999999</v>
      </c>
      <c r="EP57">
        <v>0</v>
      </c>
      <c r="EQ57">
        <v>24.321400000000001</v>
      </c>
      <c r="ER57">
        <v>999.9</v>
      </c>
      <c r="ES57">
        <v>34.929000000000002</v>
      </c>
      <c r="ET57">
        <v>36.909999999999997</v>
      </c>
      <c r="EU57">
        <v>31.081800000000001</v>
      </c>
      <c r="EV57">
        <v>50.907699999999998</v>
      </c>
      <c r="EW57">
        <v>36.871000000000002</v>
      </c>
      <c r="EX57">
        <v>2</v>
      </c>
      <c r="EY57">
        <v>7.1758100000000005E-2</v>
      </c>
      <c r="EZ57">
        <v>-0.226353</v>
      </c>
      <c r="FA57">
        <v>20.245899999999999</v>
      </c>
      <c r="FB57">
        <v>5.2321200000000001</v>
      </c>
      <c r="FC57">
        <v>11.992000000000001</v>
      </c>
      <c r="FD57">
        <v>4.9558</v>
      </c>
      <c r="FE57">
        <v>3.3039999999999998</v>
      </c>
      <c r="FF57">
        <v>9999</v>
      </c>
      <c r="FG57">
        <v>9999</v>
      </c>
      <c r="FH57">
        <v>5803.6</v>
      </c>
      <c r="FI57">
        <v>341</v>
      </c>
      <c r="FJ57">
        <v>1.8682099999999999</v>
      </c>
      <c r="FK57">
        <v>1.86398</v>
      </c>
      <c r="FL57">
        <v>1.8714900000000001</v>
      </c>
      <c r="FM57">
        <v>1.8624700000000001</v>
      </c>
      <c r="FN57">
        <v>1.8618699999999999</v>
      </c>
      <c r="FO57">
        <v>1.86829</v>
      </c>
      <c r="FP57">
        <v>1.85839</v>
      </c>
      <c r="FQ57">
        <v>1.8647800000000001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5.0869999999999997</v>
      </c>
      <c r="GF57">
        <v>0.4768</v>
      </c>
      <c r="GG57">
        <v>2.2088750328830402</v>
      </c>
      <c r="GH57">
        <v>6.0489126747292196E-3</v>
      </c>
      <c r="GI57">
        <v>-3.2734485160193501E-6</v>
      </c>
      <c r="GJ57">
        <v>1.2191227519152799E-9</v>
      </c>
      <c r="GK57">
        <v>-4.8623107072493198E-2</v>
      </c>
      <c r="GL57">
        <v>-1.24795961692081E-2</v>
      </c>
      <c r="GM57">
        <v>1.8897039930190699E-3</v>
      </c>
      <c r="GN57">
        <v>-2.5983293074510801E-5</v>
      </c>
      <c r="GO57">
        <v>18</v>
      </c>
      <c r="GP57">
        <v>2157</v>
      </c>
      <c r="GQ57">
        <v>3</v>
      </c>
      <c r="GR57">
        <v>29</v>
      </c>
      <c r="GS57">
        <v>1622.5</v>
      </c>
      <c r="GT57">
        <v>1622.5</v>
      </c>
      <c r="GU57">
        <v>2.00806</v>
      </c>
      <c r="GV57">
        <v>2.3791500000000001</v>
      </c>
      <c r="GW57">
        <v>1.9982899999999999</v>
      </c>
      <c r="GX57">
        <v>2.7160600000000001</v>
      </c>
      <c r="GY57">
        <v>2.0935100000000002</v>
      </c>
      <c r="GZ57">
        <v>2.4023400000000001</v>
      </c>
      <c r="HA57">
        <v>39.1676</v>
      </c>
      <c r="HB57">
        <v>13.869400000000001</v>
      </c>
      <c r="HC57">
        <v>18</v>
      </c>
      <c r="HD57">
        <v>427.14299999999997</v>
      </c>
      <c r="HE57">
        <v>622.11300000000006</v>
      </c>
      <c r="HF57">
        <v>26.5486</v>
      </c>
      <c r="HG57">
        <v>28.583200000000001</v>
      </c>
      <c r="HH57">
        <v>29.998200000000001</v>
      </c>
      <c r="HI57">
        <v>28.990400000000001</v>
      </c>
      <c r="HJ57">
        <v>28.9482</v>
      </c>
      <c r="HK57">
        <v>40.287100000000002</v>
      </c>
      <c r="HL57">
        <v>33.031399999999998</v>
      </c>
      <c r="HM57">
        <v>0</v>
      </c>
      <c r="HN57">
        <v>26.5305</v>
      </c>
      <c r="HO57">
        <v>722.28599999999994</v>
      </c>
      <c r="HP57">
        <v>22.724399999999999</v>
      </c>
      <c r="HQ57">
        <v>96.158699999999996</v>
      </c>
      <c r="HR57">
        <v>100.178</v>
      </c>
    </row>
    <row r="58" spans="1:226" x14ac:dyDescent="0.2">
      <c r="A58">
        <v>42</v>
      </c>
      <c r="B58">
        <v>1657395478.0999999</v>
      </c>
      <c r="C58">
        <v>297.09999990463302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1657395475.5999999</v>
      </c>
      <c r="J58">
        <f t="shared" si="0"/>
        <v>4.0345142640595879E-3</v>
      </c>
      <c r="K58">
        <f t="shared" si="1"/>
        <v>4.0345142640595881</v>
      </c>
      <c r="L58">
        <f t="shared" si="2"/>
        <v>18.017162884191045</v>
      </c>
      <c r="M58">
        <f t="shared" si="3"/>
        <v>661.53877777777802</v>
      </c>
      <c r="N58">
        <f t="shared" si="4"/>
        <v>441.18198816493225</v>
      </c>
      <c r="O58">
        <f t="shared" si="5"/>
        <v>31.149900404914213</v>
      </c>
      <c r="P58">
        <f t="shared" si="6"/>
        <v>46.708314470133701</v>
      </c>
      <c r="Q58">
        <f t="shared" si="7"/>
        <v>0.15145340390284098</v>
      </c>
      <c r="R58">
        <f t="shared" si="8"/>
        <v>2.3579944421514645</v>
      </c>
      <c r="S58">
        <f t="shared" si="9"/>
        <v>0.14624924717632529</v>
      </c>
      <c r="T58">
        <f t="shared" si="10"/>
        <v>9.1858454869894066E-2</v>
      </c>
      <c r="U58">
        <f t="shared" si="11"/>
        <v>321.50948566666733</v>
      </c>
      <c r="V58">
        <f t="shared" si="12"/>
        <v>29.333376535985266</v>
      </c>
      <c r="W58">
        <f t="shared" si="13"/>
        <v>28.024377777777801</v>
      </c>
      <c r="X58">
        <f t="shared" si="14"/>
        <v>3.8002360252291916</v>
      </c>
      <c r="Y58">
        <f t="shared" si="15"/>
        <v>50.018271407182901</v>
      </c>
      <c r="Z58">
        <f t="shared" si="16"/>
        <v>1.9315311429679694</v>
      </c>
      <c r="AA58">
        <f t="shared" si="17"/>
        <v>3.8616511299320724</v>
      </c>
      <c r="AB58">
        <f t="shared" si="18"/>
        <v>1.8687048822612222</v>
      </c>
      <c r="AC58">
        <f t="shared" si="19"/>
        <v>-177.92207904502783</v>
      </c>
      <c r="AD58">
        <f t="shared" si="20"/>
        <v>35.001528732566747</v>
      </c>
      <c r="AE58">
        <f t="shared" si="21"/>
        <v>3.2408299567152676</v>
      </c>
      <c r="AF58">
        <f t="shared" si="22"/>
        <v>181.82976531092154</v>
      </c>
      <c r="AG58">
        <f t="shared" si="23"/>
        <v>35.236952063373273</v>
      </c>
      <c r="AH58">
        <f t="shared" si="24"/>
        <v>4.0375483628180033</v>
      </c>
      <c r="AI58">
        <f t="shared" si="25"/>
        <v>18.017162884191045</v>
      </c>
      <c r="AJ58">
        <v>721.35869465779899</v>
      </c>
      <c r="AK58">
        <v>686.77989696969701</v>
      </c>
      <c r="AL58">
        <v>3.3252944954163901</v>
      </c>
      <c r="AM58">
        <v>66.588302561378299</v>
      </c>
      <c r="AN58">
        <f t="shared" si="26"/>
        <v>4.0345142640595881</v>
      </c>
      <c r="AO58">
        <v>22.645604328819999</v>
      </c>
      <c r="AP58">
        <v>27.354573333333299</v>
      </c>
      <c r="AQ58">
        <v>-2.51603562853388E-5</v>
      </c>
      <c r="AR58">
        <v>78.6327065364231</v>
      </c>
      <c r="AS58">
        <v>15</v>
      </c>
      <c r="AT58">
        <v>3</v>
      </c>
      <c r="AU58">
        <f t="shared" si="27"/>
        <v>1</v>
      </c>
      <c r="AV58">
        <f t="shared" si="28"/>
        <v>0</v>
      </c>
      <c r="AW58">
        <f t="shared" si="29"/>
        <v>37067.967844570798</v>
      </c>
      <c r="AX58">
        <f t="shared" si="30"/>
        <v>1999.9555555555601</v>
      </c>
      <c r="AY58">
        <f t="shared" si="31"/>
        <v>1681.1629666666704</v>
      </c>
      <c r="AZ58">
        <f t="shared" si="32"/>
        <v>0.84060016333696297</v>
      </c>
      <c r="BA58">
        <f t="shared" si="33"/>
        <v>0.16075831524033865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1657395475.5999999</v>
      </c>
      <c r="BH58">
        <v>661.53877777777802</v>
      </c>
      <c r="BI58">
        <v>707.02711111111103</v>
      </c>
      <c r="BJ58">
        <v>27.356644444444399</v>
      </c>
      <c r="BK58">
        <v>22.644255555555599</v>
      </c>
      <c r="BL58">
        <v>656.42488888888897</v>
      </c>
      <c r="BM58">
        <v>26.879988888888899</v>
      </c>
      <c r="BN58">
        <v>500.013222222222</v>
      </c>
      <c r="BO58">
        <v>70.505311111111098</v>
      </c>
      <c r="BP58">
        <v>0.100246777777778</v>
      </c>
      <c r="BQ58">
        <v>28.299711111111101</v>
      </c>
      <c r="BR58">
        <v>28.024377777777801</v>
      </c>
      <c r="BS58">
        <v>999.9</v>
      </c>
      <c r="BT58">
        <v>0</v>
      </c>
      <c r="BU58">
        <v>0</v>
      </c>
      <c r="BV58">
        <v>9985.2777777777792</v>
      </c>
      <c r="BW58">
        <v>0</v>
      </c>
      <c r="BX58">
        <v>428.85955555555603</v>
      </c>
      <c r="BY58">
        <v>-45.488255555555597</v>
      </c>
      <c r="BZ58">
        <v>680.14522222222195</v>
      </c>
      <c r="CA58">
        <v>723.40788888888903</v>
      </c>
      <c r="CB58">
        <v>4.71237444444444</v>
      </c>
      <c r="CC58">
        <v>707.02711111111103</v>
      </c>
      <c r="CD58">
        <v>22.644255555555599</v>
      </c>
      <c r="CE58">
        <v>1.92878888888889</v>
      </c>
      <c r="CF58">
        <v>1.5965400000000001</v>
      </c>
      <c r="CG58">
        <v>16.871555555555599</v>
      </c>
      <c r="CH58">
        <v>13.9254333333333</v>
      </c>
      <c r="CI58">
        <v>1999.9555555555601</v>
      </c>
      <c r="CJ58">
        <v>0.979995333333333</v>
      </c>
      <c r="CK58">
        <v>2.0005055555555599E-2</v>
      </c>
      <c r="CL58">
        <v>0</v>
      </c>
      <c r="CM58">
        <v>2.46244444444444</v>
      </c>
      <c r="CN58">
        <v>0</v>
      </c>
      <c r="CO58">
        <v>16681.566666666698</v>
      </c>
      <c r="CP58">
        <v>16705</v>
      </c>
      <c r="CQ58">
        <v>43.875</v>
      </c>
      <c r="CR58">
        <v>46.686999999999998</v>
      </c>
      <c r="CS58">
        <v>46.659444444444397</v>
      </c>
      <c r="CT58">
        <v>44.375</v>
      </c>
      <c r="CU58">
        <v>43.186999999999998</v>
      </c>
      <c r="CV58">
        <v>1959.9455555555601</v>
      </c>
      <c r="CW58">
        <v>40.01</v>
      </c>
      <c r="CX58">
        <v>0</v>
      </c>
      <c r="CY58">
        <v>1651547204.7</v>
      </c>
      <c r="CZ58">
        <v>0</v>
      </c>
      <c r="DA58">
        <v>0</v>
      </c>
      <c r="DB58" t="s">
        <v>356</v>
      </c>
      <c r="DC58">
        <v>1657298120.5</v>
      </c>
      <c r="DD58">
        <v>1657298120.5</v>
      </c>
      <c r="DE58">
        <v>0</v>
      </c>
      <c r="DF58">
        <v>1.391</v>
      </c>
      <c r="DG58">
        <v>3.5000000000000003E-2</v>
      </c>
      <c r="DH58">
        <v>2.39</v>
      </c>
      <c r="DI58">
        <v>0.104</v>
      </c>
      <c r="DJ58">
        <v>419</v>
      </c>
      <c r="DK58">
        <v>18</v>
      </c>
      <c r="DL58">
        <v>0.11</v>
      </c>
      <c r="DM58">
        <v>0.02</v>
      </c>
      <c r="DN58">
        <v>-44.534497560975602</v>
      </c>
      <c r="DO58">
        <v>-5.91281811846686</v>
      </c>
      <c r="DP58">
        <v>0.63757098561757697</v>
      </c>
      <c r="DQ58">
        <v>0</v>
      </c>
      <c r="DR58">
        <v>4.7146734146341496</v>
      </c>
      <c r="DS58">
        <v>-5.0533797909445904E-3</v>
      </c>
      <c r="DT58">
        <v>1.79683137061331E-3</v>
      </c>
      <c r="DU58">
        <v>1</v>
      </c>
      <c r="DV58">
        <v>1</v>
      </c>
      <c r="DW58">
        <v>2</v>
      </c>
      <c r="DX58" t="s">
        <v>365</v>
      </c>
      <c r="DY58">
        <v>2.8513000000000002</v>
      </c>
      <c r="DZ58">
        <v>2.7163200000000001</v>
      </c>
      <c r="EA58">
        <v>9.9853800000000006E-2</v>
      </c>
      <c r="EB58">
        <v>0.10485999999999999</v>
      </c>
      <c r="EC58">
        <v>8.8020899999999999E-2</v>
      </c>
      <c r="ED58">
        <v>7.7241400000000002E-2</v>
      </c>
      <c r="EE58">
        <v>25256.7</v>
      </c>
      <c r="EF58">
        <v>21942.799999999999</v>
      </c>
      <c r="EG58">
        <v>25126.3</v>
      </c>
      <c r="EH58">
        <v>23880</v>
      </c>
      <c r="EI58">
        <v>39131.4</v>
      </c>
      <c r="EJ58">
        <v>36491.199999999997</v>
      </c>
      <c r="EK58">
        <v>45443.199999999997</v>
      </c>
      <c r="EL58">
        <v>42619.3</v>
      </c>
      <c r="EM58">
        <v>1.7699800000000001</v>
      </c>
      <c r="EN58">
        <v>2.0730200000000001</v>
      </c>
      <c r="EO58">
        <v>0.22575300000000001</v>
      </c>
      <c r="EP58">
        <v>0</v>
      </c>
      <c r="EQ58">
        <v>24.323699999999999</v>
      </c>
      <c r="ER58">
        <v>999.9</v>
      </c>
      <c r="ES58">
        <v>34.929000000000002</v>
      </c>
      <c r="ET58">
        <v>36.9</v>
      </c>
      <c r="EU58">
        <v>31.064</v>
      </c>
      <c r="EV58">
        <v>51.457700000000003</v>
      </c>
      <c r="EW58">
        <v>36.786900000000003</v>
      </c>
      <c r="EX58">
        <v>2</v>
      </c>
      <c r="EY58">
        <v>6.9837399999999994E-2</v>
      </c>
      <c r="EZ58">
        <v>-0.19145699999999999</v>
      </c>
      <c r="FA58">
        <v>20.245999999999999</v>
      </c>
      <c r="FB58">
        <v>5.2315199999999997</v>
      </c>
      <c r="FC58">
        <v>11.9918</v>
      </c>
      <c r="FD58">
        <v>4.9560000000000004</v>
      </c>
      <c r="FE58">
        <v>3.3039499999999999</v>
      </c>
      <c r="FF58">
        <v>9999</v>
      </c>
      <c r="FG58">
        <v>9999</v>
      </c>
      <c r="FH58">
        <v>5803.8</v>
      </c>
      <c r="FI58">
        <v>341</v>
      </c>
      <c r="FJ58">
        <v>1.8682099999999999</v>
      </c>
      <c r="FK58">
        <v>1.8640000000000001</v>
      </c>
      <c r="FL58">
        <v>1.8714900000000001</v>
      </c>
      <c r="FM58">
        <v>1.8624700000000001</v>
      </c>
      <c r="FN58">
        <v>1.86185</v>
      </c>
      <c r="FO58">
        <v>1.86829</v>
      </c>
      <c r="FP58">
        <v>1.85839</v>
      </c>
      <c r="FQ58">
        <v>1.8647800000000001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5.141</v>
      </c>
      <c r="GF58">
        <v>0.47649999999999998</v>
      </c>
      <c r="GG58">
        <v>2.2088750328830402</v>
      </c>
      <c r="GH58">
        <v>6.0489126747292196E-3</v>
      </c>
      <c r="GI58">
        <v>-3.2734485160193501E-6</v>
      </c>
      <c r="GJ58">
        <v>1.2191227519152799E-9</v>
      </c>
      <c r="GK58">
        <v>-4.8623107072493198E-2</v>
      </c>
      <c r="GL58">
        <v>-1.24795961692081E-2</v>
      </c>
      <c r="GM58">
        <v>1.8897039930190699E-3</v>
      </c>
      <c r="GN58">
        <v>-2.5983293074510801E-5</v>
      </c>
      <c r="GO58">
        <v>18</v>
      </c>
      <c r="GP58">
        <v>2157</v>
      </c>
      <c r="GQ58">
        <v>3</v>
      </c>
      <c r="GR58">
        <v>29</v>
      </c>
      <c r="GS58">
        <v>1622.6</v>
      </c>
      <c r="GT58">
        <v>1622.6</v>
      </c>
      <c r="GU58">
        <v>2.0434600000000001</v>
      </c>
      <c r="GV58">
        <v>2.3852500000000001</v>
      </c>
      <c r="GW58">
        <v>1.9982899999999999</v>
      </c>
      <c r="GX58">
        <v>2.7172900000000002</v>
      </c>
      <c r="GY58">
        <v>2.0935100000000002</v>
      </c>
      <c r="GZ58">
        <v>2.4206500000000002</v>
      </c>
      <c r="HA58">
        <v>39.1676</v>
      </c>
      <c r="HB58">
        <v>13.869400000000001</v>
      </c>
      <c r="HC58">
        <v>18</v>
      </c>
      <c r="HD58">
        <v>427.38299999999998</v>
      </c>
      <c r="HE58">
        <v>622.16800000000001</v>
      </c>
      <c r="HF58">
        <v>26.5198</v>
      </c>
      <c r="HG58">
        <v>28.555800000000001</v>
      </c>
      <c r="HH58">
        <v>29.998200000000001</v>
      </c>
      <c r="HI58">
        <v>28.963200000000001</v>
      </c>
      <c r="HJ58">
        <v>28.920400000000001</v>
      </c>
      <c r="HK58">
        <v>41.048200000000001</v>
      </c>
      <c r="HL58">
        <v>32.758299999999998</v>
      </c>
      <c r="HM58">
        <v>0</v>
      </c>
      <c r="HN58">
        <v>26.502600000000001</v>
      </c>
      <c r="HO58">
        <v>742.37900000000002</v>
      </c>
      <c r="HP58">
        <v>22.7393</v>
      </c>
      <c r="HQ58">
        <v>96.163799999999995</v>
      </c>
      <c r="HR58">
        <v>100.18300000000001</v>
      </c>
    </row>
    <row r="59" spans="1:226" x14ac:dyDescent="0.2">
      <c r="A59">
        <v>43</v>
      </c>
      <c r="B59">
        <v>1657395483.0999999</v>
      </c>
      <c r="C59">
        <v>302.09999990463302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1657395480.3</v>
      </c>
      <c r="J59">
        <f t="shared" si="0"/>
        <v>4.0259831199381943E-3</v>
      </c>
      <c r="K59">
        <f t="shared" si="1"/>
        <v>4.0259831199381946</v>
      </c>
      <c r="L59">
        <f t="shared" si="2"/>
        <v>18.323688959005306</v>
      </c>
      <c r="M59">
        <f t="shared" si="3"/>
        <v>676.68709999999999</v>
      </c>
      <c r="N59">
        <f t="shared" si="4"/>
        <v>451.97822189558389</v>
      </c>
      <c r="O59">
        <f t="shared" si="5"/>
        <v>31.912056874696098</v>
      </c>
      <c r="P59">
        <f t="shared" si="6"/>
        <v>47.777694091114704</v>
      </c>
      <c r="Q59">
        <f t="shared" si="7"/>
        <v>0.15110798426030922</v>
      </c>
      <c r="R59">
        <f t="shared" si="8"/>
        <v>2.3578508021714737</v>
      </c>
      <c r="S59">
        <f t="shared" si="9"/>
        <v>0.14592679782917142</v>
      </c>
      <c r="T59">
        <f t="shared" si="10"/>
        <v>9.1654957737987805E-2</v>
      </c>
      <c r="U59">
        <f t="shared" si="11"/>
        <v>321.51392254167223</v>
      </c>
      <c r="V59">
        <f t="shared" si="12"/>
        <v>29.32908973446153</v>
      </c>
      <c r="W59">
        <f t="shared" si="13"/>
        <v>28.023409999999998</v>
      </c>
      <c r="X59">
        <f t="shared" si="14"/>
        <v>3.8000216671873317</v>
      </c>
      <c r="Y59">
        <f t="shared" si="15"/>
        <v>50.02894701483509</v>
      </c>
      <c r="Z59">
        <f t="shared" si="16"/>
        <v>1.9311466767939061</v>
      </c>
      <c r="AA59">
        <f t="shared" si="17"/>
        <v>3.8600586101107885</v>
      </c>
      <c r="AB59">
        <f t="shared" si="18"/>
        <v>1.8688749903934256</v>
      </c>
      <c r="AC59">
        <f t="shared" si="19"/>
        <v>-177.54585558927437</v>
      </c>
      <c r="AD59">
        <f t="shared" si="20"/>
        <v>34.221020163167765</v>
      </c>
      <c r="AE59">
        <f t="shared" si="21"/>
        <v>3.1686276221739691</v>
      </c>
      <c r="AF59">
        <f t="shared" si="22"/>
        <v>181.3577147377396</v>
      </c>
      <c r="AG59">
        <f t="shared" si="23"/>
        <v>35.633921719052452</v>
      </c>
      <c r="AH59">
        <f t="shared" si="24"/>
        <v>4.0163093278230857</v>
      </c>
      <c r="AI59">
        <f t="shared" si="25"/>
        <v>18.323688959005306</v>
      </c>
      <c r="AJ59">
        <v>738.35078686826103</v>
      </c>
      <c r="AK59">
        <v>703.392290909091</v>
      </c>
      <c r="AL59">
        <v>3.3251897225540699</v>
      </c>
      <c r="AM59">
        <v>66.588302561378299</v>
      </c>
      <c r="AN59">
        <f t="shared" si="26"/>
        <v>4.0259831199381946</v>
      </c>
      <c r="AO59">
        <v>22.654899590955999</v>
      </c>
      <c r="AP59">
        <v>27.354616969696998</v>
      </c>
      <c r="AQ59">
        <v>-9.3046819353705695E-5</v>
      </c>
      <c r="AR59">
        <v>78.6327065364231</v>
      </c>
      <c r="AS59">
        <v>15</v>
      </c>
      <c r="AT59">
        <v>3</v>
      </c>
      <c r="AU59">
        <f t="shared" si="27"/>
        <v>1</v>
      </c>
      <c r="AV59">
        <f t="shared" si="28"/>
        <v>0</v>
      </c>
      <c r="AW59">
        <f t="shared" si="29"/>
        <v>37065.397727402225</v>
      </c>
      <c r="AX59">
        <f t="shared" si="30"/>
        <v>1999.9829999999999</v>
      </c>
      <c r="AY59">
        <f t="shared" si="31"/>
        <v>1681.1860493998299</v>
      </c>
      <c r="AZ59">
        <f t="shared" si="32"/>
        <v>0.84060016980135832</v>
      </c>
      <c r="BA59">
        <f t="shared" si="33"/>
        <v>0.16075832771662171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1657395480.3</v>
      </c>
      <c r="BH59">
        <v>676.68709999999999</v>
      </c>
      <c r="BI59">
        <v>722.71190000000001</v>
      </c>
      <c r="BJ59">
        <v>27.351299999999998</v>
      </c>
      <c r="BK59">
        <v>22.663270000000001</v>
      </c>
      <c r="BL59">
        <v>671.52329999999995</v>
      </c>
      <c r="BM59">
        <v>26.87482</v>
      </c>
      <c r="BN59">
        <v>499.9701</v>
      </c>
      <c r="BO59">
        <v>70.505319999999998</v>
      </c>
      <c r="BP59">
        <v>9.9977620000000003E-2</v>
      </c>
      <c r="BQ59">
        <v>28.292619999999999</v>
      </c>
      <c r="BR59">
        <v>28.023409999999998</v>
      </c>
      <c r="BS59">
        <v>999.9</v>
      </c>
      <c r="BT59">
        <v>0</v>
      </c>
      <c r="BU59">
        <v>0</v>
      </c>
      <c r="BV59">
        <v>9984.31</v>
      </c>
      <c r="BW59">
        <v>0</v>
      </c>
      <c r="BX59">
        <v>422.89159999999998</v>
      </c>
      <c r="BY59">
        <v>-46.024970000000003</v>
      </c>
      <c r="BZ59">
        <v>695.71569999999997</v>
      </c>
      <c r="CA59">
        <v>739.47090000000003</v>
      </c>
      <c r="CB59">
        <v>4.6880230000000003</v>
      </c>
      <c r="CC59">
        <v>722.71190000000001</v>
      </c>
      <c r="CD59">
        <v>22.663270000000001</v>
      </c>
      <c r="CE59">
        <v>1.9284140000000001</v>
      </c>
      <c r="CF59">
        <v>1.59788</v>
      </c>
      <c r="CG59">
        <v>16.868490000000001</v>
      </c>
      <c r="CH59">
        <v>13.93839</v>
      </c>
      <c r="CI59">
        <v>1999.9829999999999</v>
      </c>
      <c r="CJ59">
        <v>0.97999530000000001</v>
      </c>
      <c r="CK59">
        <v>2.000509E-2</v>
      </c>
      <c r="CL59">
        <v>0</v>
      </c>
      <c r="CM59">
        <v>2.5645699999999998</v>
      </c>
      <c r="CN59">
        <v>0</v>
      </c>
      <c r="CO59">
        <v>16734.77</v>
      </c>
      <c r="CP59">
        <v>16705.23</v>
      </c>
      <c r="CQ59">
        <v>43.875</v>
      </c>
      <c r="CR59">
        <v>46.686999999999998</v>
      </c>
      <c r="CS59">
        <v>46.6312</v>
      </c>
      <c r="CT59">
        <v>44.375</v>
      </c>
      <c r="CU59">
        <v>43.186999999999998</v>
      </c>
      <c r="CV59">
        <v>1959.973</v>
      </c>
      <c r="CW59">
        <v>40.011000000000003</v>
      </c>
      <c r="CX59">
        <v>0</v>
      </c>
      <c r="CY59">
        <v>1651547209.5</v>
      </c>
      <c r="CZ59">
        <v>0</v>
      </c>
      <c r="DA59">
        <v>0</v>
      </c>
      <c r="DB59" t="s">
        <v>356</v>
      </c>
      <c r="DC59">
        <v>1657298120.5</v>
      </c>
      <c r="DD59">
        <v>1657298120.5</v>
      </c>
      <c r="DE59">
        <v>0</v>
      </c>
      <c r="DF59">
        <v>1.391</v>
      </c>
      <c r="DG59">
        <v>3.5000000000000003E-2</v>
      </c>
      <c r="DH59">
        <v>2.39</v>
      </c>
      <c r="DI59">
        <v>0.104</v>
      </c>
      <c r="DJ59">
        <v>419</v>
      </c>
      <c r="DK59">
        <v>18</v>
      </c>
      <c r="DL59">
        <v>0.11</v>
      </c>
      <c r="DM59">
        <v>0.02</v>
      </c>
      <c r="DN59">
        <v>-45.051068292682899</v>
      </c>
      <c r="DO59">
        <v>-5.9935170731707998</v>
      </c>
      <c r="DP59">
        <v>0.64226078566227696</v>
      </c>
      <c r="DQ59">
        <v>0</v>
      </c>
      <c r="DR59">
        <v>4.7100653658536604</v>
      </c>
      <c r="DS59">
        <v>-7.9293867595825698E-2</v>
      </c>
      <c r="DT59">
        <v>1.08948444056007E-2</v>
      </c>
      <c r="DU59">
        <v>1</v>
      </c>
      <c r="DV59">
        <v>1</v>
      </c>
      <c r="DW59">
        <v>2</v>
      </c>
      <c r="DX59" t="s">
        <v>365</v>
      </c>
      <c r="DY59">
        <v>2.8515199999999998</v>
      </c>
      <c r="DZ59">
        <v>2.7164299999999999</v>
      </c>
      <c r="EA59">
        <v>0.101535</v>
      </c>
      <c r="EB59">
        <v>0.10656499999999999</v>
      </c>
      <c r="EC59">
        <v>8.8029899999999994E-2</v>
      </c>
      <c r="ED59">
        <v>7.7328300000000003E-2</v>
      </c>
      <c r="EE59">
        <v>25211.4</v>
      </c>
      <c r="EF59">
        <v>21902</v>
      </c>
      <c r="EG59">
        <v>25128</v>
      </c>
      <c r="EH59">
        <v>23880.9</v>
      </c>
      <c r="EI59">
        <v>39133.300000000003</v>
      </c>
      <c r="EJ59">
        <v>36489.300000000003</v>
      </c>
      <c r="EK59">
        <v>45445.8</v>
      </c>
      <c r="EL59">
        <v>42621</v>
      </c>
      <c r="EM59">
        <v>1.7703800000000001</v>
      </c>
      <c r="EN59">
        <v>2.0731199999999999</v>
      </c>
      <c r="EO59">
        <v>0.22564100000000001</v>
      </c>
      <c r="EP59">
        <v>0</v>
      </c>
      <c r="EQ59">
        <v>24.3233</v>
      </c>
      <c r="ER59">
        <v>999.9</v>
      </c>
      <c r="ES59">
        <v>34.953000000000003</v>
      </c>
      <c r="ET59">
        <v>36.9</v>
      </c>
      <c r="EU59">
        <v>31.085599999999999</v>
      </c>
      <c r="EV59">
        <v>51.467700000000001</v>
      </c>
      <c r="EW59">
        <v>36.770800000000001</v>
      </c>
      <c r="EX59">
        <v>2</v>
      </c>
      <c r="EY59">
        <v>6.7952200000000004E-2</v>
      </c>
      <c r="EZ59">
        <v>-0.18468999999999999</v>
      </c>
      <c r="FA59">
        <v>20.246200000000002</v>
      </c>
      <c r="FB59">
        <v>5.2321200000000001</v>
      </c>
      <c r="FC59">
        <v>11.9918</v>
      </c>
      <c r="FD59">
        <v>4.9558999999999997</v>
      </c>
      <c r="FE59">
        <v>3.3039000000000001</v>
      </c>
      <c r="FF59">
        <v>9999</v>
      </c>
      <c r="FG59">
        <v>9999</v>
      </c>
      <c r="FH59">
        <v>5803.8</v>
      </c>
      <c r="FI59">
        <v>341</v>
      </c>
      <c r="FJ59">
        <v>1.8681700000000001</v>
      </c>
      <c r="FK59">
        <v>1.8639600000000001</v>
      </c>
      <c r="FL59">
        <v>1.8714900000000001</v>
      </c>
      <c r="FM59">
        <v>1.8624799999999999</v>
      </c>
      <c r="FN59">
        <v>1.8618399999999999</v>
      </c>
      <c r="FO59">
        <v>1.86829</v>
      </c>
      <c r="FP59">
        <v>1.8583799999999999</v>
      </c>
      <c r="FQ59">
        <v>1.8647800000000001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5.1929999999999996</v>
      </c>
      <c r="GF59">
        <v>0.47660000000000002</v>
      </c>
      <c r="GG59">
        <v>2.2088750328830402</v>
      </c>
      <c r="GH59">
        <v>6.0489126747292196E-3</v>
      </c>
      <c r="GI59">
        <v>-3.2734485160193501E-6</v>
      </c>
      <c r="GJ59">
        <v>1.2191227519152799E-9</v>
      </c>
      <c r="GK59">
        <v>-4.8623107072493198E-2</v>
      </c>
      <c r="GL59">
        <v>-1.24795961692081E-2</v>
      </c>
      <c r="GM59">
        <v>1.8897039930190699E-3</v>
      </c>
      <c r="GN59">
        <v>-2.5983293074510801E-5</v>
      </c>
      <c r="GO59">
        <v>18</v>
      </c>
      <c r="GP59">
        <v>2157</v>
      </c>
      <c r="GQ59">
        <v>3</v>
      </c>
      <c r="GR59">
        <v>29</v>
      </c>
      <c r="GS59">
        <v>1622.7</v>
      </c>
      <c r="GT59">
        <v>1622.7</v>
      </c>
      <c r="GU59">
        <v>2.0837400000000001</v>
      </c>
      <c r="GV59">
        <v>2.3889200000000002</v>
      </c>
      <c r="GW59">
        <v>1.9982899999999999</v>
      </c>
      <c r="GX59">
        <v>2.7160600000000001</v>
      </c>
      <c r="GY59">
        <v>2.0935100000000002</v>
      </c>
      <c r="GZ59">
        <v>2.3327599999999999</v>
      </c>
      <c r="HA59">
        <v>39.1676</v>
      </c>
      <c r="HB59">
        <v>13.851800000000001</v>
      </c>
      <c r="HC59">
        <v>18</v>
      </c>
      <c r="HD59">
        <v>427.42</v>
      </c>
      <c r="HE59">
        <v>621.94200000000001</v>
      </c>
      <c r="HF59">
        <v>26.490300000000001</v>
      </c>
      <c r="HG59">
        <v>28.527699999999999</v>
      </c>
      <c r="HH59">
        <v>29.998200000000001</v>
      </c>
      <c r="HI59">
        <v>28.935500000000001</v>
      </c>
      <c r="HJ59">
        <v>28.892600000000002</v>
      </c>
      <c r="HK59">
        <v>41.776699999999998</v>
      </c>
      <c r="HL59">
        <v>32.758299999999998</v>
      </c>
      <c r="HM59">
        <v>0</v>
      </c>
      <c r="HN59">
        <v>26.479099999999999</v>
      </c>
      <c r="HO59">
        <v>755.80799999999999</v>
      </c>
      <c r="HP59">
        <v>22.735199999999999</v>
      </c>
      <c r="HQ59">
        <v>96.169799999999995</v>
      </c>
      <c r="HR59">
        <v>100.187</v>
      </c>
    </row>
    <row r="60" spans="1:226" x14ac:dyDescent="0.2">
      <c r="A60">
        <v>44</v>
      </c>
      <c r="B60">
        <v>1657395488.0999999</v>
      </c>
      <c r="C60">
        <v>307.09999990463302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1657395485.5999999</v>
      </c>
      <c r="J60">
        <f t="shared" si="0"/>
        <v>4.0146590129757805E-3</v>
      </c>
      <c r="K60">
        <f t="shared" si="1"/>
        <v>4.0146590129757804</v>
      </c>
      <c r="L60">
        <f t="shared" si="2"/>
        <v>18.365980187420234</v>
      </c>
      <c r="M60">
        <f t="shared" si="3"/>
        <v>694.02211111111103</v>
      </c>
      <c r="N60">
        <f t="shared" si="4"/>
        <v>467.76097519822389</v>
      </c>
      <c r="O60">
        <f t="shared" si="5"/>
        <v>33.0257570843265</v>
      </c>
      <c r="P60">
        <f t="shared" si="6"/>
        <v>49.000679552187741</v>
      </c>
      <c r="Q60">
        <f t="shared" si="7"/>
        <v>0.15079840600339217</v>
      </c>
      <c r="R60">
        <f t="shared" si="8"/>
        <v>2.3630739027441043</v>
      </c>
      <c r="S60">
        <f t="shared" si="9"/>
        <v>0.14564902422871229</v>
      </c>
      <c r="T60">
        <f t="shared" si="10"/>
        <v>9.1478642910537256E-2</v>
      </c>
      <c r="U60">
        <f t="shared" si="11"/>
        <v>321.51569233333259</v>
      </c>
      <c r="V60">
        <f t="shared" si="12"/>
        <v>29.327309750586821</v>
      </c>
      <c r="W60">
        <f t="shared" si="13"/>
        <v>28.0184</v>
      </c>
      <c r="X60">
        <f t="shared" si="14"/>
        <v>3.7989121453510033</v>
      </c>
      <c r="Y60">
        <f t="shared" si="15"/>
        <v>50.0546904782422</v>
      </c>
      <c r="Z60">
        <f t="shared" si="16"/>
        <v>1.931771023797991</v>
      </c>
      <c r="AA60">
        <f t="shared" si="17"/>
        <v>3.8593206857161451</v>
      </c>
      <c r="AB60">
        <f t="shared" si="18"/>
        <v>1.8671411215530123</v>
      </c>
      <c r="AC60">
        <f t="shared" si="19"/>
        <v>-177.04646247223192</v>
      </c>
      <c r="AD60">
        <f t="shared" si="20"/>
        <v>34.516375703637344</v>
      </c>
      <c r="AE60">
        <f t="shared" si="21"/>
        <v>3.1887796534554966</v>
      </c>
      <c r="AF60">
        <f t="shared" si="22"/>
        <v>182.17438521819349</v>
      </c>
      <c r="AG60">
        <f t="shared" si="23"/>
        <v>36.016194716083483</v>
      </c>
      <c r="AH60">
        <f t="shared" si="24"/>
        <v>4.0126744409575865</v>
      </c>
      <c r="AI60">
        <f t="shared" si="25"/>
        <v>18.365980187420234</v>
      </c>
      <c r="AJ60">
        <v>755.70962108751996</v>
      </c>
      <c r="AK60">
        <v>720.37241818181803</v>
      </c>
      <c r="AL60">
        <v>3.4125839676551002</v>
      </c>
      <c r="AM60">
        <v>66.588302561378299</v>
      </c>
      <c r="AN60">
        <f t="shared" si="26"/>
        <v>4.0146590129757804</v>
      </c>
      <c r="AO60">
        <v>22.678072967040901</v>
      </c>
      <c r="AP60">
        <v>27.363754545454501</v>
      </c>
      <c r="AQ60">
        <v>5.4748310269861302E-5</v>
      </c>
      <c r="AR60">
        <v>78.6327065364231</v>
      </c>
      <c r="AS60">
        <v>15</v>
      </c>
      <c r="AT60">
        <v>3</v>
      </c>
      <c r="AU60">
        <f t="shared" si="27"/>
        <v>1</v>
      </c>
      <c r="AV60">
        <f t="shared" si="28"/>
        <v>0</v>
      </c>
      <c r="AW60">
        <f t="shared" si="29"/>
        <v>37190.985293041282</v>
      </c>
      <c r="AX60">
        <f t="shared" si="30"/>
        <v>1999.99444444444</v>
      </c>
      <c r="AY60">
        <f t="shared" si="31"/>
        <v>1681.1956333333294</v>
      </c>
      <c r="AZ60">
        <f t="shared" si="32"/>
        <v>0.8406001516670879</v>
      </c>
      <c r="BA60">
        <f t="shared" si="33"/>
        <v>0.16075829271747977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1657395485.5999999</v>
      </c>
      <c r="BH60">
        <v>694.02211111111103</v>
      </c>
      <c r="BI60">
        <v>740.58500000000004</v>
      </c>
      <c r="BJ60">
        <v>27.360677777777799</v>
      </c>
      <c r="BK60">
        <v>22.677055555555601</v>
      </c>
      <c r="BL60">
        <v>688.80122222222201</v>
      </c>
      <c r="BM60">
        <v>26.883877777777801</v>
      </c>
      <c r="BN60">
        <v>499.98288888888902</v>
      </c>
      <c r="BO60">
        <v>70.504077777777795</v>
      </c>
      <c r="BP60">
        <v>9.9839255555555603E-2</v>
      </c>
      <c r="BQ60">
        <v>28.2893333333333</v>
      </c>
      <c r="BR60">
        <v>28.0184</v>
      </c>
      <c r="BS60">
        <v>999.9</v>
      </c>
      <c r="BT60">
        <v>0</v>
      </c>
      <c r="BU60">
        <v>0</v>
      </c>
      <c r="BV60">
        <v>10019.655555555601</v>
      </c>
      <c r="BW60">
        <v>0</v>
      </c>
      <c r="BX60">
        <v>418.70444444444399</v>
      </c>
      <c r="BY60">
        <v>-46.563044444444401</v>
      </c>
      <c r="BZ60">
        <v>713.54499999999996</v>
      </c>
      <c r="CA60">
        <v>757.76900000000001</v>
      </c>
      <c r="CB60">
        <v>4.6836255555555599</v>
      </c>
      <c r="CC60">
        <v>740.58500000000004</v>
      </c>
      <c r="CD60">
        <v>22.677055555555601</v>
      </c>
      <c r="CE60">
        <v>1.9290377777777801</v>
      </c>
      <c r="CF60">
        <v>1.5988255555555599</v>
      </c>
      <c r="CG60">
        <v>16.8735888888889</v>
      </c>
      <c r="CH60">
        <v>13.947477777777801</v>
      </c>
      <c r="CI60">
        <v>1999.99444444444</v>
      </c>
      <c r="CJ60">
        <v>0.97999566666666704</v>
      </c>
      <c r="CK60">
        <v>2.0004711111111101E-2</v>
      </c>
      <c r="CL60">
        <v>0</v>
      </c>
      <c r="CM60">
        <v>2.5810888888888899</v>
      </c>
      <c r="CN60">
        <v>0</v>
      </c>
      <c r="CO60">
        <v>16796.755555555599</v>
      </c>
      <c r="CP60">
        <v>16705.355555555601</v>
      </c>
      <c r="CQ60">
        <v>43.875</v>
      </c>
      <c r="CR60">
        <v>46.686999999999998</v>
      </c>
      <c r="CS60">
        <v>46.652555555555601</v>
      </c>
      <c r="CT60">
        <v>44.375</v>
      </c>
      <c r="CU60">
        <v>43.186999999999998</v>
      </c>
      <c r="CV60">
        <v>1959.98444444444</v>
      </c>
      <c r="CW60">
        <v>40.01</v>
      </c>
      <c r="CX60">
        <v>0</v>
      </c>
      <c r="CY60">
        <v>1651547214.9000001</v>
      </c>
      <c r="CZ60">
        <v>0</v>
      </c>
      <c r="DA60">
        <v>0</v>
      </c>
      <c r="DB60" t="s">
        <v>356</v>
      </c>
      <c r="DC60">
        <v>1657298120.5</v>
      </c>
      <c r="DD60">
        <v>1657298120.5</v>
      </c>
      <c r="DE60">
        <v>0</v>
      </c>
      <c r="DF60">
        <v>1.391</v>
      </c>
      <c r="DG60">
        <v>3.5000000000000003E-2</v>
      </c>
      <c r="DH60">
        <v>2.39</v>
      </c>
      <c r="DI60">
        <v>0.104</v>
      </c>
      <c r="DJ60">
        <v>419</v>
      </c>
      <c r="DK60">
        <v>18</v>
      </c>
      <c r="DL60">
        <v>0.11</v>
      </c>
      <c r="DM60">
        <v>0.02</v>
      </c>
      <c r="DN60">
        <v>-45.554221951219503</v>
      </c>
      <c r="DO60">
        <v>-7.7295094076655397</v>
      </c>
      <c r="DP60">
        <v>0.780230265733729</v>
      </c>
      <c r="DQ60">
        <v>0</v>
      </c>
      <c r="DR60">
        <v>4.7013595121951202</v>
      </c>
      <c r="DS60">
        <v>-0.14237811846690099</v>
      </c>
      <c r="DT60">
        <v>1.5889104251290899E-2</v>
      </c>
      <c r="DU60">
        <v>0</v>
      </c>
      <c r="DV60">
        <v>0</v>
      </c>
      <c r="DW60">
        <v>2</v>
      </c>
      <c r="DX60" t="s">
        <v>357</v>
      </c>
      <c r="DY60">
        <v>2.8515299999999999</v>
      </c>
      <c r="DZ60">
        <v>2.7166199999999998</v>
      </c>
      <c r="EA60">
        <v>0.103227</v>
      </c>
      <c r="EB60">
        <v>0.108206</v>
      </c>
      <c r="EC60">
        <v>8.8052699999999998E-2</v>
      </c>
      <c r="ED60">
        <v>7.73229E-2</v>
      </c>
      <c r="EE60">
        <v>25165.5</v>
      </c>
      <c r="EF60">
        <v>21862.9</v>
      </c>
      <c r="EG60">
        <v>25129.4</v>
      </c>
      <c r="EH60">
        <v>23882</v>
      </c>
      <c r="EI60">
        <v>39134.1</v>
      </c>
      <c r="EJ60">
        <v>36491.4</v>
      </c>
      <c r="EK60">
        <v>45447.8</v>
      </c>
      <c r="EL60">
        <v>42623.199999999997</v>
      </c>
      <c r="EM60">
        <v>1.7704800000000001</v>
      </c>
      <c r="EN60">
        <v>2.0735199999999998</v>
      </c>
      <c r="EO60">
        <v>0.22538</v>
      </c>
      <c r="EP60">
        <v>0</v>
      </c>
      <c r="EQ60">
        <v>24.321200000000001</v>
      </c>
      <c r="ER60">
        <v>999.9</v>
      </c>
      <c r="ES60">
        <v>34.929000000000002</v>
      </c>
      <c r="ET60">
        <v>36.909999999999997</v>
      </c>
      <c r="EU60">
        <v>31.085699999999999</v>
      </c>
      <c r="EV60">
        <v>51.477699999999999</v>
      </c>
      <c r="EW60">
        <v>36.866999999999997</v>
      </c>
      <c r="EX60">
        <v>2</v>
      </c>
      <c r="EY60">
        <v>6.5901899999999999E-2</v>
      </c>
      <c r="EZ60">
        <v>-0.184755</v>
      </c>
      <c r="FA60">
        <v>20.246099999999998</v>
      </c>
      <c r="FB60">
        <v>5.2328599999999996</v>
      </c>
      <c r="FC60">
        <v>11.992000000000001</v>
      </c>
      <c r="FD60">
        <v>4.9560000000000004</v>
      </c>
      <c r="FE60">
        <v>3.3039499999999999</v>
      </c>
      <c r="FF60">
        <v>9999</v>
      </c>
      <c r="FG60">
        <v>9999</v>
      </c>
      <c r="FH60">
        <v>5804.1</v>
      </c>
      <c r="FI60">
        <v>341</v>
      </c>
      <c r="FJ60">
        <v>1.8681700000000001</v>
      </c>
      <c r="FK60">
        <v>1.8639600000000001</v>
      </c>
      <c r="FL60">
        <v>1.8714900000000001</v>
      </c>
      <c r="FM60">
        <v>1.8624400000000001</v>
      </c>
      <c r="FN60">
        <v>1.86182</v>
      </c>
      <c r="FO60">
        <v>1.86829</v>
      </c>
      <c r="FP60">
        <v>1.8583700000000001</v>
      </c>
      <c r="FQ60">
        <v>1.86477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5.2480000000000002</v>
      </c>
      <c r="GF60">
        <v>0.47689999999999999</v>
      </c>
      <c r="GG60">
        <v>2.2088750328830402</v>
      </c>
      <c r="GH60">
        <v>6.0489126747292196E-3</v>
      </c>
      <c r="GI60">
        <v>-3.2734485160193501E-6</v>
      </c>
      <c r="GJ60">
        <v>1.2191227519152799E-9</v>
      </c>
      <c r="GK60">
        <v>-4.8623107072493198E-2</v>
      </c>
      <c r="GL60">
        <v>-1.24795961692081E-2</v>
      </c>
      <c r="GM60">
        <v>1.8897039930190699E-3</v>
      </c>
      <c r="GN60">
        <v>-2.5983293074510801E-5</v>
      </c>
      <c r="GO60">
        <v>18</v>
      </c>
      <c r="GP60">
        <v>2157</v>
      </c>
      <c r="GQ60">
        <v>3</v>
      </c>
      <c r="GR60">
        <v>29</v>
      </c>
      <c r="GS60">
        <v>1622.8</v>
      </c>
      <c r="GT60">
        <v>1622.8</v>
      </c>
      <c r="GU60">
        <v>2.1191399999999998</v>
      </c>
      <c r="GV60">
        <v>2.3803700000000001</v>
      </c>
      <c r="GW60">
        <v>1.9982899999999999</v>
      </c>
      <c r="GX60">
        <v>2.7160600000000001</v>
      </c>
      <c r="GY60">
        <v>2.0935100000000002</v>
      </c>
      <c r="GZ60">
        <v>2.3754900000000001</v>
      </c>
      <c r="HA60">
        <v>39.1676</v>
      </c>
      <c r="HB60">
        <v>13.8606</v>
      </c>
      <c r="HC60">
        <v>18</v>
      </c>
      <c r="HD60">
        <v>427.28399999999999</v>
      </c>
      <c r="HE60">
        <v>621.96400000000006</v>
      </c>
      <c r="HF60">
        <v>26.4663</v>
      </c>
      <c r="HG60">
        <v>28.500900000000001</v>
      </c>
      <c r="HH60">
        <v>29.998200000000001</v>
      </c>
      <c r="HI60">
        <v>28.907699999999998</v>
      </c>
      <c r="HJ60">
        <v>28.865400000000001</v>
      </c>
      <c r="HK60">
        <v>42.541200000000003</v>
      </c>
      <c r="HL60">
        <v>32.758299999999998</v>
      </c>
      <c r="HM60">
        <v>0</v>
      </c>
      <c r="HN60">
        <v>26.457899999999999</v>
      </c>
      <c r="HO60">
        <v>776.16399999999999</v>
      </c>
      <c r="HP60">
        <v>22.741499999999998</v>
      </c>
      <c r="HQ60">
        <v>96.174400000000006</v>
      </c>
      <c r="HR60">
        <v>100.19199999999999</v>
      </c>
    </row>
    <row r="61" spans="1:226" x14ac:dyDescent="0.2">
      <c r="A61">
        <v>45</v>
      </c>
      <c r="B61">
        <v>1657395493.0999999</v>
      </c>
      <c r="C61">
        <v>312.09999990463302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1657395490.3</v>
      </c>
      <c r="J61">
        <f t="shared" si="0"/>
        <v>4.0181006769571242E-3</v>
      </c>
      <c r="K61">
        <f t="shared" si="1"/>
        <v>4.0181006769571246</v>
      </c>
      <c r="L61">
        <f t="shared" si="2"/>
        <v>18.798413775532158</v>
      </c>
      <c r="M61">
        <f t="shared" si="3"/>
        <v>709.45399999999995</v>
      </c>
      <c r="N61">
        <f t="shared" si="4"/>
        <v>478.41146500659994</v>
      </c>
      <c r="O61">
        <f t="shared" si="5"/>
        <v>33.777329553208745</v>
      </c>
      <c r="P61">
        <f t="shared" si="6"/>
        <v>50.089647330068821</v>
      </c>
      <c r="Q61">
        <f t="shared" si="7"/>
        <v>0.15115951828801774</v>
      </c>
      <c r="R61">
        <f t="shared" si="8"/>
        <v>2.3642622985639248</v>
      </c>
      <c r="S61">
        <f t="shared" si="9"/>
        <v>0.14598840487729797</v>
      </c>
      <c r="T61">
        <f t="shared" si="10"/>
        <v>9.1692619675748571E-2</v>
      </c>
      <c r="U61">
        <f t="shared" si="11"/>
        <v>321.51583774167915</v>
      </c>
      <c r="V61">
        <f t="shared" si="12"/>
        <v>29.322312898084988</v>
      </c>
      <c r="W61">
        <f t="shared" si="13"/>
        <v>28.00667</v>
      </c>
      <c r="X61">
        <f t="shared" si="14"/>
        <v>3.7963155080707423</v>
      </c>
      <c r="Y61">
        <f t="shared" si="15"/>
        <v>50.068207661496253</v>
      </c>
      <c r="Z61">
        <f t="shared" si="16"/>
        <v>1.9319068082227837</v>
      </c>
      <c r="AA61">
        <f t="shared" si="17"/>
        <v>3.8585499630506446</v>
      </c>
      <c r="AB61">
        <f t="shared" si="18"/>
        <v>1.8644086998479585</v>
      </c>
      <c r="AC61">
        <f t="shared" si="19"/>
        <v>-177.19823985380918</v>
      </c>
      <c r="AD61">
        <f t="shared" si="20"/>
        <v>35.591244707289228</v>
      </c>
      <c r="AE61">
        <f t="shared" si="21"/>
        <v>3.2861800202146596</v>
      </c>
      <c r="AF61">
        <f t="shared" si="22"/>
        <v>183.19502261537386</v>
      </c>
      <c r="AG61">
        <f t="shared" si="23"/>
        <v>36.343371206808463</v>
      </c>
      <c r="AH61">
        <f t="shared" si="24"/>
        <v>4.0196526370863817</v>
      </c>
      <c r="AI61">
        <f t="shared" si="25"/>
        <v>18.798413775532158</v>
      </c>
      <c r="AJ61">
        <v>772.84731576884803</v>
      </c>
      <c r="AK61">
        <v>737.163812121212</v>
      </c>
      <c r="AL61">
        <v>3.3634529234518702</v>
      </c>
      <c r="AM61">
        <v>66.588302561378299</v>
      </c>
      <c r="AN61">
        <f t="shared" si="26"/>
        <v>4.0181006769571246</v>
      </c>
      <c r="AO61">
        <v>22.672830582558198</v>
      </c>
      <c r="AP61">
        <v>27.3628351515151</v>
      </c>
      <c r="AQ61">
        <v>-2.6126714228005501E-5</v>
      </c>
      <c r="AR61">
        <v>78.6327065364231</v>
      </c>
      <c r="AS61">
        <v>15</v>
      </c>
      <c r="AT61">
        <v>3</v>
      </c>
      <c r="AU61">
        <f t="shared" si="27"/>
        <v>1</v>
      </c>
      <c r="AV61">
        <f t="shared" si="28"/>
        <v>0</v>
      </c>
      <c r="AW61">
        <f t="shared" si="29"/>
        <v>37219.882990596911</v>
      </c>
      <c r="AX61">
        <f t="shared" si="30"/>
        <v>1999.9949999999999</v>
      </c>
      <c r="AY61">
        <f t="shared" si="31"/>
        <v>1681.1961293998338</v>
      </c>
      <c r="AZ61">
        <f t="shared" si="32"/>
        <v>0.8406001662003324</v>
      </c>
      <c r="BA61">
        <f t="shared" si="33"/>
        <v>0.16075832076664151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1657395490.3</v>
      </c>
      <c r="BH61">
        <v>709.45399999999995</v>
      </c>
      <c r="BI61">
        <v>756.48919999999998</v>
      </c>
      <c r="BJ61">
        <v>27.362919999999999</v>
      </c>
      <c r="BK61">
        <v>22.671220000000002</v>
      </c>
      <c r="BL61">
        <v>704.18320000000006</v>
      </c>
      <c r="BM61">
        <v>26.886050000000001</v>
      </c>
      <c r="BN61">
        <v>499.9889</v>
      </c>
      <c r="BO61">
        <v>70.50309</v>
      </c>
      <c r="BP61">
        <v>0.10000383</v>
      </c>
      <c r="BQ61">
        <v>28.285900000000002</v>
      </c>
      <c r="BR61">
        <v>28.00667</v>
      </c>
      <c r="BS61">
        <v>999.9</v>
      </c>
      <c r="BT61">
        <v>0</v>
      </c>
      <c r="BU61">
        <v>0</v>
      </c>
      <c r="BV61">
        <v>10027.805</v>
      </c>
      <c r="BW61">
        <v>0</v>
      </c>
      <c r="BX61">
        <v>413.59800000000001</v>
      </c>
      <c r="BY61">
        <v>-47.035339999999998</v>
      </c>
      <c r="BZ61">
        <v>729.41269999999997</v>
      </c>
      <c r="CA61">
        <v>774.03779999999995</v>
      </c>
      <c r="CB61">
        <v>4.6916960000000003</v>
      </c>
      <c r="CC61">
        <v>756.48919999999998</v>
      </c>
      <c r="CD61">
        <v>22.671220000000002</v>
      </c>
      <c r="CE61">
        <v>1.9291689999999999</v>
      </c>
      <c r="CF61">
        <v>1.598392</v>
      </c>
      <c r="CG61">
        <v>16.874649999999999</v>
      </c>
      <c r="CH61">
        <v>13.943289999999999</v>
      </c>
      <c r="CI61">
        <v>1999.9949999999999</v>
      </c>
      <c r="CJ61">
        <v>0.97999530000000001</v>
      </c>
      <c r="CK61">
        <v>2.000509E-2</v>
      </c>
      <c r="CL61">
        <v>0</v>
      </c>
      <c r="CM61">
        <v>2.5461800000000001</v>
      </c>
      <c r="CN61">
        <v>0</v>
      </c>
      <c r="CO61">
        <v>16844.599999999999</v>
      </c>
      <c r="CP61">
        <v>16705.34</v>
      </c>
      <c r="CQ61">
        <v>43.875</v>
      </c>
      <c r="CR61">
        <v>46.674599999999998</v>
      </c>
      <c r="CS61">
        <v>46.674599999999998</v>
      </c>
      <c r="CT61">
        <v>44.375</v>
      </c>
      <c r="CU61">
        <v>43.186999999999998</v>
      </c>
      <c r="CV61">
        <v>1959.9849999999999</v>
      </c>
      <c r="CW61">
        <v>40.011000000000003</v>
      </c>
      <c r="CX61">
        <v>0</v>
      </c>
      <c r="CY61">
        <v>1651547219.7</v>
      </c>
      <c r="CZ61">
        <v>0</v>
      </c>
      <c r="DA61">
        <v>0</v>
      </c>
      <c r="DB61" t="s">
        <v>356</v>
      </c>
      <c r="DC61">
        <v>1657298120.5</v>
      </c>
      <c r="DD61">
        <v>1657298120.5</v>
      </c>
      <c r="DE61">
        <v>0</v>
      </c>
      <c r="DF61">
        <v>1.391</v>
      </c>
      <c r="DG61">
        <v>3.5000000000000003E-2</v>
      </c>
      <c r="DH61">
        <v>2.39</v>
      </c>
      <c r="DI61">
        <v>0.104</v>
      </c>
      <c r="DJ61">
        <v>419</v>
      </c>
      <c r="DK61">
        <v>18</v>
      </c>
      <c r="DL61">
        <v>0.11</v>
      </c>
      <c r="DM61">
        <v>0.02</v>
      </c>
      <c r="DN61">
        <v>-46.138717073170703</v>
      </c>
      <c r="DO61">
        <v>-5.95345087108009</v>
      </c>
      <c r="DP61">
        <v>0.60482449375425495</v>
      </c>
      <c r="DQ61">
        <v>0</v>
      </c>
      <c r="DR61">
        <v>4.6951143902438996</v>
      </c>
      <c r="DS61">
        <v>-9.8947317073169699E-2</v>
      </c>
      <c r="DT61">
        <v>1.38322775665101E-2</v>
      </c>
      <c r="DU61">
        <v>1</v>
      </c>
      <c r="DV61">
        <v>1</v>
      </c>
      <c r="DW61">
        <v>2</v>
      </c>
      <c r="DX61" t="s">
        <v>365</v>
      </c>
      <c r="DY61">
        <v>2.8520500000000002</v>
      </c>
      <c r="DZ61">
        <v>2.7166700000000001</v>
      </c>
      <c r="EA61">
        <v>0.10488500000000001</v>
      </c>
      <c r="EB61">
        <v>0.10991099999999999</v>
      </c>
      <c r="EC61">
        <v>8.8053199999999998E-2</v>
      </c>
      <c r="ED61">
        <v>7.7304899999999996E-2</v>
      </c>
      <c r="EE61">
        <v>25120.9</v>
      </c>
      <c r="EF61">
        <v>21822.3</v>
      </c>
      <c r="EG61">
        <v>25131.200000000001</v>
      </c>
      <c r="EH61">
        <v>23883.3</v>
      </c>
      <c r="EI61">
        <v>39136.6</v>
      </c>
      <c r="EJ61">
        <v>36494.400000000001</v>
      </c>
      <c r="EK61">
        <v>45450.8</v>
      </c>
      <c r="EL61">
        <v>42625.7</v>
      </c>
      <c r="EM61">
        <v>1.7712000000000001</v>
      </c>
      <c r="EN61">
        <v>2.0737000000000001</v>
      </c>
      <c r="EO61">
        <v>0.224747</v>
      </c>
      <c r="EP61">
        <v>0</v>
      </c>
      <c r="EQ61">
        <v>24.319199999999999</v>
      </c>
      <c r="ER61">
        <v>999.9</v>
      </c>
      <c r="ES61">
        <v>34.929000000000002</v>
      </c>
      <c r="ET61">
        <v>36.9</v>
      </c>
      <c r="EU61">
        <v>31.065200000000001</v>
      </c>
      <c r="EV61">
        <v>51.637700000000002</v>
      </c>
      <c r="EW61">
        <v>36.786900000000003</v>
      </c>
      <c r="EX61">
        <v>2</v>
      </c>
      <c r="EY61">
        <v>6.3988799999999998E-2</v>
      </c>
      <c r="EZ61">
        <v>-0.212759</v>
      </c>
      <c r="FA61">
        <v>20.246200000000002</v>
      </c>
      <c r="FB61">
        <v>5.2328599999999996</v>
      </c>
      <c r="FC61">
        <v>11.9918</v>
      </c>
      <c r="FD61">
        <v>4.9561000000000002</v>
      </c>
      <c r="FE61">
        <v>3.3039999999999998</v>
      </c>
      <c r="FF61">
        <v>9999</v>
      </c>
      <c r="FG61">
        <v>9999</v>
      </c>
      <c r="FH61">
        <v>5804.1</v>
      </c>
      <c r="FI61">
        <v>341</v>
      </c>
      <c r="FJ61">
        <v>1.8682000000000001</v>
      </c>
      <c r="FK61">
        <v>1.86399</v>
      </c>
      <c r="FL61">
        <v>1.8714900000000001</v>
      </c>
      <c r="FM61">
        <v>1.8624400000000001</v>
      </c>
      <c r="FN61">
        <v>1.86185</v>
      </c>
      <c r="FO61">
        <v>1.86829</v>
      </c>
      <c r="FP61">
        <v>1.8583799999999999</v>
      </c>
      <c r="FQ61">
        <v>1.8647800000000001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5.3010000000000002</v>
      </c>
      <c r="GF61">
        <v>0.47689999999999999</v>
      </c>
      <c r="GG61">
        <v>2.2088750328830402</v>
      </c>
      <c r="GH61">
        <v>6.0489126747292196E-3</v>
      </c>
      <c r="GI61">
        <v>-3.2734485160193501E-6</v>
      </c>
      <c r="GJ61">
        <v>1.2191227519152799E-9</v>
      </c>
      <c r="GK61">
        <v>-4.8623107072493198E-2</v>
      </c>
      <c r="GL61">
        <v>-1.24795961692081E-2</v>
      </c>
      <c r="GM61">
        <v>1.8897039930190699E-3</v>
      </c>
      <c r="GN61">
        <v>-2.5983293074510801E-5</v>
      </c>
      <c r="GO61">
        <v>18</v>
      </c>
      <c r="GP61">
        <v>2157</v>
      </c>
      <c r="GQ61">
        <v>3</v>
      </c>
      <c r="GR61">
        <v>29</v>
      </c>
      <c r="GS61">
        <v>1622.9</v>
      </c>
      <c r="GT61">
        <v>1622.9</v>
      </c>
      <c r="GU61">
        <v>2.1581999999999999</v>
      </c>
      <c r="GV61">
        <v>2.3767100000000001</v>
      </c>
      <c r="GW61">
        <v>1.9982899999999999</v>
      </c>
      <c r="GX61">
        <v>2.7160600000000001</v>
      </c>
      <c r="GY61">
        <v>2.0935100000000002</v>
      </c>
      <c r="GZ61">
        <v>2.3962400000000001</v>
      </c>
      <c r="HA61">
        <v>39.142800000000001</v>
      </c>
      <c r="HB61">
        <v>13.8606</v>
      </c>
      <c r="HC61">
        <v>18</v>
      </c>
      <c r="HD61">
        <v>427.50599999999997</v>
      </c>
      <c r="HE61">
        <v>621.79899999999998</v>
      </c>
      <c r="HF61">
        <v>26.445799999999998</v>
      </c>
      <c r="HG61">
        <v>28.473600000000001</v>
      </c>
      <c r="HH61">
        <v>29.9983</v>
      </c>
      <c r="HI61">
        <v>28.880099999999999</v>
      </c>
      <c r="HJ61">
        <v>28.837700000000002</v>
      </c>
      <c r="HK61">
        <v>43.259799999999998</v>
      </c>
      <c r="HL61">
        <v>32.758299999999998</v>
      </c>
      <c r="HM61">
        <v>0</v>
      </c>
      <c r="HN61">
        <v>26.445</v>
      </c>
      <c r="HO61">
        <v>789.68600000000004</v>
      </c>
      <c r="HP61">
        <v>22.74</v>
      </c>
      <c r="HQ61">
        <v>96.180999999999997</v>
      </c>
      <c r="HR61">
        <v>100.19799999999999</v>
      </c>
    </row>
    <row r="62" spans="1:226" x14ac:dyDescent="0.2">
      <c r="A62">
        <v>46</v>
      </c>
      <c r="B62">
        <v>1657395498.0999999</v>
      </c>
      <c r="C62">
        <v>317.09999990463302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1657395495.5999999</v>
      </c>
      <c r="J62">
        <f t="shared" si="0"/>
        <v>4.0210637548614616E-3</v>
      </c>
      <c r="K62">
        <f t="shared" si="1"/>
        <v>4.0210637548614612</v>
      </c>
      <c r="L62">
        <f t="shared" si="2"/>
        <v>19.021551490971238</v>
      </c>
      <c r="M62">
        <f t="shared" si="3"/>
        <v>727.03099999999995</v>
      </c>
      <c r="N62">
        <f t="shared" si="4"/>
        <v>493.04267445006639</v>
      </c>
      <c r="O62">
        <f t="shared" si="5"/>
        <v>34.810037457482466</v>
      </c>
      <c r="P62">
        <f t="shared" si="6"/>
        <v>51.33019443191025</v>
      </c>
      <c r="Q62">
        <f t="shared" si="7"/>
        <v>0.15131446600296131</v>
      </c>
      <c r="R62">
        <f t="shared" si="8"/>
        <v>2.3575429817430189</v>
      </c>
      <c r="S62">
        <f t="shared" si="9"/>
        <v>0.14611871888049546</v>
      </c>
      <c r="T62">
        <f t="shared" si="10"/>
        <v>9.1776153599955682E-2</v>
      </c>
      <c r="U62">
        <f t="shared" si="11"/>
        <v>321.51498299999997</v>
      </c>
      <c r="V62">
        <f t="shared" si="12"/>
        <v>29.323081121390214</v>
      </c>
      <c r="W62">
        <f t="shared" si="13"/>
        <v>28.0046888888889</v>
      </c>
      <c r="X62">
        <f t="shared" si="14"/>
        <v>3.7958771079288764</v>
      </c>
      <c r="Y62">
        <f t="shared" si="15"/>
        <v>50.067447029150749</v>
      </c>
      <c r="Z62">
        <f t="shared" si="16"/>
        <v>1.9317663275484862</v>
      </c>
      <c r="AA62">
        <f t="shared" si="17"/>
        <v>3.8583279998753577</v>
      </c>
      <c r="AB62">
        <f t="shared" si="18"/>
        <v>1.8641107803803902</v>
      </c>
      <c r="AC62">
        <f t="shared" si="19"/>
        <v>-177.32891158939046</v>
      </c>
      <c r="AD62">
        <f t="shared" si="20"/>
        <v>35.616204437599635</v>
      </c>
      <c r="AE62">
        <f t="shared" si="21"/>
        <v>3.2978084254405764</v>
      </c>
      <c r="AF62">
        <f t="shared" si="22"/>
        <v>183.10008427364971</v>
      </c>
      <c r="AG62">
        <f t="shared" si="23"/>
        <v>36.845209704864644</v>
      </c>
      <c r="AH62">
        <f t="shared" si="24"/>
        <v>4.025473754671907</v>
      </c>
      <c r="AI62">
        <f t="shared" si="25"/>
        <v>19.021551490971238</v>
      </c>
      <c r="AJ62">
        <v>790.64228664990605</v>
      </c>
      <c r="AK62">
        <v>754.34534545454505</v>
      </c>
      <c r="AL62">
        <v>3.4545697408762801</v>
      </c>
      <c r="AM62">
        <v>66.588302561378299</v>
      </c>
      <c r="AN62">
        <f t="shared" si="26"/>
        <v>4.0210637548614612</v>
      </c>
      <c r="AO62">
        <v>22.664573877221802</v>
      </c>
      <c r="AP62">
        <v>27.357735151515101</v>
      </c>
      <c r="AQ62">
        <v>-6.5825259403554997E-7</v>
      </c>
      <c r="AR62">
        <v>78.6327065364231</v>
      </c>
      <c r="AS62">
        <v>15</v>
      </c>
      <c r="AT62">
        <v>3</v>
      </c>
      <c r="AU62">
        <f t="shared" si="27"/>
        <v>1</v>
      </c>
      <c r="AV62">
        <f t="shared" si="28"/>
        <v>0</v>
      </c>
      <c r="AW62">
        <f t="shared" si="29"/>
        <v>37058.907381118079</v>
      </c>
      <c r="AX62">
        <f t="shared" si="30"/>
        <v>1999.99</v>
      </c>
      <c r="AY62">
        <f t="shared" si="31"/>
        <v>1681.1919</v>
      </c>
      <c r="AZ62">
        <f t="shared" si="32"/>
        <v>0.84060015300076496</v>
      </c>
      <c r="BA62">
        <f t="shared" si="33"/>
        <v>0.16075829529147645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1657395495.5999999</v>
      </c>
      <c r="BH62">
        <v>727.03099999999995</v>
      </c>
      <c r="BI62">
        <v>774.75611111111095</v>
      </c>
      <c r="BJ62">
        <v>27.361166666666701</v>
      </c>
      <c r="BK62">
        <v>22.662877777777801</v>
      </c>
      <c r="BL62">
        <v>721.70333333333303</v>
      </c>
      <c r="BM62">
        <v>26.884355555555601</v>
      </c>
      <c r="BN62">
        <v>500.011666666667</v>
      </c>
      <c r="BO62">
        <v>70.5024555555555</v>
      </c>
      <c r="BP62">
        <v>0.100028288888889</v>
      </c>
      <c r="BQ62">
        <v>28.2849111111111</v>
      </c>
      <c r="BR62">
        <v>28.0046888888889</v>
      </c>
      <c r="BS62">
        <v>999.9</v>
      </c>
      <c r="BT62">
        <v>0</v>
      </c>
      <c r="BU62">
        <v>0</v>
      </c>
      <c r="BV62">
        <v>9982.6444444444405</v>
      </c>
      <c r="BW62">
        <v>0</v>
      </c>
      <c r="BX62">
        <v>408.928333333333</v>
      </c>
      <c r="BY62">
        <v>-47.725088888888898</v>
      </c>
      <c r="BZ62">
        <v>747.48311111111104</v>
      </c>
      <c r="CA62">
        <v>792.72155555555503</v>
      </c>
      <c r="CB62">
        <v>4.6982766666666702</v>
      </c>
      <c r="CC62">
        <v>774.75611111111095</v>
      </c>
      <c r="CD62">
        <v>22.662877777777801</v>
      </c>
      <c r="CE62">
        <v>1.92902888888889</v>
      </c>
      <c r="CF62">
        <v>1.59779</v>
      </c>
      <c r="CG62">
        <v>16.873533333333299</v>
      </c>
      <c r="CH62">
        <v>13.9375111111111</v>
      </c>
      <c r="CI62">
        <v>1999.99</v>
      </c>
      <c r="CJ62">
        <v>0.979995333333333</v>
      </c>
      <c r="CK62">
        <v>2.0005055555555599E-2</v>
      </c>
      <c r="CL62">
        <v>0</v>
      </c>
      <c r="CM62">
        <v>2.6095333333333302</v>
      </c>
      <c r="CN62">
        <v>0</v>
      </c>
      <c r="CO62">
        <v>16905.9666666667</v>
      </c>
      <c r="CP62">
        <v>16705.288888888899</v>
      </c>
      <c r="CQ62">
        <v>43.875</v>
      </c>
      <c r="CR62">
        <v>46.659444444444397</v>
      </c>
      <c r="CS62">
        <v>46.625</v>
      </c>
      <c r="CT62">
        <v>44.375</v>
      </c>
      <c r="CU62">
        <v>43.186999999999998</v>
      </c>
      <c r="CV62">
        <v>1959.98</v>
      </c>
      <c r="CW62">
        <v>40.01</v>
      </c>
      <c r="CX62">
        <v>0</v>
      </c>
      <c r="CY62">
        <v>1651547224.5</v>
      </c>
      <c r="CZ62">
        <v>0</v>
      </c>
      <c r="DA62">
        <v>0</v>
      </c>
      <c r="DB62" t="s">
        <v>356</v>
      </c>
      <c r="DC62">
        <v>1657298120.5</v>
      </c>
      <c r="DD62">
        <v>1657298120.5</v>
      </c>
      <c r="DE62">
        <v>0</v>
      </c>
      <c r="DF62">
        <v>1.391</v>
      </c>
      <c r="DG62">
        <v>3.5000000000000003E-2</v>
      </c>
      <c r="DH62">
        <v>2.39</v>
      </c>
      <c r="DI62">
        <v>0.104</v>
      </c>
      <c r="DJ62">
        <v>419</v>
      </c>
      <c r="DK62">
        <v>18</v>
      </c>
      <c r="DL62">
        <v>0.11</v>
      </c>
      <c r="DM62">
        <v>0.02</v>
      </c>
      <c r="DN62">
        <v>-46.806034146341503</v>
      </c>
      <c r="DO62">
        <v>-6.7095198606270499</v>
      </c>
      <c r="DP62">
        <v>0.68370078129706902</v>
      </c>
      <c r="DQ62">
        <v>0</v>
      </c>
      <c r="DR62">
        <v>4.6906690243902398</v>
      </c>
      <c r="DS62">
        <v>2.8900348432055099E-2</v>
      </c>
      <c r="DT62">
        <v>9.0516964600169305E-3</v>
      </c>
      <c r="DU62">
        <v>1</v>
      </c>
      <c r="DV62">
        <v>1</v>
      </c>
      <c r="DW62">
        <v>2</v>
      </c>
      <c r="DX62" t="s">
        <v>365</v>
      </c>
      <c r="DY62">
        <v>2.8520500000000002</v>
      </c>
      <c r="DZ62">
        <v>2.7163400000000002</v>
      </c>
      <c r="EA62">
        <v>0.106559</v>
      </c>
      <c r="EB62">
        <v>0.11153200000000001</v>
      </c>
      <c r="EC62">
        <v>8.8044399999999995E-2</v>
      </c>
      <c r="ED62">
        <v>7.7293200000000006E-2</v>
      </c>
      <c r="EE62">
        <v>25075.599999999999</v>
      </c>
      <c r="EF62">
        <v>21784</v>
      </c>
      <c r="EG62">
        <v>25132.799999999999</v>
      </c>
      <c r="EH62">
        <v>23884.7</v>
      </c>
      <c r="EI62">
        <v>39139.1</v>
      </c>
      <c r="EJ62">
        <v>36496.699999999997</v>
      </c>
      <c r="EK62">
        <v>45453.2</v>
      </c>
      <c r="EL62">
        <v>42627.8</v>
      </c>
      <c r="EM62">
        <v>1.7715000000000001</v>
      </c>
      <c r="EN62">
        <v>2.07437</v>
      </c>
      <c r="EO62">
        <v>0.225104</v>
      </c>
      <c r="EP62">
        <v>0</v>
      </c>
      <c r="EQ62">
        <v>24.317499999999999</v>
      </c>
      <c r="ER62">
        <v>999.9</v>
      </c>
      <c r="ES62">
        <v>34.929000000000002</v>
      </c>
      <c r="ET62">
        <v>36.880000000000003</v>
      </c>
      <c r="EU62">
        <v>31.0322</v>
      </c>
      <c r="EV62">
        <v>51.707700000000003</v>
      </c>
      <c r="EW62">
        <v>36.902999999999999</v>
      </c>
      <c r="EX62">
        <v>2</v>
      </c>
      <c r="EY62">
        <v>6.2078300000000003E-2</v>
      </c>
      <c r="EZ62">
        <v>-0.25432199999999999</v>
      </c>
      <c r="FA62">
        <v>20.246099999999998</v>
      </c>
      <c r="FB62">
        <v>5.2328599999999996</v>
      </c>
      <c r="FC62">
        <v>11.9917</v>
      </c>
      <c r="FD62">
        <v>4.9562499999999998</v>
      </c>
      <c r="FE62">
        <v>3.3039299999999998</v>
      </c>
      <c r="FF62">
        <v>9999</v>
      </c>
      <c r="FG62">
        <v>9999</v>
      </c>
      <c r="FH62">
        <v>5804.3</v>
      </c>
      <c r="FI62">
        <v>341</v>
      </c>
      <c r="FJ62">
        <v>1.8682099999999999</v>
      </c>
      <c r="FK62">
        <v>1.8639600000000001</v>
      </c>
      <c r="FL62">
        <v>1.8714900000000001</v>
      </c>
      <c r="FM62">
        <v>1.86246</v>
      </c>
      <c r="FN62">
        <v>1.86188</v>
      </c>
      <c r="FO62">
        <v>1.86829</v>
      </c>
      <c r="FP62">
        <v>1.8583799999999999</v>
      </c>
      <c r="FQ62">
        <v>1.8647800000000001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5.3550000000000004</v>
      </c>
      <c r="GF62">
        <v>0.47660000000000002</v>
      </c>
      <c r="GG62">
        <v>2.2088750328830402</v>
      </c>
      <c r="GH62">
        <v>6.0489126747292196E-3</v>
      </c>
      <c r="GI62">
        <v>-3.2734485160193501E-6</v>
      </c>
      <c r="GJ62">
        <v>1.2191227519152799E-9</v>
      </c>
      <c r="GK62">
        <v>-4.8623107072493198E-2</v>
      </c>
      <c r="GL62">
        <v>-1.24795961692081E-2</v>
      </c>
      <c r="GM62">
        <v>1.8897039930190699E-3</v>
      </c>
      <c r="GN62">
        <v>-2.5983293074510801E-5</v>
      </c>
      <c r="GO62">
        <v>18</v>
      </c>
      <c r="GP62">
        <v>2157</v>
      </c>
      <c r="GQ62">
        <v>3</v>
      </c>
      <c r="GR62">
        <v>29</v>
      </c>
      <c r="GS62">
        <v>1623</v>
      </c>
      <c r="GT62">
        <v>1623</v>
      </c>
      <c r="GU62">
        <v>2.19238</v>
      </c>
      <c r="GV62">
        <v>2.3742700000000001</v>
      </c>
      <c r="GW62">
        <v>1.9982899999999999</v>
      </c>
      <c r="GX62">
        <v>2.7160600000000001</v>
      </c>
      <c r="GY62">
        <v>2.0935100000000002</v>
      </c>
      <c r="GZ62">
        <v>2.3974600000000001</v>
      </c>
      <c r="HA62">
        <v>39.142800000000001</v>
      </c>
      <c r="HB62">
        <v>13.8606</v>
      </c>
      <c r="HC62">
        <v>18</v>
      </c>
      <c r="HD62">
        <v>427.49799999999999</v>
      </c>
      <c r="HE62">
        <v>622.04999999999995</v>
      </c>
      <c r="HF62">
        <v>26.435700000000001</v>
      </c>
      <c r="HG62">
        <v>28.447299999999998</v>
      </c>
      <c r="HH62">
        <v>29.998200000000001</v>
      </c>
      <c r="HI62">
        <v>28.854199999999999</v>
      </c>
      <c r="HJ62">
        <v>28.811399999999999</v>
      </c>
      <c r="HK62">
        <v>44.0105</v>
      </c>
      <c r="HL62">
        <v>32.475499999999997</v>
      </c>
      <c r="HM62">
        <v>0</v>
      </c>
      <c r="HN62">
        <v>26.441299999999998</v>
      </c>
      <c r="HO62">
        <v>809.93499999999995</v>
      </c>
      <c r="HP62">
        <v>22.755199999999999</v>
      </c>
      <c r="HQ62">
        <v>96.186400000000006</v>
      </c>
      <c r="HR62">
        <v>100.203</v>
      </c>
    </row>
    <row r="63" spans="1:226" x14ac:dyDescent="0.2">
      <c r="A63">
        <v>47</v>
      </c>
      <c r="B63">
        <v>1657395503.0999999</v>
      </c>
      <c r="C63">
        <v>322.09999990463302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1657395500.3</v>
      </c>
      <c r="J63">
        <f t="shared" si="0"/>
        <v>4.0187952979059034E-3</v>
      </c>
      <c r="K63">
        <f t="shared" si="1"/>
        <v>4.0187952979059034</v>
      </c>
      <c r="L63">
        <f t="shared" si="2"/>
        <v>19.374111743661292</v>
      </c>
      <c r="M63">
        <f t="shared" si="3"/>
        <v>742.51160000000004</v>
      </c>
      <c r="N63">
        <f t="shared" si="4"/>
        <v>504.12446186748679</v>
      </c>
      <c r="O63">
        <f t="shared" si="5"/>
        <v>35.591753028707863</v>
      </c>
      <c r="P63">
        <f t="shared" si="6"/>
        <v>52.42215263717425</v>
      </c>
      <c r="Q63">
        <f t="shared" si="7"/>
        <v>0.1513110506558894</v>
      </c>
      <c r="R63">
        <f t="shared" si="8"/>
        <v>2.3623907224237271</v>
      </c>
      <c r="S63">
        <f t="shared" si="9"/>
        <v>0.14612580205941469</v>
      </c>
      <c r="T63">
        <f t="shared" si="10"/>
        <v>9.1779697037663838E-2</v>
      </c>
      <c r="U63">
        <f t="shared" si="11"/>
        <v>321.51466379999999</v>
      </c>
      <c r="V63">
        <f t="shared" si="12"/>
        <v>29.310376761317549</v>
      </c>
      <c r="W63">
        <f t="shared" si="13"/>
        <v>27.99661</v>
      </c>
      <c r="X63">
        <f t="shared" si="14"/>
        <v>3.7940897876320401</v>
      </c>
      <c r="Y63">
        <f t="shared" si="15"/>
        <v>50.084265748657778</v>
      </c>
      <c r="Z63">
        <f t="shared" si="16"/>
        <v>1.9311249769634555</v>
      </c>
      <c r="AA63">
        <f t="shared" si="17"/>
        <v>3.8557517976894937</v>
      </c>
      <c r="AB63">
        <f t="shared" si="18"/>
        <v>1.8629648106685845</v>
      </c>
      <c r="AC63">
        <f t="shared" si="19"/>
        <v>-177.22887263765034</v>
      </c>
      <c r="AD63">
        <f t="shared" si="20"/>
        <v>35.256129772211487</v>
      </c>
      <c r="AE63">
        <f t="shared" si="21"/>
        <v>3.2574518076146828</v>
      </c>
      <c r="AF63">
        <f t="shared" si="22"/>
        <v>182.79937274217585</v>
      </c>
      <c r="AG63">
        <f t="shared" si="23"/>
        <v>37.059646242158216</v>
      </c>
      <c r="AH63">
        <f t="shared" si="24"/>
        <v>4.0050474154770495</v>
      </c>
      <c r="AI63">
        <f t="shared" si="25"/>
        <v>19.374111743661292</v>
      </c>
      <c r="AJ63">
        <v>807.710291897356</v>
      </c>
      <c r="AK63">
        <v>771.20570909090895</v>
      </c>
      <c r="AL63">
        <v>3.3936136576838898</v>
      </c>
      <c r="AM63">
        <v>66.588302561378299</v>
      </c>
      <c r="AN63">
        <f t="shared" si="26"/>
        <v>4.0187952979059034</v>
      </c>
      <c r="AO63">
        <v>22.660364317512599</v>
      </c>
      <c r="AP63">
        <v>27.351562424242399</v>
      </c>
      <c r="AQ63">
        <v>-7.59678828857808E-5</v>
      </c>
      <c r="AR63">
        <v>78.6327065364231</v>
      </c>
      <c r="AS63">
        <v>15</v>
      </c>
      <c r="AT63">
        <v>3</v>
      </c>
      <c r="AU63">
        <f t="shared" si="27"/>
        <v>1</v>
      </c>
      <c r="AV63">
        <f t="shared" si="28"/>
        <v>0</v>
      </c>
      <c r="AW63">
        <f t="shared" si="29"/>
        <v>37176.506688836314</v>
      </c>
      <c r="AX63">
        <f t="shared" si="30"/>
        <v>1999.9880000000001</v>
      </c>
      <c r="AY63">
        <f t="shared" si="31"/>
        <v>1681.19022</v>
      </c>
      <c r="AZ63">
        <f t="shared" si="32"/>
        <v>0.84060015360092155</v>
      </c>
      <c r="BA63">
        <f t="shared" si="33"/>
        <v>0.16075829644977868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1657395500.3</v>
      </c>
      <c r="BH63">
        <v>742.51160000000004</v>
      </c>
      <c r="BI63">
        <v>790.5539</v>
      </c>
      <c r="BJ63">
        <v>27.352609999999999</v>
      </c>
      <c r="BK63">
        <v>22.677800000000001</v>
      </c>
      <c r="BL63">
        <v>737.13409999999999</v>
      </c>
      <c r="BM63">
        <v>26.876090000000001</v>
      </c>
      <c r="BN63">
        <v>499.97739999999999</v>
      </c>
      <c r="BO63">
        <v>70.501279999999994</v>
      </c>
      <c r="BP63">
        <v>9.9842780000000006E-2</v>
      </c>
      <c r="BQ63">
        <v>28.273430000000001</v>
      </c>
      <c r="BR63">
        <v>27.99661</v>
      </c>
      <c r="BS63">
        <v>999.9</v>
      </c>
      <c r="BT63">
        <v>0</v>
      </c>
      <c r="BU63">
        <v>0</v>
      </c>
      <c r="BV63">
        <v>10015.450000000001</v>
      </c>
      <c r="BW63">
        <v>0</v>
      </c>
      <c r="BX63">
        <v>408.40219999999999</v>
      </c>
      <c r="BY63">
        <v>-48.042349999999999</v>
      </c>
      <c r="BZ63">
        <v>763.3922</v>
      </c>
      <c r="CA63">
        <v>808.89790000000005</v>
      </c>
      <c r="CB63">
        <v>4.6747889999999996</v>
      </c>
      <c r="CC63">
        <v>790.5539</v>
      </c>
      <c r="CD63">
        <v>22.677800000000001</v>
      </c>
      <c r="CE63">
        <v>1.928393</v>
      </c>
      <c r="CF63">
        <v>1.5988169999999999</v>
      </c>
      <c r="CG63">
        <v>16.868320000000001</v>
      </c>
      <c r="CH63">
        <v>13.94739</v>
      </c>
      <c r="CI63">
        <v>1999.9880000000001</v>
      </c>
      <c r="CJ63">
        <v>0.97999530000000001</v>
      </c>
      <c r="CK63">
        <v>2.000509E-2</v>
      </c>
      <c r="CL63">
        <v>0</v>
      </c>
      <c r="CM63">
        <v>2.5309499999999998</v>
      </c>
      <c r="CN63">
        <v>0</v>
      </c>
      <c r="CO63">
        <v>16958.16</v>
      </c>
      <c r="CP63">
        <v>16705.29</v>
      </c>
      <c r="CQ63">
        <v>43.875</v>
      </c>
      <c r="CR63">
        <v>46.649799999999999</v>
      </c>
      <c r="CS63">
        <v>46.625</v>
      </c>
      <c r="CT63">
        <v>44.375</v>
      </c>
      <c r="CU63">
        <v>43.186999999999998</v>
      </c>
      <c r="CV63">
        <v>1959.9780000000001</v>
      </c>
      <c r="CW63">
        <v>40.01</v>
      </c>
      <c r="CX63">
        <v>0</v>
      </c>
      <c r="CY63">
        <v>1651547229.9000001</v>
      </c>
      <c r="CZ63">
        <v>0</v>
      </c>
      <c r="DA63">
        <v>0</v>
      </c>
      <c r="DB63" t="s">
        <v>356</v>
      </c>
      <c r="DC63">
        <v>1657298120.5</v>
      </c>
      <c r="DD63">
        <v>1657298120.5</v>
      </c>
      <c r="DE63">
        <v>0</v>
      </c>
      <c r="DF63">
        <v>1.391</v>
      </c>
      <c r="DG63">
        <v>3.5000000000000003E-2</v>
      </c>
      <c r="DH63">
        <v>2.39</v>
      </c>
      <c r="DI63">
        <v>0.104</v>
      </c>
      <c r="DJ63">
        <v>419</v>
      </c>
      <c r="DK63">
        <v>18</v>
      </c>
      <c r="DL63">
        <v>0.11</v>
      </c>
      <c r="DM63">
        <v>0.02</v>
      </c>
      <c r="DN63">
        <v>-47.219431707317099</v>
      </c>
      <c r="DO63">
        <v>-6.0028996515679802</v>
      </c>
      <c r="DP63">
        <v>0.61686866904415305</v>
      </c>
      <c r="DQ63">
        <v>0</v>
      </c>
      <c r="DR63">
        <v>4.6881736585365896</v>
      </c>
      <c r="DS63">
        <v>2.5438954703838099E-2</v>
      </c>
      <c r="DT63">
        <v>1.00969572224357E-2</v>
      </c>
      <c r="DU63">
        <v>1</v>
      </c>
      <c r="DV63">
        <v>1</v>
      </c>
      <c r="DW63">
        <v>2</v>
      </c>
      <c r="DX63" t="s">
        <v>365</v>
      </c>
      <c r="DY63">
        <v>2.8523700000000001</v>
      </c>
      <c r="DZ63">
        <v>2.7165400000000002</v>
      </c>
      <c r="EA63">
        <v>0.10818999999999999</v>
      </c>
      <c r="EB63">
        <v>0.11317099999999999</v>
      </c>
      <c r="EC63">
        <v>8.8043700000000003E-2</v>
      </c>
      <c r="ED63">
        <v>7.7445200000000006E-2</v>
      </c>
      <c r="EE63">
        <v>25031.5</v>
      </c>
      <c r="EF63">
        <v>21744.9</v>
      </c>
      <c r="EG63">
        <v>25134.3</v>
      </c>
      <c r="EH63">
        <v>23885.8</v>
      </c>
      <c r="EI63">
        <v>39141.300000000003</v>
      </c>
      <c r="EJ63">
        <v>36492.300000000003</v>
      </c>
      <c r="EK63">
        <v>45455.7</v>
      </c>
      <c r="EL63">
        <v>42629.599999999999</v>
      </c>
      <c r="EM63">
        <v>1.77223</v>
      </c>
      <c r="EN63">
        <v>2.0747499999999999</v>
      </c>
      <c r="EO63">
        <v>0.224523</v>
      </c>
      <c r="EP63">
        <v>0</v>
      </c>
      <c r="EQ63">
        <v>24.3155</v>
      </c>
      <c r="ER63">
        <v>999.9</v>
      </c>
      <c r="ES63">
        <v>34.929000000000002</v>
      </c>
      <c r="ET63">
        <v>36.880000000000003</v>
      </c>
      <c r="EU63">
        <v>31.035799999999998</v>
      </c>
      <c r="EV63">
        <v>51.657699999999998</v>
      </c>
      <c r="EW63">
        <v>36.810899999999997</v>
      </c>
      <c r="EX63">
        <v>2</v>
      </c>
      <c r="EY63">
        <v>6.0048299999999999E-2</v>
      </c>
      <c r="EZ63">
        <v>-0.28142699999999998</v>
      </c>
      <c r="FA63">
        <v>20.246099999999998</v>
      </c>
      <c r="FB63">
        <v>5.2325600000000003</v>
      </c>
      <c r="FC63">
        <v>11.992000000000001</v>
      </c>
      <c r="FD63">
        <v>4.9565999999999999</v>
      </c>
      <c r="FE63">
        <v>3.3039800000000001</v>
      </c>
      <c r="FF63">
        <v>9999</v>
      </c>
      <c r="FG63">
        <v>9999</v>
      </c>
      <c r="FH63">
        <v>5804.3</v>
      </c>
      <c r="FI63">
        <v>341</v>
      </c>
      <c r="FJ63">
        <v>1.8681700000000001</v>
      </c>
      <c r="FK63">
        <v>1.86395</v>
      </c>
      <c r="FL63">
        <v>1.8714900000000001</v>
      </c>
      <c r="FM63">
        <v>1.8624400000000001</v>
      </c>
      <c r="FN63">
        <v>1.86185</v>
      </c>
      <c r="FO63">
        <v>1.86829</v>
      </c>
      <c r="FP63">
        <v>1.8583799999999999</v>
      </c>
      <c r="FQ63">
        <v>1.86476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5.407</v>
      </c>
      <c r="GF63">
        <v>0.47660000000000002</v>
      </c>
      <c r="GG63">
        <v>2.2088750328830402</v>
      </c>
      <c r="GH63">
        <v>6.0489126747292196E-3</v>
      </c>
      <c r="GI63">
        <v>-3.2734485160193501E-6</v>
      </c>
      <c r="GJ63">
        <v>1.2191227519152799E-9</v>
      </c>
      <c r="GK63">
        <v>-4.8623107072493198E-2</v>
      </c>
      <c r="GL63">
        <v>-1.24795961692081E-2</v>
      </c>
      <c r="GM63">
        <v>1.8897039930190699E-3</v>
      </c>
      <c r="GN63">
        <v>-2.5983293074510801E-5</v>
      </c>
      <c r="GO63">
        <v>18</v>
      </c>
      <c r="GP63">
        <v>2157</v>
      </c>
      <c r="GQ63">
        <v>3</v>
      </c>
      <c r="GR63">
        <v>29</v>
      </c>
      <c r="GS63">
        <v>1623</v>
      </c>
      <c r="GT63">
        <v>1623</v>
      </c>
      <c r="GU63">
        <v>2.2314500000000002</v>
      </c>
      <c r="GV63">
        <v>2.3852500000000001</v>
      </c>
      <c r="GW63">
        <v>1.9982899999999999</v>
      </c>
      <c r="GX63">
        <v>2.7160600000000001</v>
      </c>
      <c r="GY63">
        <v>2.0935100000000002</v>
      </c>
      <c r="GZ63">
        <v>2.34253</v>
      </c>
      <c r="HA63">
        <v>39.142800000000001</v>
      </c>
      <c r="HB63">
        <v>13.851800000000001</v>
      </c>
      <c r="HC63">
        <v>18</v>
      </c>
      <c r="HD63">
        <v>427.71199999999999</v>
      </c>
      <c r="HE63">
        <v>622.03599999999994</v>
      </c>
      <c r="HF63">
        <v>26.434000000000001</v>
      </c>
      <c r="HG63">
        <v>28.419499999999999</v>
      </c>
      <c r="HH63">
        <v>29.998200000000001</v>
      </c>
      <c r="HI63">
        <v>28.825500000000002</v>
      </c>
      <c r="HJ63">
        <v>28.782900000000001</v>
      </c>
      <c r="HK63">
        <v>44.7226</v>
      </c>
      <c r="HL63">
        <v>32.475499999999997</v>
      </c>
      <c r="HM63">
        <v>0</v>
      </c>
      <c r="HN63">
        <v>26.439</v>
      </c>
      <c r="HO63">
        <v>823.40899999999999</v>
      </c>
      <c r="HP63">
        <v>22.7501</v>
      </c>
      <c r="HQ63">
        <v>96.191900000000004</v>
      </c>
      <c r="HR63">
        <v>100.20699999999999</v>
      </c>
    </row>
    <row r="64" spans="1:226" x14ac:dyDescent="0.2">
      <c r="A64">
        <v>48</v>
      </c>
      <c r="B64">
        <v>1657395508.0999999</v>
      </c>
      <c r="C64">
        <v>327.09999990463302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1657395505.5999999</v>
      </c>
      <c r="J64">
        <f t="shared" si="0"/>
        <v>4.0054629128090562E-3</v>
      </c>
      <c r="K64">
        <f t="shared" si="1"/>
        <v>4.0054629128090564</v>
      </c>
      <c r="L64">
        <f t="shared" si="2"/>
        <v>19.750395676876259</v>
      </c>
      <c r="M64">
        <f t="shared" si="3"/>
        <v>760.08433333333301</v>
      </c>
      <c r="N64">
        <f t="shared" si="4"/>
        <v>516.53129227289162</v>
      </c>
      <c r="O64">
        <f t="shared" si="5"/>
        <v>36.467303025528516</v>
      </c>
      <c r="P64">
        <f t="shared" si="6"/>
        <v>53.662239100084378</v>
      </c>
      <c r="Q64">
        <f t="shared" si="7"/>
        <v>0.15099154047239322</v>
      </c>
      <c r="R64">
        <f t="shared" si="8"/>
        <v>2.3613262119539873</v>
      </c>
      <c r="S64">
        <f t="shared" si="9"/>
        <v>0.14582552295581441</v>
      </c>
      <c r="T64">
        <f t="shared" si="10"/>
        <v>9.1590373295645067E-2</v>
      </c>
      <c r="U64">
        <f t="shared" si="11"/>
        <v>321.52125400000017</v>
      </c>
      <c r="V64">
        <f t="shared" si="12"/>
        <v>29.304947060980556</v>
      </c>
      <c r="W64">
        <f t="shared" si="13"/>
        <v>27.990122222222201</v>
      </c>
      <c r="X64">
        <f t="shared" si="14"/>
        <v>3.7926550059124233</v>
      </c>
      <c r="Y64">
        <f t="shared" si="15"/>
        <v>50.138111324714941</v>
      </c>
      <c r="Z64">
        <f t="shared" si="16"/>
        <v>1.9320608493956519</v>
      </c>
      <c r="AA64">
        <f t="shared" si="17"/>
        <v>3.8534775210873717</v>
      </c>
      <c r="AB64">
        <f t="shared" si="18"/>
        <v>1.8605941565167714</v>
      </c>
      <c r="AC64">
        <f t="shared" si="19"/>
        <v>-176.64091445487938</v>
      </c>
      <c r="AD64">
        <f t="shared" si="20"/>
        <v>34.775159818837125</v>
      </c>
      <c r="AE64">
        <f t="shared" si="21"/>
        <v>3.214195303424582</v>
      </c>
      <c r="AF64">
        <f t="shared" si="22"/>
        <v>182.86969466738248</v>
      </c>
      <c r="AG64">
        <f t="shared" si="23"/>
        <v>37.429802150939167</v>
      </c>
      <c r="AH64">
        <f t="shared" si="24"/>
        <v>3.9765241572038033</v>
      </c>
      <c r="AI64">
        <f t="shared" si="25"/>
        <v>19.750395676876259</v>
      </c>
      <c r="AJ64">
        <v>825.375247679827</v>
      </c>
      <c r="AK64">
        <v>788.30292121212096</v>
      </c>
      <c r="AL64">
        <v>3.4213625441141202</v>
      </c>
      <c r="AM64">
        <v>66.588302561378299</v>
      </c>
      <c r="AN64">
        <f t="shared" si="26"/>
        <v>4.0054629128090564</v>
      </c>
      <c r="AO64">
        <v>22.726512027890902</v>
      </c>
      <c r="AP64">
        <v>27.374671515151501</v>
      </c>
      <c r="AQ64">
        <v>6.1172377519273496E-3</v>
      </c>
      <c r="AR64">
        <v>78.6327065364231</v>
      </c>
      <c r="AS64">
        <v>15</v>
      </c>
      <c r="AT64">
        <v>3</v>
      </c>
      <c r="AU64">
        <f t="shared" si="27"/>
        <v>1</v>
      </c>
      <c r="AV64">
        <f t="shared" si="28"/>
        <v>0</v>
      </c>
      <c r="AW64">
        <f t="shared" si="29"/>
        <v>37152.21678463024</v>
      </c>
      <c r="AX64">
        <f t="shared" si="30"/>
        <v>2000.0288888888899</v>
      </c>
      <c r="AY64">
        <f t="shared" si="31"/>
        <v>1681.2246000000007</v>
      </c>
      <c r="AZ64">
        <f t="shared" si="32"/>
        <v>0.8406001579977177</v>
      </c>
      <c r="BA64">
        <f t="shared" si="33"/>
        <v>0.16075830493559537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1657395505.5999999</v>
      </c>
      <c r="BH64">
        <v>760.08433333333301</v>
      </c>
      <c r="BI64">
        <v>808.62966666666705</v>
      </c>
      <c r="BJ64">
        <v>27.366155555555601</v>
      </c>
      <c r="BK64">
        <v>22.7246666666667</v>
      </c>
      <c r="BL64">
        <v>754.65088888888897</v>
      </c>
      <c r="BM64">
        <v>26.889188888888899</v>
      </c>
      <c r="BN64">
        <v>499.97344444444502</v>
      </c>
      <c r="BO64">
        <v>70.500444444444398</v>
      </c>
      <c r="BP64">
        <v>9.9930733333333299E-2</v>
      </c>
      <c r="BQ64">
        <v>28.263288888888901</v>
      </c>
      <c r="BR64">
        <v>27.990122222222201</v>
      </c>
      <c r="BS64">
        <v>999.9</v>
      </c>
      <c r="BT64">
        <v>0</v>
      </c>
      <c r="BU64">
        <v>0</v>
      </c>
      <c r="BV64">
        <v>10008.3977777778</v>
      </c>
      <c r="BW64">
        <v>0</v>
      </c>
      <c r="BX64">
        <v>409.25711111111099</v>
      </c>
      <c r="BY64">
        <v>-48.545511111111097</v>
      </c>
      <c r="BZ64">
        <v>781.47022222222199</v>
      </c>
      <c r="CA64">
        <v>827.43277777777803</v>
      </c>
      <c r="CB64">
        <v>4.6414944444444401</v>
      </c>
      <c r="CC64">
        <v>808.62966666666705</v>
      </c>
      <c r="CD64">
        <v>22.7246666666667</v>
      </c>
      <c r="CE64">
        <v>1.92932555555556</v>
      </c>
      <c r="CF64">
        <v>1.6020977777777801</v>
      </c>
      <c r="CG64">
        <v>16.875955555555599</v>
      </c>
      <c r="CH64">
        <v>13.979011111111101</v>
      </c>
      <c r="CI64">
        <v>2000.0288888888899</v>
      </c>
      <c r="CJ64">
        <v>0.979995333333333</v>
      </c>
      <c r="CK64">
        <v>2.0005055555555599E-2</v>
      </c>
      <c r="CL64">
        <v>0</v>
      </c>
      <c r="CM64">
        <v>2.7649222222222201</v>
      </c>
      <c r="CN64">
        <v>0</v>
      </c>
      <c r="CO64">
        <v>17021.155555555601</v>
      </c>
      <c r="CP64">
        <v>16705.644444444399</v>
      </c>
      <c r="CQ64">
        <v>43.875</v>
      </c>
      <c r="CR64">
        <v>46.659444444444397</v>
      </c>
      <c r="CS64">
        <v>46.625</v>
      </c>
      <c r="CT64">
        <v>44.375</v>
      </c>
      <c r="CU64">
        <v>43.186999999999998</v>
      </c>
      <c r="CV64">
        <v>1960.0177777777801</v>
      </c>
      <c r="CW64">
        <v>40.011111111111099</v>
      </c>
      <c r="CX64">
        <v>0</v>
      </c>
      <c r="CY64">
        <v>1651547234.7</v>
      </c>
      <c r="CZ64">
        <v>0</v>
      </c>
      <c r="DA64">
        <v>0</v>
      </c>
      <c r="DB64" t="s">
        <v>356</v>
      </c>
      <c r="DC64">
        <v>1657298120.5</v>
      </c>
      <c r="DD64">
        <v>1657298120.5</v>
      </c>
      <c r="DE64">
        <v>0</v>
      </c>
      <c r="DF64">
        <v>1.391</v>
      </c>
      <c r="DG64">
        <v>3.5000000000000003E-2</v>
      </c>
      <c r="DH64">
        <v>2.39</v>
      </c>
      <c r="DI64">
        <v>0.104</v>
      </c>
      <c r="DJ64">
        <v>419</v>
      </c>
      <c r="DK64">
        <v>18</v>
      </c>
      <c r="DL64">
        <v>0.11</v>
      </c>
      <c r="DM64">
        <v>0.02</v>
      </c>
      <c r="DN64">
        <v>-47.804392682926803</v>
      </c>
      <c r="DO64">
        <v>-5.9115930313588603</v>
      </c>
      <c r="DP64">
        <v>0.60985347516101995</v>
      </c>
      <c r="DQ64">
        <v>0</v>
      </c>
      <c r="DR64">
        <v>4.67659219512195</v>
      </c>
      <c r="DS64">
        <v>-0.19609818815330601</v>
      </c>
      <c r="DT64">
        <v>2.4761561725462299E-2</v>
      </c>
      <c r="DU64">
        <v>0</v>
      </c>
      <c r="DV64">
        <v>0</v>
      </c>
      <c r="DW64">
        <v>2</v>
      </c>
      <c r="DX64" t="s">
        <v>357</v>
      </c>
      <c r="DY64">
        <v>2.85242</v>
      </c>
      <c r="DZ64">
        <v>2.7166899999999998</v>
      </c>
      <c r="EA64">
        <v>0.109817</v>
      </c>
      <c r="EB64">
        <v>0.114744</v>
      </c>
      <c r="EC64">
        <v>8.8098499999999996E-2</v>
      </c>
      <c r="ED64">
        <v>7.7447299999999997E-2</v>
      </c>
      <c r="EE64">
        <v>24987.3</v>
      </c>
      <c r="EF64">
        <v>21708</v>
      </c>
      <c r="EG64">
        <v>25135.7</v>
      </c>
      <c r="EH64">
        <v>23887.5</v>
      </c>
      <c r="EI64">
        <v>39141.1</v>
      </c>
      <c r="EJ64">
        <v>36494.400000000001</v>
      </c>
      <c r="EK64">
        <v>45458.1</v>
      </c>
      <c r="EL64">
        <v>42632</v>
      </c>
      <c r="EM64">
        <v>1.7721800000000001</v>
      </c>
      <c r="EN64">
        <v>2.0750000000000002</v>
      </c>
      <c r="EO64">
        <v>0.224523</v>
      </c>
      <c r="EP64">
        <v>0</v>
      </c>
      <c r="EQ64">
        <v>24.310500000000001</v>
      </c>
      <c r="ER64">
        <v>999.9</v>
      </c>
      <c r="ES64">
        <v>34.929000000000002</v>
      </c>
      <c r="ET64">
        <v>36.880000000000003</v>
      </c>
      <c r="EU64">
        <v>31.034500000000001</v>
      </c>
      <c r="EV64">
        <v>51.517699999999998</v>
      </c>
      <c r="EW64">
        <v>36.987200000000001</v>
      </c>
      <c r="EX64">
        <v>2</v>
      </c>
      <c r="EY64">
        <v>5.8122500000000001E-2</v>
      </c>
      <c r="EZ64">
        <v>-0.55094500000000002</v>
      </c>
      <c r="FA64">
        <v>20.245100000000001</v>
      </c>
      <c r="FB64">
        <v>5.2331599999999998</v>
      </c>
      <c r="FC64">
        <v>11.992000000000001</v>
      </c>
      <c r="FD64">
        <v>4.9562999999999997</v>
      </c>
      <c r="FE64">
        <v>3.3039499999999999</v>
      </c>
      <c r="FF64">
        <v>9999</v>
      </c>
      <c r="FG64">
        <v>9999</v>
      </c>
      <c r="FH64">
        <v>5804.6</v>
      </c>
      <c r="FI64">
        <v>341</v>
      </c>
      <c r="FJ64">
        <v>1.86815</v>
      </c>
      <c r="FK64">
        <v>1.86398</v>
      </c>
      <c r="FL64">
        <v>1.8714900000000001</v>
      </c>
      <c r="FM64">
        <v>1.86243</v>
      </c>
      <c r="FN64">
        <v>1.8618399999999999</v>
      </c>
      <c r="FO64">
        <v>1.86829</v>
      </c>
      <c r="FP64">
        <v>1.8583700000000001</v>
      </c>
      <c r="FQ64">
        <v>1.86476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5.46</v>
      </c>
      <c r="GF64">
        <v>0.4773</v>
      </c>
      <c r="GG64">
        <v>2.2088750328830402</v>
      </c>
      <c r="GH64">
        <v>6.0489126747292196E-3</v>
      </c>
      <c r="GI64">
        <v>-3.2734485160193501E-6</v>
      </c>
      <c r="GJ64">
        <v>1.2191227519152799E-9</v>
      </c>
      <c r="GK64">
        <v>-4.8623107072493198E-2</v>
      </c>
      <c r="GL64">
        <v>-1.24795961692081E-2</v>
      </c>
      <c r="GM64">
        <v>1.8897039930190699E-3</v>
      </c>
      <c r="GN64">
        <v>-2.5983293074510801E-5</v>
      </c>
      <c r="GO64">
        <v>18</v>
      </c>
      <c r="GP64">
        <v>2157</v>
      </c>
      <c r="GQ64">
        <v>3</v>
      </c>
      <c r="GR64">
        <v>29</v>
      </c>
      <c r="GS64">
        <v>1623.1</v>
      </c>
      <c r="GT64">
        <v>1623.1</v>
      </c>
      <c r="GU64">
        <v>2.2668499999999998</v>
      </c>
      <c r="GV64">
        <v>2.3767100000000001</v>
      </c>
      <c r="GW64">
        <v>1.9982899999999999</v>
      </c>
      <c r="GX64">
        <v>2.7160600000000001</v>
      </c>
      <c r="GY64">
        <v>2.0935100000000002</v>
      </c>
      <c r="GZ64">
        <v>2.3559600000000001</v>
      </c>
      <c r="HA64">
        <v>39.118000000000002</v>
      </c>
      <c r="HB64">
        <v>13.851800000000001</v>
      </c>
      <c r="HC64">
        <v>18</v>
      </c>
      <c r="HD64">
        <v>427.49599999999998</v>
      </c>
      <c r="HE64">
        <v>621.93799999999999</v>
      </c>
      <c r="HF64">
        <v>26.450800000000001</v>
      </c>
      <c r="HG64">
        <v>28.392900000000001</v>
      </c>
      <c r="HH64">
        <v>29.9983</v>
      </c>
      <c r="HI64">
        <v>28.798500000000001</v>
      </c>
      <c r="HJ64">
        <v>28.7559</v>
      </c>
      <c r="HK64">
        <v>45.386899999999997</v>
      </c>
      <c r="HL64">
        <v>32.475499999999997</v>
      </c>
      <c r="HM64">
        <v>0</v>
      </c>
      <c r="HN64">
        <v>26.507999999999999</v>
      </c>
      <c r="HO64">
        <v>843.53399999999999</v>
      </c>
      <c r="HP64">
        <v>22.744</v>
      </c>
      <c r="HQ64">
        <v>96.197100000000006</v>
      </c>
      <c r="HR64">
        <v>100.214</v>
      </c>
    </row>
    <row r="65" spans="1:226" x14ac:dyDescent="0.2">
      <c r="A65">
        <v>49</v>
      </c>
      <c r="B65">
        <v>1657395513.0999999</v>
      </c>
      <c r="C65">
        <v>332.09999990463302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1657395510.3</v>
      </c>
      <c r="J65">
        <f t="shared" si="0"/>
        <v>4.0029633703686151E-3</v>
      </c>
      <c r="K65">
        <f t="shared" si="1"/>
        <v>4.0029633703686152</v>
      </c>
      <c r="L65">
        <f t="shared" si="2"/>
        <v>19.906211398299529</v>
      </c>
      <c r="M65">
        <f t="shared" si="3"/>
        <v>775.61649999999997</v>
      </c>
      <c r="N65">
        <f t="shared" si="4"/>
        <v>529.46299498882763</v>
      </c>
      <c r="O65">
        <f t="shared" si="5"/>
        <v>37.379680718033114</v>
      </c>
      <c r="P65">
        <f t="shared" si="6"/>
        <v>54.757929079160867</v>
      </c>
      <c r="Q65">
        <f t="shared" si="7"/>
        <v>0.15080437498811702</v>
      </c>
      <c r="R65">
        <f t="shared" si="8"/>
        <v>2.3618234079464049</v>
      </c>
      <c r="S65">
        <f t="shared" si="9"/>
        <v>0.14565196667648961</v>
      </c>
      <c r="T65">
        <f t="shared" si="10"/>
        <v>9.1480737209926E-2</v>
      </c>
      <c r="U65">
        <f t="shared" si="11"/>
        <v>321.521367</v>
      </c>
      <c r="V65">
        <f t="shared" si="12"/>
        <v>29.303692274782374</v>
      </c>
      <c r="W65">
        <f t="shared" si="13"/>
        <v>27.999269999999999</v>
      </c>
      <c r="X65">
        <f t="shared" si="14"/>
        <v>3.794678187461674</v>
      </c>
      <c r="Y65">
        <f t="shared" si="15"/>
        <v>50.170552026263316</v>
      </c>
      <c r="Z65">
        <f t="shared" si="16"/>
        <v>1.9331029819130618</v>
      </c>
      <c r="AA65">
        <f t="shared" si="17"/>
        <v>3.8530630097534497</v>
      </c>
      <c r="AB65">
        <f t="shared" si="18"/>
        <v>1.8615752055486121</v>
      </c>
      <c r="AC65">
        <f t="shared" si="19"/>
        <v>-176.53068463325593</v>
      </c>
      <c r="AD65">
        <f t="shared" si="20"/>
        <v>33.382269581139035</v>
      </c>
      <c r="AE65">
        <f t="shared" si="21"/>
        <v>3.0849159497360397</v>
      </c>
      <c r="AF65">
        <f t="shared" si="22"/>
        <v>181.45786789761917</v>
      </c>
      <c r="AG65">
        <f t="shared" si="23"/>
        <v>37.311763078359604</v>
      </c>
      <c r="AH65">
        <f t="shared" si="24"/>
        <v>3.9990014330196959</v>
      </c>
      <c r="AI65">
        <f t="shared" si="25"/>
        <v>19.906211398299529</v>
      </c>
      <c r="AJ65">
        <v>842.22305704690496</v>
      </c>
      <c r="AK65">
        <v>805.18659393939299</v>
      </c>
      <c r="AL65">
        <v>3.3613964443840798</v>
      </c>
      <c r="AM65">
        <v>66.588302561378299</v>
      </c>
      <c r="AN65">
        <f t="shared" si="26"/>
        <v>4.0029633703686152</v>
      </c>
      <c r="AO65">
        <v>22.7170891912968</v>
      </c>
      <c r="AP65">
        <v>27.385215151515201</v>
      </c>
      <c r="AQ65">
        <v>8.7463410875536799E-4</v>
      </c>
      <c r="AR65">
        <v>78.6327065364231</v>
      </c>
      <c r="AS65">
        <v>15</v>
      </c>
      <c r="AT65">
        <v>3</v>
      </c>
      <c r="AU65">
        <f t="shared" si="27"/>
        <v>1</v>
      </c>
      <c r="AV65">
        <f t="shared" si="28"/>
        <v>0</v>
      </c>
      <c r="AW65">
        <f t="shared" si="29"/>
        <v>37164.335786436015</v>
      </c>
      <c r="AX65">
        <f t="shared" si="30"/>
        <v>2000.03</v>
      </c>
      <c r="AY65">
        <f t="shared" si="31"/>
        <v>1681.2255</v>
      </c>
      <c r="AZ65">
        <f t="shared" si="32"/>
        <v>0.84060014099788505</v>
      </c>
      <c r="BA65">
        <f t="shared" si="33"/>
        <v>0.16075827212591812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1657395510.3</v>
      </c>
      <c r="BH65">
        <v>775.61649999999997</v>
      </c>
      <c r="BI65">
        <v>824.11249999999995</v>
      </c>
      <c r="BJ65">
        <v>27.381360000000001</v>
      </c>
      <c r="BK65">
        <v>22.71397</v>
      </c>
      <c r="BL65">
        <v>770.13379999999995</v>
      </c>
      <c r="BM65">
        <v>26.903919999999999</v>
      </c>
      <c r="BN65">
        <v>500.00150000000002</v>
      </c>
      <c r="BO65">
        <v>70.499070000000003</v>
      </c>
      <c r="BP65">
        <v>0.10016181</v>
      </c>
      <c r="BQ65">
        <v>28.26144</v>
      </c>
      <c r="BR65">
        <v>27.999269999999999</v>
      </c>
      <c r="BS65">
        <v>999.9</v>
      </c>
      <c r="BT65">
        <v>0</v>
      </c>
      <c r="BU65">
        <v>0</v>
      </c>
      <c r="BV65">
        <v>10011.941999999999</v>
      </c>
      <c r="BW65">
        <v>0</v>
      </c>
      <c r="BX65">
        <v>411.53519999999997</v>
      </c>
      <c r="BY65">
        <v>-48.49588</v>
      </c>
      <c r="BZ65">
        <v>797.45190000000002</v>
      </c>
      <c r="CA65">
        <v>843.2663</v>
      </c>
      <c r="CB65">
        <v>4.6674020000000001</v>
      </c>
      <c r="CC65">
        <v>824.11249999999995</v>
      </c>
      <c r="CD65">
        <v>22.71397</v>
      </c>
      <c r="CE65">
        <v>1.9303619999999999</v>
      </c>
      <c r="CF65">
        <v>1.601313</v>
      </c>
      <c r="CG65">
        <v>16.88439</v>
      </c>
      <c r="CH65">
        <v>13.971439999999999</v>
      </c>
      <c r="CI65">
        <v>2000.03</v>
      </c>
      <c r="CJ65">
        <v>0.97999559999999997</v>
      </c>
      <c r="CK65">
        <v>2.000478E-2</v>
      </c>
      <c r="CL65">
        <v>0</v>
      </c>
      <c r="CM65">
        <v>2.6191900000000001</v>
      </c>
      <c r="CN65">
        <v>0</v>
      </c>
      <c r="CO65">
        <v>17069.419999999998</v>
      </c>
      <c r="CP65">
        <v>16705.64</v>
      </c>
      <c r="CQ65">
        <v>43.875</v>
      </c>
      <c r="CR65">
        <v>46.6374</v>
      </c>
      <c r="CS65">
        <v>46.625</v>
      </c>
      <c r="CT65">
        <v>44.375</v>
      </c>
      <c r="CU65">
        <v>43.186999999999998</v>
      </c>
      <c r="CV65">
        <v>1960.02</v>
      </c>
      <c r="CW65">
        <v>40.01</v>
      </c>
      <c r="CX65">
        <v>0</v>
      </c>
      <c r="CY65">
        <v>1651547239.5</v>
      </c>
      <c r="CZ65">
        <v>0</v>
      </c>
      <c r="DA65">
        <v>0</v>
      </c>
      <c r="DB65" t="s">
        <v>356</v>
      </c>
      <c r="DC65">
        <v>1657298120.5</v>
      </c>
      <c r="DD65">
        <v>1657298120.5</v>
      </c>
      <c r="DE65">
        <v>0</v>
      </c>
      <c r="DF65">
        <v>1.391</v>
      </c>
      <c r="DG65">
        <v>3.5000000000000003E-2</v>
      </c>
      <c r="DH65">
        <v>2.39</v>
      </c>
      <c r="DI65">
        <v>0.104</v>
      </c>
      <c r="DJ65">
        <v>419</v>
      </c>
      <c r="DK65">
        <v>18</v>
      </c>
      <c r="DL65">
        <v>0.11</v>
      </c>
      <c r="DM65">
        <v>0.02</v>
      </c>
      <c r="DN65">
        <v>-48.133117073170702</v>
      </c>
      <c r="DO65">
        <v>-3.6624313588850801</v>
      </c>
      <c r="DP65">
        <v>0.38970582332433401</v>
      </c>
      <c r="DQ65">
        <v>0</v>
      </c>
      <c r="DR65">
        <v>4.6716951219512204</v>
      </c>
      <c r="DS65">
        <v>-0.16958508710801301</v>
      </c>
      <c r="DT65">
        <v>2.41551789247683E-2</v>
      </c>
      <c r="DU65">
        <v>0</v>
      </c>
      <c r="DV65">
        <v>0</v>
      </c>
      <c r="DW65">
        <v>2</v>
      </c>
      <c r="DX65" t="s">
        <v>357</v>
      </c>
      <c r="DY65">
        <v>2.8529</v>
      </c>
      <c r="DZ65">
        <v>2.7164799999999998</v>
      </c>
      <c r="EA65">
        <v>0.111404</v>
      </c>
      <c r="EB65">
        <v>0.116274</v>
      </c>
      <c r="EC65">
        <v>8.8122199999999998E-2</v>
      </c>
      <c r="ED65">
        <v>7.7414499999999997E-2</v>
      </c>
      <c r="EE65">
        <v>24944.400000000001</v>
      </c>
      <c r="EF65">
        <v>21671.599999999999</v>
      </c>
      <c r="EG65">
        <v>25137.3</v>
      </c>
      <c r="EH65">
        <v>23888.7</v>
      </c>
      <c r="EI65">
        <v>39142.300000000003</v>
      </c>
      <c r="EJ65">
        <v>36497.599999999999</v>
      </c>
      <c r="EK65">
        <v>45460.7</v>
      </c>
      <c r="EL65">
        <v>42634.2</v>
      </c>
      <c r="EM65">
        <v>1.7728299999999999</v>
      </c>
      <c r="EN65">
        <v>2.07525</v>
      </c>
      <c r="EO65">
        <v>0.22552900000000001</v>
      </c>
      <c r="EP65">
        <v>0</v>
      </c>
      <c r="EQ65">
        <v>24.306899999999999</v>
      </c>
      <c r="ER65">
        <v>999.9</v>
      </c>
      <c r="ES65">
        <v>34.929000000000002</v>
      </c>
      <c r="ET65">
        <v>36.869999999999997</v>
      </c>
      <c r="EU65">
        <v>31.016500000000001</v>
      </c>
      <c r="EV65">
        <v>51.737699999999997</v>
      </c>
      <c r="EW65">
        <v>36.890999999999998</v>
      </c>
      <c r="EX65">
        <v>2</v>
      </c>
      <c r="EY65">
        <v>5.6318600000000003E-2</v>
      </c>
      <c r="EZ65">
        <v>-0.47701300000000002</v>
      </c>
      <c r="FA65">
        <v>20.2454</v>
      </c>
      <c r="FB65">
        <v>5.23271</v>
      </c>
      <c r="FC65">
        <v>11.9918</v>
      </c>
      <c r="FD65">
        <v>4.9564500000000002</v>
      </c>
      <c r="FE65">
        <v>3.3039999999999998</v>
      </c>
      <c r="FF65">
        <v>9999</v>
      </c>
      <c r="FG65">
        <v>9999</v>
      </c>
      <c r="FH65">
        <v>5804.6</v>
      </c>
      <c r="FI65">
        <v>341</v>
      </c>
      <c r="FJ65">
        <v>1.86815</v>
      </c>
      <c r="FK65">
        <v>1.8639600000000001</v>
      </c>
      <c r="FL65">
        <v>1.8714900000000001</v>
      </c>
      <c r="FM65">
        <v>1.86246</v>
      </c>
      <c r="FN65">
        <v>1.86185</v>
      </c>
      <c r="FO65">
        <v>1.86829</v>
      </c>
      <c r="FP65">
        <v>1.85839</v>
      </c>
      <c r="FQ65">
        <v>1.8647800000000001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5.5119999999999996</v>
      </c>
      <c r="GF65">
        <v>0.47760000000000002</v>
      </c>
      <c r="GG65">
        <v>2.2088750328830402</v>
      </c>
      <c r="GH65">
        <v>6.0489126747292196E-3</v>
      </c>
      <c r="GI65">
        <v>-3.2734485160193501E-6</v>
      </c>
      <c r="GJ65">
        <v>1.2191227519152799E-9</v>
      </c>
      <c r="GK65">
        <v>-4.8623107072493198E-2</v>
      </c>
      <c r="GL65">
        <v>-1.24795961692081E-2</v>
      </c>
      <c r="GM65">
        <v>1.8897039930190699E-3</v>
      </c>
      <c r="GN65">
        <v>-2.5983293074510801E-5</v>
      </c>
      <c r="GO65">
        <v>18</v>
      </c>
      <c r="GP65">
        <v>2157</v>
      </c>
      <c r="GQ65">
        <v>3</v>
      </c>
      <c r="GR65">
        <v>29</v>
      </c>
      <c r="GS65">
        <v>1623.2</v>
      </c>
      <c r="GT65">
        <v>1623.2</v>
      </c>
      <c r="GU65">
        <v>2.3010299999999999</v>
      </c>
      <c r="GV65">
        <v>2.36816</v>
      </c>
      <c r="GW65">
        <v>1.9982899999999999</v>
      </c>
      <c r="GX65">
        <v>2.7160600000000001</v>
      </c>
      <c r="GY65">
        <v>2.0935100000000002</v>
      </c>
      <c r="GZ65">
        <v>2.3791500000000001</v>
      </c>
      <c r="HA65">
        <v>39.118000000000002</v>
      </c>
      <c r="HB65">
        <v>13.8606</v>
      </c>
      <c r="HC65">
        <v>18</v>
      </c>
      <c r="HD65">
        <v>427.68</v>
      </c>
      <c r="HE65">
        <v>621.84100000000001</v>
      </c>
      <c r="HF65">
        <v>26.5078</v>
      </c>
      <c r="HG65">
        <v>28.366199999999999</v>
      </c>
      <c r="HH65">
        <v>29.9983</v>
      </c>
      <c r="HI65">
        <v>28.771599999999999</v>
      </c>
      <c r="HJ65">
        <v>28.728899999999999</v>
      </c>
      <c r="HK65">
        <v>46.122</v>
      </c>
      <c r="HL65">
        <v>32.475499999999997</v>
      </c>
      <c r="HM65">
        <v>0</v>
      </c>
      <c r="HN65">
        <v>26.513999999999999</v>
      </c>
      <c r="HO65">
        <v>857.00699999999995</v>
      </c>
      <c r="HP65">
        <v>22.744</v>
      </c>
      <c r="HQ65">
        <v>96.202699999999993</v>
      </c>
      <c r="HR65">
        <v>100.21899999999999</v>
      </c>
    </row>
    <row r="66" spans="1:226" x14ac:dyDescent="0.2">
      <c r="A66">
        <v>50</v>
      </c>
      <c r="B66">
        <v>1657395518.0999999</v>
      </c>
      <c r="C66">
        <v>337.09999990463302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1657395515.5999999</v>
      </c>
      <c r="J66">
        <f t="shared" si="0"/>
        <v>4.0106123139172535E-3</v>
      </c>
      <c r="K66">
        <f t="shared" si="1"/>
        <v>4.0106123139172531</v>
      </c>
      <c r="L66">
        <f t="shared" si="2"/>
        <v>19.984818548764647</v>
      </c>
      <c r="M66">
        <f t="shared" si="3"/>
        <v>792.88900000000001</v>
      </c>
      <c r="N66">
        <f t="shared" si="4"/>
        <v>545.65468125621771</v>
      </c>
      <c r="O66">
        <f t="shared" si="5"/>
        <v>38.521923621019511</v>
      </c>
      <c r="P66">
        <f t="shared" si="6"/>
        <v>55.976078914284031</v>
      </c>
      <c r="Q66">
        <f t="shared" si="7"/>
        <v>0.1511652938598271</v>
      </c>
      <c r="R66">
        <f t="shared" si="8"/>
        <v>2.3593219080964163</v>
      </c>
      <c r="S66">
        <f t="shared" si="9"/>
        <v>0.14598336294840411</v>
      </c>
      <c r="T66">
        <f t="shared" si="10"/>
        <v>9.1690379188977031E-2</v>
      </c>
      <c r="U66">
        <f t="shared" si="11"/>
        <v>321.51250033333264</v>
      </c>
      <c r="V66">
        <f t="shared" si="12"/>
        <v>29.300773981697585</v>
      </c>
      <c r="W66">
        <f t="shared" si="13"/>
        <v>27.996866666666701</v>
      </c>
      <c r="X66">
        <f t="shared" si="14"/>
        <v>3.7941465595842172</v>
      </c>
      <c r="Y66">
        <f t="shared" si="15"/>
        <v>50.17954950726984</v>
      </c>
      <c r="Z66">
        <f t="shared" si="16"/>
        <v>1.9332876741083584</v>
      </c>
      <c r="AA66">
        <f t="shared" si="17"/>
        <v>3.8527401961396053</v>
      </c>
      <c r="AB66">
        <f t="shared" si="18"/>
        <v>1.8608588854758588</v>
      </c>
      <c r="AC66">
        <f t="shared" si="19"/>
        <v>-176.86800304375089</v>
      </c>
      <c r="AD66">
        <f t="shared" si="20"/>
        <v>33.469445027568035</v>
      </c>
      <c r="AE66">
        <f t="shared" si="21"/>
        <v>3.0961920802416047</v>
      </c>
      <c r="AF66">
        <f t="shared" si="22"/>
        <v>181.21013439739141</v>
      </c>
      <c r="AG66">
        <f t="shared" si="23"/>
        <v>37.258366014740126</v>
      </c>
      <c r="AH66">
        <f t="shared" si="24"/>
        <v>4.0168195792016688</v>
      </c>
      <c r="AI66">
        <f t="shared" si="25"/>
        <v>19.984818548764647</v>
      </c>
      <c r="AJ66">
        <v>858.82809491913804</v>
      </c>
      <c r="AK66">
        <v>821.838303030303</v>
      </c>
      <c r="AL66">
        <v>3.3230235029630601</v>
      </c>
      <c r="AM66">
        <v>66.588302561378299</v>
      </c>
      <c r="AN66">
        <f t="shared" si="26"/>
        <v>4.0106123139172531</v>
      </c>
      <c r="AO66">
        <v>22.700857459617001</v>
      </c>
      <c r="AP66">
        <v>27.381953939393899</v>
      </c>
      <c r="AQ66">
        <v>-1.46304445886517E-6</v>
      </c>
      <c r="AR66">
        <v>78.6327065364231</v>
      </c>
      <c r="AS66">
        <v>15</v>
      </c>
      <c r="AT66">
        <v>3</v>
      </c>
      <c r="AU66">
        <f t="shared" si="27"/>
        <v>1</v>
      </c>
      <c r="AV66">
        <f t="shared" si="28"/>
        <v>0</v>
      </c>
      <c r="AW66">
        <f t="shared" si="29"/>
        <v>37104.513246570241</v>
      </c>
      <c r="AX66">
        <f t="shared" si="30"/>
        <v>1999.97444444444</v>
      </c>
      <c r="AY66">
        <f t="shared" si="31"/>
        <v>1681.1788333333295</v>
      </c>
      <c r="AZ66">
        <f t="shared" si="32"/>
        <v>0.84060015766868124</v>
      </c>
      <c r="BA66">
        <f t="shared" si="33"/>
        <v>0.16075830430055496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1657395515.5999999</v>
      </c>
      <c r="BH66">
        <v>792.88900000000001</v>
      </c>
      <c r="BI66">
        <v>841.42233333333297</v>
      </c>
      <c r="BJ66">
        <v>27.384599999999999</v>
      </c>
      <c r="BK66">
        <v>22.696277777777802</v>
      </c>
      <c r="BL66">
        <v>787.35177777777801</v>
      </c>
      <c r="BM66">
        <v>26.907044444444399</v>
      </c>
      <c r="BN66">
        <v>499.98533333333302</v>
      </c>
      <c r="BO66">
        <v>70.497744444444393</v>
      </c>
      <c r="BP66">
        <v>9.9878822222222205E-2</v>
      </c>
      <c r="BQ66">
        <v>28.26</v>
      </c>
      <c r="BR66">
        <v>27.996866666666701</v>
      </c>
      <c r="BS66">
        <v>999.9</v>
      </c>
      <c r="BT66">
        <v>0</v>
      </c>
      <c r="BU66">
        <v>0</v>
      </c>
      <c r="BV66">
        <v>9995.2844444444399</v>
      </c>
      <c r="BW66">
        <v>0</v>
      </c>
      <c r="BX66">
        <v>409.72033333333297</v>
      </c>
      <c r="BY66">
        <v>-48.533377777777801</v>
      </c>
      <c r="BZ66">
        <v>815.21333333333303</v>
      </c>
      <c r="CA66">
        <v>860.96299999999997</v>
      </c>
      <c r="CB66">
        <v>4.6883033333333302</v>
      </c>
      <c r="CC66">
        <v>841.42233333333297</v>
      </c>
      <c r="CD66">
        <v>22.696277777777802</v>
      </c>
      <c r="CE66">
        <v>1.93055111111111</v>
      </c>
      <c r="CF66">
        <v>1.6000355555555601</v>
      </c>
      <c r="CG66">
        <v>16.885955555555601</v>
      </c>
      <c r="CH66">
        <v>13.9591444444444</v>
      </c>
      <c r="CI66">
        <v>1999.97444444444</v>
      </c>
      <c r="CJ66">
        <v>0.97999499999999995</v>
      </c>
      <c r="CK66">
        <v>2.00054E-2</v>
      </c>
      <c r="CL66">
        <v>0</v>
      </c>
      <c r="CM66">
        <v>2.6255000000000002</v>
      </c>
      <c r="CN66">
        <v>0</v>
      </c>
      <c r="CO66">
        <v>17116.677777777801</v>
      </c>
      <c r="CP66">
        <v>16705.177777777801</v>
      </c>
      <c r="CQ66">
        <v>43.875</v>
      </c>
      <c r="CR66">
        <v>46.625</v>
      </c>
      <c r="CS66">
        <v>46.625</v>
      </c>
      <c r="CT66">
        <v>44.375</v>
      </c>
      <c r="CU66">
        <v>43.186999999999998</v>
      </c>
      <c r="CV66">
        <v>1959.96444444444</v>
      </c>
      <c r="CW66">
        <v>40.01</v>
      </c>
      <c r="CX66">
        <v>0</v>
      </c>
      <c r="CY66">
        <v>1651547244.9000001</v>
      </c>
      <c r="CZ66">
        <v>0</v>
      </c>
      <c r="DA66">
        <v>0</v>
      </c>
      <c r="DB66" t="s">
        <v>356</v>
      </c>
      <c r="DC66">
        <v>1657298120.5</v>
      </c>
      <c r="DD66">
        <v>1657298120.5</v>
      </c>
      <c r="DE66">
        <v>0</v>
      </c>
      <c r="DF66">
        <v>1.391</v>
      </c>
      <c r="DG66">
        <v>3.5000000000000003E-2</v>
      </c>
      <c r="DH66">
        <v>2.39</v>
      </c>
      <c r="DI66">
        <v>0.104</v>
      </c>
      <c r="DJ66">
        <v>419</v>
      </c>
      <c r="DK66">
        <v>18</v>
      </c>
      <c r="DL66">
        <v>0.11</v>
      </c>
      <c r="DM66">
        <v>0.02</v>
      </c>
      <c r="DN66">
        <v>-48.382709756097597</v>
      </c>
      <c r="DO66">
        <v>-1.9742174216028401</v>
      </c>
      <c r="DP66">
        <v>0.26563350857982498</v>
      </c>
      <c r="DQ66">
        <v>0</v>
      </c>
      <c r="DR66">
        <v>4.6683643902438998</v>
      </c>
      <c r="DS66">
        <v>5.4587247386765202E-2</v>
      </c>
      <c r="DT66">
        <v>2.11451099171579E-2</v>
      </c>
      <c r="DU66">
        <v>1</v>
      </c>
      <c r="DV66">
        <v>1</v>
      </c>
      <c r="DW66">
        <v>2</v>
      </c>
      <c r="DX66" t="s">
        <v>365</v>
      </c>
      <c r="DY66">
        <v>2.8528799999999999</v>
      </c>
      <c r="DZ66">
        <v>2.7164700000000002</v>
      </c>
      <c r="EA66">
        <v>0.112953</v>
      </c>
      <c r="EB66">
        <v>0.117813</v>
      </c>
      <c r="EC66">
        <v>8.8118699999999994E-2</v>
      </c>
      <c r="ED66">
        <v>7.7375299999999994E-2</v>
      </c>
      <c r="EE66">
        <v>24902.7</v>
      </c>
      <c r="EF66">
        <v>21635.3</v>
      </c>
      <c r="EG66">
        <v>25138.9</v>
      </c>
      <c r="EH66">
        <v>23890.1</v>
      </c>
      <c r="EI66">
        <v>39144.5</v>
      </c>
      <c r="EJ66">
        <v>36501.199999999997</v>
      </c>
      <c r="EK66">
        <v>45463</v>
      </c>
      <c r="EL66">
        <v>42636.6</v>
      </c>
      <c r="EM66">
        <v>1.77295</v>
      </c>
      <c r="EN66">
        <v>2.0758200000000002</v>
      </c>
      <c r="EO66">
        <v>0.22601299999999999</v>
      </c>
      <c r="EP66">
        <v>0</v>
      </c>
      <c r="EQ66">
        <v>24.3034</v>
      </c>
      <c r="ER66">
        <v>999.9</v>
      </c>
      <c r="ES66">
        <v>34.929000000000002</v>
      </c>
      <c r="ET66">
        <v>36.869999999999997</v>
      </c>
      <c r="EU66">
        <v>31.021000000000001</v>
      </c>
      <c r="EV66">
        <v>51.537700000000001</v>
      </c>
      <c r="EW66">
        <v>36.875</v>
      </c>
      <c r="EX66">
        <v>2</v>
      </c>
      <c r="EY66">
        <v>5.4326699999999999E-2</v>
      </c>
      <c r="EZ66">
        <v>-0.40777200000000002</v>
      </c>
      <c r="FA66">
        <v>20.2455</v>
      </c>
      <c r="FB66">
        <v>5.2330100000000002</v>
      </c>
      <c r="FC66">
        <v>11.992000000000001</v>
      </c>
      <c r="FD66">
        <v>4.9562999999999997</v>
      </c>
      <c r="FE66">
        <v>3.3039499999999999</v>
      </c>
      <c r="FF66">
        <v>9999</v>
      </c>
      <c r="FG66">
        <v>9999</v>
      </c>
      <c r="FH66">
        <v>5804.9</v>
      </c>
      <c r="FI66">
        <v>341</v>
      </c>
      <c r="FJ66">
        <v>1.8681700000000001</v>
      </c>
      <c r="FK66">
        <v>1.8640000000000001</v>
      </c>
      <c r="FL66">
        <v>1.8714900000000001</v>
      </c>
      <c r="FM66">
        <v>1.8624799999999999</v>
      </c>
      <c r="FN66">
        <v>1.8618300000000001</v>
      </c>
      <c r="FO66">
        <v>1.86829</v>
      </c>
      <c r="FP66">
        <v>1.85839</v>
      </c>
      <c r="FQ66">
        <v>1.8647800000000001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5.5629999999999997</v>
      </c>
      <c r="GF66">
        <v>0.47749999999999998</v>
      </c>
      <c r="GG66">
        <v>2.2088750328830402</v>
      </c>
      <c r="GH66">
        <v>6.0489126747292196E-3</v>
      </c>
      <c r="GI66">
        <v>-3.2734485160193501E-6</v>
      </c>
      <c r="GJ66">
        <v>1.2191227519152799E-9</v>
      </c>
      <c r="GK66">
        <v>-4.8623107072493198E-2</v>
      </c>
      <c r="GL66">
        <v>-1.24795961692081E-2</v>
      </c>
      <c r="GM66">
        <v>1.8897039930190699E-3</v>
      </c>
      <c r="GN66">
        <v>-2.5983293074510801E-5</v>
      </c>
      <c r="GO66">
        <v>18</v>
      </c>
      <c r="GP66">
        <v>2157</v>
      </c>
      <c r="GQ66">
        <v>3</v>
      </c>
      <c r="GR66">
        <v>29</v>
      </c>
      <c r="GS66">
        <v>1623.3</v>
      </c>
      <c r="GT66">
        <v>1623.3</v>
      </c>
      <c r="GU66">
        <v>2.33765</v>
      </c>
      <c r="GV66">
        <v>2.3718300000000001</v>
      </c>
      <c r="GW66">
        <v>1.9982899999999999</v>
      </c>
      <c r="GX66">
        <v>2.7160600000000001</v>
      </c>
      <c r="GY66">
        <v>2.0935100000000002</v>
      </c>
      <c r="GZ66">
        <v>2.3913600000000002</v>
      </c>
      <c r="HA66">
        <v>39.118000000000002</v>
      </c>
      <c r="HB66">
        <v>13.851800000000001</v>
      </c>
      <c r="HC66">
        <v>18</v>
      </c>
      <c r="HD66">
        <v>427.55900000000003</v>
      </c>
      <c r="HE66">
        <v>621.99699999999996</v>
      </c>
      <c r="HF66">
        <v>26.520299999999999</v>
      </c>
      <c r="HG66">
        <v>28.339600000000001</v>
      </c>
      <c r="HH66">
        <v>29.998200000000001</v>
      </c>
      <c r="HI66">
        <v>28.744</v>
      </c>
      <c r="HJ66">
        <v>28.7013</v>
      </c>
      <c r="HK66">
        <v>46.7883</v>
      </c>
      <c r="HL66">
        <v>32.475499999999997</v>
      </c>
      <c r="HM66">
        <v>0</v>
      </c>
      <c r="HN66">
        <v>26.511600000000001</v>
      </c>
      <c r="HO66">
        <v>877.154</v>
      </c>
      <c r="HP66">
        <v>22.744</v>
      </c>
      <c r="HQ66">
        <v>96.207999999999998</v>
      </c>
      <c r="HR66">
        <v>100.224</v>
      </c>
    </row>
    <row r="67" spans="1:226" x14ac:dyDescent="0.2">
      <c r="A67">
        <v>51</v>
      </c>
      <c r="B67">
        <v>1657395523.0999999</v>
      </c>
      <c r="C67">
        <v>342.09999990463302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1657395520.3</v>
      </c>
      <c r="J67">
        <f t="shared" si="0"/>
        <v>4.0145398689933713E-3</v>
      </c>
      <c r="K67">
        <f t="shared" si="1"/>
        <v>4.0145398689933716</v>
      </c>
      <c r="L67">
        <f t="shared" si="2"/>
        <v>20.089582194239028</v>
      </c>
      <c r="M67">
        <f t="shared" si="3"/>
        <v>808.17070000000001</v>
      </c>
      <c r="N67">
        <f t="shared" si="4"/>
        <v>559.37647621221868</v>
      </c>
      <c r="O67">
        <f t="shared" si="5"/>
        <v>39.490117688388736</v>
      </c>
      <c r="P67">
        <f t="shared" si="6"/>
        <v>57.054161932972583</v>
      </c>
      <c r="Q67">
        <f t="shared" si="7"/>
        <v>0.15130718348480054</v>
      </c>
      <c r="R67">
        <f t="shared" si="8"/>
        <v>2.3656520658313975</v>
      </c>
      <c r="S67">
        <f t="shared" si="9"/>
        <v>0.14612907995920868</v>
      </c>
      <c r="T67">
        <f t="shared" si="10"/>
        <v>9.1781144181760907E-2</v>
      </c>
      <c r="U67">
        <f t="shared" si="11"/>
        <v>321.51913259999998</v>
      </c>
      <c r="V67">
        <f t="shared" si="12"/>
        <v>29.295350381557807</v>
      </c>
      <c r="W67">
        <f t="shared" si="13"/>
        <v>27.994240000000001</v>
      </c>
      <c r="X67">
        <f t="shared" si="14"/>
        <v>3.7935656037130738</v>
      </c>
      <c r="Y67">
        <f t="shared" si="15"/>
        <v>50.170565949440018</v>
      </c>
      <c r="Z67">
        <f t="shared" si="16"/>
        <v>1.9327526256051404</v>
      </c>
      <c r="AA67">
        <f t="shared" si="17"/>
        <v>3.852363610075467</v>
      </c>
      <c r="AB67">
        <f t="shared" si="18"/>
        <v>1.8608129781079334</v>
      </c>
      <c r="AC67">
        <f t="shared" si="19"/>
        <v>-177.04120822260768</v>
      </c>
      <c r="AD67">
        <f t="shared" si="20"/>
        <v>33.67997998443284</v>
      </c>
      <c r="AE67">
        <f t="shared" si="21"/>
        <v>3.1072644991685858</v>
      </c>
      <c r="AF67">
        <f t="shared" si="22"/>
        <v>181.26516886099373</v>
      </c>
      <c r="AG67">
        <f t="shared" si="23"/>
        <v>37.630419074672581</v>
      </c>
      <c r="AH67">
        <f t="shared" si="24"/>
        <v>4.0243306925471645</v>
      </c>
      <c r="AI67">
        <f t="shared" si="25"/>
        <v>20.089582194239028</v>
      </c>
      <c r="AJ67">
        <v>876.03604681909201</v>
      </c>
      <c r="AK67">
        <v>838.71595757575699</v>
      </c>
      <c r="AL67">
        <v>3.3761220375590999</v>
      </c>
      <c r="AM67">
        <v>66.588302561378299</v>
      </c>
      <c r="AN67">
        <f t="shared" si="26"/>
        <v>4.0145398689933716</v>
      </c>
      <c r="AO67">
        <v>22.683870640132199</v>
      </c>
      <c r="AP67">
        <v>27.370326666666699</v>
      </c>
      <c r="AQ67">
        <v>-7.2467646174427302E-5</v>
      </c>
      <c r="AR67">
        <v>78.6327065364231</v>
      </c>
      <c r="AS67">
        <v>15</v>
      </c>
      <c r="AT67">
        <v>3</v>
      </c>
      <c r="AU67">
        <f t="shared" si="27"/>
        <v>1</v>
      </c>
      <c r="AV67">
        <f t="shared" si="28"/>
        <v>0</v>
      </c>
      <c r="AW67">
        <f t="shared" si="29"/>
        <v>37256.481697716546</v>
      </c>
      <c r="AX67">
        <f t="shared" si="30"/>
        <v>2000.0160000000001</v>
      </c>
      <c r="AY67">
        <f t="shared" si="31"/>
        <v>1681.2137399999999</v>
      </c>
      <c r="AZ67">
        <f t="shared" si="32"/>
        <v>0.8406001451988383</v>
      </c>
      <c r="BA67">
        <f t="shared" si="33"/>
        <v>0.1607582802337581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1657395520.3</v>
      </c>
      <c r="BH67">
        <v>808.17070000000001</v>
      </c>
      <c r="BI67">
        <v>857.23569999999995</v>
      </c>
      <c r="BJ67">
        <v>27.377389999999998</v>
      </c>
      <c r="BK67">
        <v>22.679860000000001</v>
      </c>
      <c r="BL67">
        <v>802.58550000000002</v>
      </c>
      <c r="BM67">
        <v>26.900079999999999</v>
      </c>
      <c r="BN67">
        <v>499.94209999999998</v>
      </c>
      <c r="BO67">
        <v>70.496799999999993</v>
      </c>
      <c r="BP67">
        <v>9.9872130000000003E-2</v>
      </c>
      <c r="BQ67">
        <v>28.258320000000001</v>
      </c>
      <c r="BR67">
        <v>27.994240000000001</v>
      </c>
      <c r="BS67">
        <v>999.9</v>
      </c>
      <c r="BT67">
        <v>0</v>
      </c>
      <c r="BU67">
        <v>0</v>
      </c>
      <c r="BV67">
        <v>10038.07</v>
      </c>
      <c r="BW67">
        <v>0</v>
      </c>
      <c r="BX67">
        <v>409.67450000000002</v>
      </c>
      <c r="BY67">
        <v>-49.064889999999998</v>
      </c>
      <c r="BZ67">
        <v>830.91930000000002</v>
      </c>
      <c r="CA67">
        <v>877.12879999999996</v>
      </c>
      <c r="CB67">
        <v>4.6975119999999997</v>
      </c>
      <c r="CC67">
        <v>857.23569999999995</v>
      </c>
      <c r="CD67">
        <v>22.679860000000001</v>
      </c>
      <c r="CE67">
        <v>1.930018</v>
      </c>
      <c r="CF67">
        <v>1.598859</v>
      </c>
      <c r="CG67">
        <v>16.881599999999999</v>
      </c>
      <c r="CH67">
        <v>13.94781</v>
      </c>
      <c r="CI67">
        <v>2000.0160000000001</v>
      </c>
      <c r="CJ67">
        <v>0.97999530000000001</v>
      </c>
      <c r="CK67">
        <v>2.000509E-2</v>
      </c>
      <c r="CL67">
        <v>0</v>
      </c>
      <c r="CM67">
        <v>2.55118</v>
      </c>
      <c r="CN67">
        <v>0</v>
      </c>
      <c r="CO67">
        <v>17150.09</v>
      </c>
      <c r="CP67">
        <v>16705.509999999998</v>
      </c>
      <c r="CQ67">
        <v>43.875</v>
      </c>
      <c r="CR67">
        <v>46.625</v>
      </c>
      <c r="CS67">
        <v>46.625</v>
      </c>
      <c r="CT67">
        <v>44.375</v>
      </c>
      <c r="CU67">
        <v>43.186999999999998</v>
      </c>
      <c r="CV67">
        <v>1960.0060000000001</v>
      </c>
      <c r="CW67">
        <v>40.01</v>
      </c>
      <c r="CX67">
        <v>0</v>
      </c>
      <c r="CY67">
        <v>1651547249.7</v>
      </c>
      <c r="CZ67">
        <v>0</v>
      </c>
      <c r="DA67">
        <v>0</v>
      </c>
      <c r="DB67" t="s">
        <v>356</v>
      </c>
      <c r="DC67">
        <v>1657298120.5</v>
      </c>
      <c r="DD67">
        <v>1657298120.5</v>
      </c>
      <c r="DE67">
        <v>0</v>
      </c>
      <c r="DF67">
        <v>1.391</v>
      </c>
      <c r="DG67">
        <v>3.5000000000000003E-2</v>
      </c>
      <c r="DH67">
        <v>2.39</v>
      </c>
      <c r="DI67">
        <v>0.104</v>
      </c>
      <c r="DJ67">
        <v>419</v>
      </c>
      <c r="DK67">
        <v>18</v>
      </c>
      <c r="DL67">
        <v>0.11</v>
      </c>
      <c r="DM67">
        <v>0.02</v>
      </c>
      <c r="DN67">
        <v>-48.606463414634099</v>
      </c>
      <c r="DO67">
        <v>-1.7788536585366299</v>
      </c>
      <c r="DP67">
        <v>0.23858345245105</v>
      </c>
      <c r="DQ67">
        <v>0</v>
      </c>
      <c r="DR67">
        <v>4.6701699999999997</v>
      </c>
      <c r="DS67">
        <v>0.21919463414634799</v>
      </c>
      <c r="DT67">
        <v>2.2456459986426001E-2</v>
      </c>
      <c r="DU67">
        <v>0</v>
      </c>
      <c r="DV67">
        <v>0</v>
      </c>
      <c r="DW67">
        <v>2</v>
      </c>
      <c r="DX67" t="s">
        <v>357</v>
      </c>
      <c r="DY67">
        <v>2.8534299999999999</v>
      </c>
      <c r="DZ67">
        <v>2.71692</v>
      </c>
      <c r="EA67">
        <v>0.114514</v>
      </c>
      <c r="EB67">
        <v>0.11935999999999999</v>
      </c>
      <c r="EC67">
        <v>8.8095400000000004E-2</v>
      </c>
      <c r="ED67">
        <v>7.7333299999999994E-2</v>
      </c>
      <c r="EE67">
        <v>24860.5</v>
      </c>
      <c r="EF67">
        <v>21599</v>
      </c>
      <c r="EG67">
        <v>25140.400000000001</v>
      </c>
      <c r="EH67">
        <v>23891.8</v>
      </c>
      <c r="EI67">
        <v>39147.4</v>
      </c>
      <c r="EJ67">
        <v>36505</v>
      </c>
      <c r="EK67">
        <v>45465.2</v>
      </c>
      <c r="EL67">
        <v>42638.9</v>
      </c>
      <c r="EM67">
        <v>1.774</v>
      </c>
      <c r="EN67">
        <v>2.0759300000000001</v>
      </c>
      <c r="EO67">
        <v>0.22523099999999999</v>
      </c>
      <c r="EP67">
        <v>0</v>
      </c>
      <c r="EQ67">
        <v>24.2973</v>
      </c>
      <c r="ER67">
        <v>999.9</v>
      </c>
      <c r="ES67">
        <v>34.904000000000003</v>
      </c>
      <c r="ET67">
        <v>36.86</v>
      </c>
      <c r="EU67">
        <v>30.977399999999999</v>
      </c>
      <c r="EV67">
        <v>51.037700000000001</v>
      </c>
      <c r="EW67">
        <v>36.883000000000003</v>
      </c>
      <c r="EX67">
        <v>2</v>
      </c>
      <c r="EY67">
        <v>5.2456799999999998E-2</v>
      </c>
      <c r="EZ67">
        <v>-0.39351599999999998</v>
      </c>
      <c r="FA67">
        <v>20.245699999999999</v>
      </c>
      <c r="FB67">
        <v>5.2331599999999998</v>
      </c>
      <c r="FC67">
        <v>11.9918</v>
      </c>
      <c r="FD67">
        <v>4.9564000000000004</v>
      </c>
      <c r="FE67">
        <v>3.3039999999999998</v>
      </c>
      <c r="FF67">
        <v>9999</v>
      </c>
      <c r="FG67">
        <v>9999</v>
      </c>
      <c r="FH67">
        <v>5804.9</v>
      </c>
      <c r="FI67">
        <v>341</v>
      </c>
      <c r="FJ67">
        <v>1.8681399999999999</v>
      </c>
      <c r="FK67">
        <v>1.86395</v>
      </c>
      <c r="FL67">
        <v>1.8714900000000001</v>
      </c>
      <c r="FM67">
        <v>1.86243</v>
      </c>
      <c r="FN67">
        <v>1.86182</v>
      </c>
      <c r="FO67">
        <v>1.86829</v>
      </c>
      <c r="FP67">
        <v>1.8583700000000001</v>
      </c>
      <c r="FQ67">
        <v>1.86476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5.6139999999999999</v>
      </c>
      <c r="GF67">
        <v>0.47699999999999998</v>
      </c>
      <c r="GG67">
        <v>2.2088750328830402</v>
      </c>
      <c r="GH67">
        <v>6.0489126747292196E-3</v>
      </c>
      <c r="GI67">
        <v>-3.2734485160193501E-6</v>
      </c>
      <c r="GJ67">
        <v>1.2191227519152799E-9</v>
      </c>
      <c r="GK67">
        <v>-4.8623107072493198E-2</v>
      </c>
      <c r="GL67">
        <v>-1.24795961692081E-2</v>
      </c>
      <c r="GM67">
        <v>1.8897039930190699E-3</v>
      </c>
      <c r="GN67">
        <v>-2.5983293074510801E-5</v>
      </c>
      <c r="GO67">
        <v>18</v>
      </c>
      <c r="GP67">
        <v>2157</v>
      </c>
      <c r="GQ67">
        <v>3</v>
      </c>
      <c r="GR67">
        <v>29</v>
      </c>
      <c r="GS67">
        <v>1623.4</v>
      </c>
      <c r="GT67">
        <v>1623.4</v>
      </c>
      <c r="GU67">
        <v>2.3718300000000001</v>
      </c>
      <c r="GV67">
        <v>2.3718300000000001</v>
      </c>
      <c r="GW67">
        <v>1.9982899999999999</v>
      </c>
      <c r="GX67">
        <v>2.7160600000000001</v>
      </c>
      <c r="GY67">
        <v>2.0935100000000002</v>
      </c>
      <c r="GZ67">
        <v>2.3584000000000001</v>
      </c>
      <c r="HA67">
        <v>39.0931</v>
      </c>
      <c r="HB67">
        <v>13.8431</v>
      </c>
      <c r="HC67">
        <v>18</v>
      </c>
      <c r="HD67">
        <v>427.97199999999998</v>
      </c>
      <c r="HE67">
        <v>621.779</v>
      </c>
      <c r="HF67">
        <v>26.5184</v>
      </c>
      <c r="HG67">
        <v>28.312999999999999</v>
      </c>
      <c r="HH67">
        <v>29.9983</v>
      </c>
      <c r="HI67">
        <v>28.717199999999998</v>
      </c>
      <c r="HJ67">
        <v>28.674299999999999</v>
      </c>
      <c r="HK67">
        <v>47.5259</v>
      </c>
      <c r="HL67">
        <v>32.475499999999997</v>
      </c>
      <c r="HM67">
        <v>0</v>
      </c>
      <c r="HN67">
        <v>26.515799999999999</v>
      </c>
      <c r="HO67">
        <v>890.55100000000004</v>
      </c>
      <c r="HP67">
        <v>22.7501</v>
      </c>
      <c r="HQ67">
        <v>96.213200000000001</v>
      </c>
      <c r="HR67">
        <v>100.23</v>
      </c>
    </row>
    <row r="68" spans="1:226" x14ac:dyDescent="0.2">
      <c r="A68">
        <v>52</v>
      </c>
      <c r="B68">
        <v>1657395528.0999999</v>
      </c>
      <c r="C68">
        <v>347.09999990463302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1657395525.5999999</v>
      </c>
      <c r="J68">
        <f t="shared" si="0"/>
        <v>4.023881466116974E-3</v>
      </c>
      <c r="K68">
        <f t="shared" si="1"/>
        <v>4.0238814661169737</v>
      </c>
      <c r="L68">
        <f t="shared" si="2"/>
        <v>20.550982721281699</v>
      </c>
      <c r="M68">
        <f t="shared" si="3"/>
        <v>825.51300000000003</v>
      </c>
      <c r="N68">
        <f t="shared" si="4"/>
        <v>571.68107338533343</v>
      </c>
      <c r="O68">
        <f t="shared" si="5"/>
        <v>40.358435994544095</v>
      </c>
      <c r="P68">
        <f t="shared" si="6"/>
        <v>58.277971974607652</v>
      </c>
      <c r="Q68">
        <f t="shared" si="7"/>
        <v>0.15175472269873491</v>
      </c>
      <c r="R68">
        <f t="shared" si="8"/>
        <v>2.3594586403729165</v>
      </c>
      <c r="S68">
        <f t="shared" si="9"/>
        <v>0.14653334430798717</v>
      </c>
      <c r="T68">
        <f t="shared" si="10"/>
        <v>9.2037493868841344E-2</v>
      </c>
      <c r="U68">
        <f t="shared" si="11"/>
        <v>321.51356433333314</v>
      </c>
      <c r="V68">
        <f t="shared" si="12"/>
        <v>29.294240349857901</v>
      </c>
      <c r="W68">
        <f t="shared" si="13"/>
        <v>27.9858222222222</v>
      </c>
      <c r="X68">
        <f t="shared" si="14"/>
        <v>3.7917043153745063</v>
      </c>
      <c r="Y68">
        <f t="shared" si="15"/>
        <v>50.144553543605006</v>
      </c>
      <c r="Z68">
        <f t="shared" si="16"/>
        <v>1.9316833448887654</v>
      </c>
      <c r="AA68">
        <f t="shared" si="17"/>
        <v>3.8522296209278251</v>
      </c>
      <c r="AB68">
        <f t="shared" si="18"/>
        <v>1.8600209704857409</v>
      </c>
      <c r="AC68">
        <f t="shared" si="19"/>
        <v>-177.45317265575855</v>
      </c>
      <c r="AD68">
        <f t="shared" si="20"/>
        <v>34.586532194359286</v>
      </c>
      <c r="AE68">
        <f t="shared" si="21"/>
        <v>3.1991339194870925</v>
      </c>
      <c r="AF68">
        <f t="shared" si="22"/>
        <v>181.84605779142098</v>
      </c>
      <c r="AG68">
        <f t="shared" si="23"/>
        <v>37.857973412177124</v>
      </c>
      <c r="AH68">
        <f t="shared" si="24"/>
        <v>4.0314108138439337</v>
      </c>
      <c r="AI68">
        <f t="shared" si="25"/>
        <v>20.550982721281699</v>
      </c>
      <c r="AJ68">
        <v>893.12347140647398</v>
      </c>
      <c r="AK68">
        <v>855.39126060605997</v>
      </c>
      <c r="AL68">
        <v>3.3373668228192201</v>
      </c>
      <c r="AM68">
        <v>66.588302561378299</v>
      </c>
      <c r="AN68">
        <f t="shared" si="26"/>
        <v>4.0238814661169737</v>
      </c>
      <c r="AO68">
        <v>22.662796675162198</v>
      </c>
      <c r="AP68">
        <v>27.359961818181802</v>
      </c>
      <c r="AQ68">
        <v>-2.5770627433550599E-4</v>
      </c>
      <c r="AR68">
        <v>78.6327065364231</v>
      </c>
      <c r="AS68">
        <v>15</v>
      </c>
      <c r="AT68">
        <v>3</v>
      </c>
      <c r="AU68">
        <f t="shared" si="27"/>
        <v>1</v>
      </c>
      <c r="AV68">
        <f t="shared" si="28"/>
        <v>0</v>
      </c>
      <c r="AW68">
        <f t="shared" si="29"/>
        <v>37108.032458316331</v>
      </c>
      <c r="AX68">
        <f t="shared" si="30"/>
        <v>1999.9811111111101</v>
      </c>
      <c r="AY68">
        <f t="shared" si="31"/>
        <v>1681.1844333333324</v>
      </c>
      <c r="AZ68">
        <f t="shared" si="32"/>
        <v>0.84060015566813684</v>
      </c>
      <c r="BA68">
        <f t="shared" si="33"/>
        <v>0.16075830043950415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1657395525.5999999</v>
      </c>
      <c r="BH68">
        <v>825.51300000000003</v>
      </c>
      <c r="BI68">
        <v>874.93066666666698</v>
      </c>
      <c r="BJ68">
        <v>27.362477777777801</v>
      </c>
      <c r="BK68">
        <v>22.657677777777799</v>
      </c>
      <c r="BL68">
        <v>819.87322222222201</v>
      </c>
      <c r="BM68">
        <v>26.885655555555601</v>
      </c>
      <c r="BN68">
        <v>500.05544444444399</v>
      </c>
      <c r="BO68">
        <v>70.495922222222205</v>
      </c>
      <c r="BP68">
        <v>0.10014588888888901</v>
      </c>
      <c r="BQ68">
        <v>28.257722222222199</v>
      </c>
      <c r="BR68">
        <v>27.9858222222222</v>
      </c>
      <c r="BS68">
        <v>999.9</v>
      </c>
      <c r="BT68">
        <v>0</v>
      </c>
      <c r="BU68">
        <v>0</v>
      </c>
      <c r="BV68">
        <v>9996.4633333333295</v>
      </c>
      <c r="BW68">
        <v>0</v>
      </c>
      <c r="BX68">
        <v>401.89288888888899</v>
      </c>
      <c r="BY68">
        <v>-49.4176111111111</v>
      </c>
      <c r="BZ68">
        <v>848.73666666666702</v>
      </c>
      <c r="CA68">
        <v>895.21411111111104</v>
      </c>
      <c r="CB68">
        <v>4.7048166666666704</v>
      </c>
      <c r="CC68">
        <v>874.93066666666698</v>
      </c>
      <c r="CD68">
        <v>22.657677777777799</v>
      </c>
      <c r="CE68">
        <v>1.9289444444444399</v>
      </c>
      <c r="CF68">
        <v>1.59727222222222</v>
      </c>
      <c r="CG68">
        <v>16.872822222222201</v>
      </c>
      <c r="CH68">
        <v>13.9325222222222</v>
      </c>
      <c r="CI68">
        <v>1999.9811111111101</v>
      </c>
      <c r="CJ68">
        <v>0.97999499999999995</v>
      </c>
      <c r="CK68">
        <v>2.00054E-2</v>
      </c>
      <c r="CL68">
        <v>0</v>
      </c>
      <c r="CM68">
        <v>2.7305666666666699</v>
      </c>
      <c r="CN68">
        <v>0</v>
      </c>
      <c r="CO68">
        <v>17170.5111111111</v>
      </c>
      <c r="CP68">
        <v>16705.255555555599</v>
      </c>
      <c r="CQ68">
        <v>43.875</v>
      </c>
      <c r="CR68">
        <v>46.625</v>
      </c>
      <c r="CS68">
        <v>46.610999999999997</v>
      </c>
      <c r="CT68">
        <v>44.375</v>
      </c>
      <c r="CU68">
        <v>43.186999999999998</v>
      </c>
      <c r="CV68">
        <v>1959.9711111111101</v>
      </c>
      <c r="CW68">
        <v>40.01</v>
      </c>
      <c r="CX68">
        <v>0</v>
      </c>
      <c r="CY68">
        <v>1651547254.5</v>
      </c>
      <c r="CZ68">
        <v>0</v>
      </c>
      <c r="DA68">
        <v>0</v>
      </c>
      <c r="DB68" t="s">
        <v>356</v>
      </c>
      <c r="DC68">
        <v>1657298120.5</v>
      </c>
      <c r="DD68">
        <v>1657298120.5</v>
      </c>
      <c r="DE68">
        <v>0</v>
      </c>
      <c r="DF68">
        <v>1.391</v>
      </c>
      <c r="DG68">
        <v>3.5000000000000003E-2</v>
      </c>
      <c r="DH68">
        <v>2.39</v>
      </c>
      <c r="DI68">
        <v>0.104</v>
      </c>
      <c r="DJ68">
        <v>419</v>
      </c>
      <c r="DK68">
        <v>18</v>
      </c>
      <c r="DL68">
        <v>0.11</v>
      </c>
      <c r="DM68">
        <v>0.02</v>
      </c>
      <c r="DN68">
        <v>-48.863995121951199</v>
      </c>
      <c r="DO68">
        <v>-3.8139491289199499</v>
      </c>
      <c r="DP68">
        <v>0.39771066879550199</v>
      </c>
      <c r="DQ68">
        <v>0</v>
      </c>
      <c r="DR68">
        <v>4.6884368292682899</v>
      </c>
      <c r="DS68">
        <v>0.150383205574914</v>
      </c>
      <c r="DT68">
        <v>1.54188860182576E-2</v>
      </c>
      <c r="DU68">
        <v>0</v>
      </c>
      <c r="DV68">
        <v>0</v>
      </c>
      <c r="DW68">
        <v>2</v>
      </c>
      <c r="DX68" t="s">
        <v>357</v>
      </c>
      <c r="DY68">
        <v>2.8534700000000002</v>
      </c>
      <c r="DZ68">
        <v>2.7163200000000001</v>
      </c>
      <c r="EA68">
        <v>0.11604299999999999</v>
      </c>
      <c r="EB68">
        <v>0.12087000000000001</v>
      </c>
      <c r="EC68">
        <v>8.8077199999999994E-2</v>
      </c>
      <c r="ED68">
        <v>7.7292700000000006E-2</v>
      </c>
      <c r="EE68">
        <v>24818.9</v>
      </c>
      <c r="EF68">
        <v>21563.3</v>
      </c>
      <c r="EG68">
        <v>25141.7</v>
      </c>
      <c r="EH68">
        <v>23893.200000000001</v>
      </c>
      <c r="EI68">
        <v>39150.400000000001</v>
      </c>
      <c r="EJ68">
        <v>36508.800000000003</v>
      </c>
      <c r="EK68">
        <v>45467.7</v>
      </c>
      <c r="EL68">
        <v>42641.4</v>
      </c>
      <c r="EM68">
        <v>1.7742199999999999</v>
      </c>
      <c r="EN68">
        <v>2.0761500000000002</v>
      </c>
      <c r="EO68">
        <v>0.22523099999999999</v>
      </c>
      <c r="EP68">
        <v>0</v>
      </c>
      <c r="EQ68">
        <v>24.2927</v>
      </c>
      <c r="ER68">
        <v>999.9</v>
      </c>
      <c r="ES68">
        <v>34.904000000000003</v>
      </c>
      <c r="ET68">
        <v>36.86</v>
      </c>
      <c r="EU68">
        <v>30.979500000000002</v>
      </c>
      <c r="EV68">
        <v>51.617699999999999</v>
      </c>
      <c r="EW68">
        <v>36.991199999999999</v>
      </c>
      <c r="EX68">
        <v>2</v>
      </c>
      <c r="EY68">
        <v>5.0619900000000002E-2</v>
      </c>
      <c r="EZ68">
        <v>-0.41459099999999999</v>
      </c>
      <c r="FA68">
        <v>20.2455</v>
      </c>
      <c r="FB68">
        <v>5.2325600000000003</v>
      </c>
      <c r="FC68">
        <v>11.9917</v>
      </c>
      <c r="FD68">
        <v>4.9560500000000003</v>
      </c>
      <c r="FE68">
        <v>3.3039499999999999</v>
      </c>
      <c r="FF68">
        <v>9999</v>
      </c>
      <c r="FG68">
        <v>9999</v>
      </c>
      <c r="FH68">
        <v>5804.9</v>
      </c>
      <c r="FI68">
        <v>341</v>
      </c>
      <c r="FJ68">
        <v>1.8681700000000001</v>
      </c>
      <c r="FK68">
        <v>1.86399</v>
      </c>
      <c r="FL68">
        <v>1.8714900000000001</v>
      </c>
      <c r="FM68">
        <v>1.86246</v>
      </c>
      <c r="FN68">
        <v>1.86185</v>
      </c>
      <c r="FO68">
        <v>1.86829</v>
      </c>
      <c r="FP68">
        <v>1.8584099999999999</v>
      </c>
      <c r="FQ68">
        <v>1.8647800000000001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5.665</v>
      </c>
      <c r="GF68">
        <v>0.47670000000000001</v>
      </c>
      <c r="GG68">
        <v>2.2088750328830402</v>
      </c>
      <c r="GH68">
        <v>6.0489126747292196E-3</v>
      </c>
      <c r="GI68">
        <v>-3.2734485160193501E-6</v>
      </c>
      <c r="GJ68">
        <v>1.2191227519152799E-9</v>
      </c>
      <c r="GK68">
        <v>-4.8623107072493198E-2</v>
      </c>
      <c r="GL68">
        <v>-1.24795961692081E-2</v>
      </c>
      <c r="GM68">
        <v>1.8897039930190699E-3</v>
      </c>
      <c r="GN68">
        <v>-2.5983293074510801E-5</v>
      </c>
      <c r="GO68">
        <v>18</v>
      </c>
      <c r="GP68">
        <v>2157</v>
      </c>
      <c r="GQ68">
        <v>3</v>
      </c>
      <c r="GR68">
        <v>29</v>
      </c>
      <c r="GS68">
        <v>1623.5</v>
      </c>
      <c r="GT68">
        <v>1623.5</v>
      </c>
      <c r="GU68">
        <v>2.4060100000000002</v>
      </c>
      <c r="GV68">
        <v>2.3718300000000001</v>
      </c>
      <c r="GW68">
        <v>1.9982899999999999</v>
      </c>
      <c r="GX68">
        <v>2.7160600000000001</v>
      </c>
      <c r="GY68">
        <v>2.0935100000000002</v>
      </c>
      <c r="GZ68">
        <v>2.3803700000000001</v>
      </c>
      <c r="HA68">
        <v>39.0931</v>
      </c>
      <c r="HB68">
        <v>13.8606</v>
      </c>
      <c r="HC68">
        <v>18</v>
      </c>
      <c r="HD68">
        <v>427.91300000000001</v>
      </c>
      <c r="HE68">
        <v>621.65599999999995</v>
      </c>
      <c r="HF68">
        <v>26.520199999999999</v>
      </c>
      <c r="HG68">
        <v>28.2865</v>
      </c>
      <c r="HH68">
        <v>29.9983</v>
      </c>
      <c r="HI68">
        <v>28.690300000000001</v>
      </c>
      <c r="HJ68">
        <v>28.646799999999999</v>
      </c>
      <c r="HK68">
        <v>48.196399999999997</v>
      </c>
      <c r="HL68">
        <v>32.1995</v>
      </c>
      <c r="HM68">
        <v>0</v>
      </c>
      <c r="HN68">
        <v>26.5244</v>
      </c>
      <c r="HO68">
        <v>903.952</v>
      </c>
      <c r="HP68">
        <v>22.7623</v>
      </c>
      <c r="HQ68">
        <v>96.218199999999996</v>
      </c>
      <c r="HR68">
        <v>100.236</v>
      </c>
    </row>
    <row r="69" spans="1:226" x14ac:dyDescent="0.2">
      <c r="A69">
        <v>53</v>
      </c>
      <c r="B69">
        <v>1657395533.0999999</v>
      </c>
      <c r="C69">
        <v>352.09999990463302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1657395530.3</v>
      </c>
      <c r="J69">
        <f t="shared" si="0"/>
        <v>4.0206516342354672E-3</v>
      </c>
      <c r="K69">
        <f t="shared" si="1"/>
        <v>4.0206516342354668</v>
      </c>
      <c r="L69">
        <f t="shared" si="2"/>
        <v>20.490208209551444</v>
      </c>
      <c r="M69">
        <f t="shared" si="3"/>
        <v>840.91229999999996</v>
      </c>
      <c r="N69">
        <f t="shared" si="4"/>
        <v>586.9827019759698</v>
      </c>
      <c r="O69">
        <f t="shared" si="5"/>
        <v>41.43768019260024</v>
      </c>
      <c r="P69">
        <f t="shared" si="6"/>
        <v>59.363682848102783</v>
      </c>
      <c r="Q69">
        <f t="shared" si="7"/>
        <v>0.15168986710599278</v>
      </c>
      <c r="R69">
        <f t="shared" si="8"/>
        <v>2.3573802869786507</v>
      </c>
      <c r="S69">
        <f t="shared" si="9"/>
        <v>0.14646843901108234</v>
      </c>
      <c r="T69">
        <f t="shared" si="10"/>
        <v>9.1996925832751486E-2</v>
      </c>
      <c r="U69">
        <f t="shared" si="11"/>
        <v>321.51450420000003</v>
      </c>
      <c r="V69">
        <f t="shared" si="12"/>
        <v>29.294248487885454</v>
      </c>
      <c r="W69">
        <f t="shared" si="13"/>
        <v>27.979289999999999</v>
      </c>
      <c r="X69">
        <f t="shared" si="14"/>
        <v>3.7902604988120969</v>
      </c>
      <c r="Y69">
        <f t="shared" si="15"/>
        <v>50.130299892776087</v>
      </c>
      <c r="Z69">
        <f t="shared" si="16"/>
        <v>1.9309250264238236</v>
      </c>
      <c r="AA69">
        <f t="shared" si="17"/>
        <v>3.8518122384144671</v>
      </c>
      <c r="AB69">
        <f t="shared" si="18"/>
        <v>1.8593354723882733</v>
      </c>
      <c r="AC69">
        <f t="shared" si="19"/>
        <v>-177.3107370697841</v>
      </c>
      <c r="AD69">
        <f t="shared" si="20"/>
        <v>35.149581663757623</v>
      </c>
      <c r="AE69">
        <f t="shared" si="21"/>
        <v>3.2539443797564616</v>
      </c>
      <c r="AF69">
        <f t="shared" si="22"/>
        <v>182.60729317373006</v>
      </c>
      <c r="AG69">
        <f t="shared" si="23"/>
        <v>38.215942612975006</v>
      </c>
      <c r="AH69">
        <f t="shared" si="24"/>
        <v>4.0210891947649987</v>
      </c>
      <c r="AI69">
        <f t="shared" si="25"/>
        <v>20.490208209551444</v>
      </c>
      <c r="AJ69">
        <v>910.39982619326497</v>
      </c>
      <c r="AK69">
        <v>872.41870909090903</v>
      </c>
      <c r="AL69">
        <v>3.4225032154535402</v>
      </c>
      <c r="AM69">
        <v>66.588302561378299</v>
      </c>
      <c r="AN69">
        <f t="shared" si="26"/>
        <v>4.0206516342354668</v>
      </c>
      <c r="AO69">
        <v>22.653109836320201</v>
      </c>
      <c r="AP69">
        <v>27.347396969696899</v>
      </c>
      <c r="AQ69">
        <v>-3.12772542620707E-4</v>
      </c>
      <c r="AR69">
        <v>78.6327065364231</v>
      </c>
      <c r="AS69">
        <v>15</v>
      </c>
      <c r="AT69">
        <v>3</v>
      </c>
      <c r="AU69">
        <f t="shared" si="27"/>
        <v>1</v>
      </c>
      <c r="AV69">
        <f t="shared" si="28"/>
        <v>0</v>
      </c>
      <c r="AW69">
        <f t="shared" si="29"/>
        <v>37058.410333175467</v>
      </c>
      <c r="AX69">
        <f t="shared" si="30"/>
        <v>1999.9870000000001</v>
      </c>
      <c r="AY69">
        <f t="shared" si="31"/>
        <v>1681.18938</v>
      </c>
      <c r="AZ69">
        <f t="shared" si="32"/>
        <v>0.84060015390100029</v>
      </c>
      <c r="BA69">
        <f t="shared" si="33"/>
        <v>0.16075829702893069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1657395530.3</v>
      </c>
      <c r="BH69">
        <v>840.91229999999996</v>
      </c>
      <c r="BI69">
        <v>890.82979999999998</v>
      </c>
      <c r="BJ69">
        <v>27.35239</v>
      </c>
      <c r="BK69">
        <v>22.658999999999999</v>
      </c>
      <c r="BL69">
        <v>835.22439999999995</v>
      </c>
      <c r="BM69">
        <v>26.875889999999998</v>
      </c>
      <c r="BN69">
        <v>499.99290000000002</v>
      </c>
      <c r="BO69">
        <v>70.494410000000002</v>
      </c>
      <c r="BP69">
        <v>9.9970470000000006E-2</v>
      </c>
      <c r="BQ69">
        <v>28.255859999999998</v>
      </c>
      <c r="BR69">
        <v>27.979289999999999</v>
      </c>
      <c r="BS69">
        <v>999.9</v>
      </c>
      <c r="BT69">
        <v>0</v>
      </c>
      <c r="BU69">
        <v>0</v>
      </c>
      <c r="BV69">
        <v>9982.6890000000003</v>
      </c>
      <c r="BW69">
        <v>0</v>
      </c>
      <c r="BX69">
        <v>395.05430000000001</v>
      </c>
      <c r="BY69">
        <v>-49.917360000000002</v>
      </c>
      <c r="BZ69">
        <v>864.56010000000003</v>
      </c>
      <c r="CA69">
        <v>911.48310000000004</v>
      </c>
      <c r="CB69">
        <v>4.6934199999999997</v>
      </c>
      <c r="CC69">
        <v>890.82979999999998</v>
      </c>
      <c r="CD69">
        <v>22.658999999999999</v>
      </c>
      <c r="CE69">
        <v>1.9281900000000001</v>
      </c>
      <c r="CF69">
        <v>1.5973310000000001</v>
      </c>
      <c r="CG69">
        <v>16.866669999999999</v>
      </c>
      <c r="CH69">
        <v>13.933070000000001</v>
      </c>
      <c r="CI69">
        <v>1999.9870000000001</v>
      </c>
      <c r="CJ69">
        <v>0.97999499999999995</v>
      </c>
      <c r="CK69">
        <v>2.00054E-2</v>
      </c>
      <c r="CL69">
        <v>0</v>
      </c>
      <c r="CM69">
        <v>2.6692900000000002</v>
      </c>
      <c r="CN69">
        <v>0</v>
      </c>
      <c r="CO69">
        <v>17192.18</v>
      </c>
      <c r="CP69">
        <v>16705.29</v>
      </c>
      <c r="CQ69">
        <v>43.875</v>
      </c>
      <c r="CR69">
        <v>46.625</v>
      </c>
      <c r="CS69">
        <v>46.593499999999999</v>
      </c>
      <c r="CT69">
        <v>44.375</v>
      </c>
      <c r="CU69">
        <v>43.186999999999998</v>
      </c>
      <c r="CV69">
        <v>1959.9770000000001</v>
      </c>
      <c r="CW69">
        <v>40.01</v>
      </c>
      <c r="CX69">
        <v>0</v>
      </c>
      <c r="CY69">
        <v>1651547259.9000001</v>
      </c>
      <c r="CZ69">
        <v>0</v>
      </c>
      <c r="DA69">
        <v>0</v>
      </c>
      <c r="DB69" t="s">
        <v>356</v>
      </c>
      <c r="DC69">
        <v>1657298120.5</v>
      </c>
      <c r="DD69">
        <v>1657298120.5</v>
      </c>
      <c r="DE69">
        <v>0</v>
      </c>
      <c r="DF69">
        <v>1.391</v>
      </c>
      <c r="DG69">
        <v>3.5000000000000003E-2</v>
      </c>
      <c r="DH69">
        <v>2.39</v>
      </c>
      <c r="DI69">
        <v>0.104</v>
      </c>
      <c r="DJ69">
        <v>419</v>
      </c>
      <c r="DK69">
        <v>18</v>
      </c>
      <c r="DL69">
        <v>0.11</v>
      </c>
      <c r="DM69">
        <v>0.02</v>
      </c>
      <c r="DN69">
        <v>-49.14</v>
      </c>
      <c r="DO69">
        <v>-5.1068027874564299</v>
      </c>
      <c r="DP69">
        <v>0.51257764860912403</v>
      </c>
      <c r="DQ69">
        <v>0</v>
      </c>
      <c r="DR69">
        <v>4.6951231707317103</v>
      </c>
      <c r="DS69">
        <v>6.2349407665504702E-2</v>
      </c>
      <c r="DT69">
        <v>9.4274794083700209E-3</v>
      </c>
      <c r="DU69">
        <v>1</v>
      </c>
      <c r="DV69">
        <v>1</v>
      </c>
      <c r="DW69">
        <v>2</v>
      </c>
      <c r="DX69" t="s">
        <v>365</v>
      </c>
      <c r="DY69">
        <v>2.8537599999999999</v>
      </c>
      <c r="DZ69">
        <v>2.71637</v>
      </c>
      <c r="EA69">
        <v>0.117581</v>
      </c>
      <c r="EB69">
        <v>0.12239800000000001</v>
      </c>
      <c r="EC69">
        <v>8.8055800000000004E-2</v>
      </c>
      <c r="ED69">
        <v>7.7337699999999995E-2</v>
      </c>
      <c r="EE69">
        <v>24777.5</v>
      </c>
      <c r="EF69">
        <v>21526.799999999999</v>
      </c>
      <c r="EG69">
        <v>25143.4</v>
      </c>
      <c r="EH69">
        <v>23894.1</v>
      </c>
      <c r="EI69">
        <v>39153.4</v>
      </c>
      <c r="EJ69">
        <v>36508.199999999997</v>
      </c>
      <c r="EK69">
        <v>45470</v>
      </c>
      <c r="EL69">
        <v>42642.7</v>
      </c>
      <c r="EM69">
        <v>1.7746</v>
      </c>
      <c r="EN69">
        <v>2.0764999999999998</v>
      </c>
      <c r="EO69">
        <v>0.22519400000000001</v>
      </c>
      <c r="EP69">
        <v>0</v>
      </c>
      <c r="EQ69">
        <v>24.288599999999999</v>
      </c>
      <c r="ER69">
        <v>999.9</v>
      </c>
      <c r="ES69">
        <v>34.880000000000003</v>
      </c>
      <c r="ET69">
        <v>36.86</v>
      </c>
      <c r="EU69">
        <v>30.959199999999999</v>
      </c>
      <c r="EV69">
        <v>51.717700000000001</v>
      </c>
      <c r="EW69">
        <v>36.975200000000001</v>
      </c>
      <c r="EX69">
        <v>2</v>
      </c>
      <c r="EY69">
        <v>4.8737299999999997E-2</v>
      </c>
      <c r="EZ69">
        <v>-0.44614100000000001</v>
      </c>
      <c r="FA69">
        <v>20.2454</v>
      </c>
      <c r="FB69">
        <v>5.2324099999999998</v>
      </c>
      <c r="FC69">
        <v>11.9918</v>
      </c>
      <c r="FD69">
        <v>4.9562499999999998</v>
      </c>
      <c r="FE69">
        <v>3.3039299999999998</v>
      </c>
      <c r="FF69">
        <v>9999</v>
      </c>
      <c r="FG69">
        <v>9999</v>
      </c>
      <c r="FH69">
        <v>5805.1</v>
      </c>
      <c r="FI69">
        <v>341</v>
      </c>
      <c r="FJ69">
        <v>1.86818</v>
      </c>
      <c r="FK69">
        <v>1.86399</v>
      </c>
      <c r="FL69">
        <v>1.8714900000000001</v>
      </c>
      <c r="FM69">
        <v>1.8624700000000001</v>
      </c>
      <c r="FN69">
        <v>1.8618300000000001</v>
      </c>
      <c r="FO69">
        <v>1.86829</v>
      </c>
      <c r="FP69">
        <v>1.8583799999999999</v>
      </c>
      <c r="FQ69">
        <v>1.8647800000000001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5.7169999999999996</v>
      </c>
      <c r="GF69">
        <v>0.47639999999999999</v>
      </c>
      <c r="GG69">
        <v>2.2088750328830402</v>
      </c>
      <c r="GH69">
        <v>6.0489126747292196E-3</v>
      </c>
      <c r="GI69">
        <v>-3.2734485160193501E-6</v>
      </c>
      <c r="GJ69">
        <v>1.2191227519152799E-9</v>
      </c>
      <c r="GK69">
        <v>-4.8623107072493198E-2</v>
      </c>
      <c r="GL69">
        <v>-1.24795961692081E-2</v>
      </c>
      <c r="GM69">
        <v>1.8897039930190699E-3</v>
      </c>
      <c r="GN69">
        <v>-2.5983293074510801E-5</v>
      </c>
      <c r="GO69">
        <v>18</v>
      </c>
      <c r="GP69">
        <v>2157</v>
      </c>
      <c r="GQ69">
        <v>3</v>
      </c>
      <c r="GR69">
        <v>29</v>
      </c>
      <c r="GS69">
        <v>1623.5</v>
      </c>
      <c r="GT69">
        <v>1623.5</v>
      </c>
      <c r="GU69">
        <v>2.4414099999999999</v>
      </c>
      <c r="GV69">
        <v>2.3706100000000001</v>
      </c>
      <c r="GW69">
        <v>1.9982899999999999</v>
      </c>
      <c r="GX69">
        <v>2.7148400000000001</v>
      </c>
      <c r="GY69">
        <v>2.0935100000000002</v>
      </c>
      <c r="GZ69">
        <v>2.4133300000000002</v>
      </c>
      <c r="HA69">
        <v>39.068300000000001</v>
      </c>
      <c r="HB69">
        <v>13.8606</v>
      </c>
      <c r="HC69">
        <v>18</v>
      </c>
      <c r="HD69">
        <v>427.94</v>
      </c>
      <c r="HE69">
        <v>621.63800000000003</v>
      </c>
      <c r="HF69">
        <v>26.527699999999999</v>
      </c>
      <c r="HG69">
        <v>28.26</v>
      </c>
      <c r="HH69">
        <v>29.9983</v>
      </c>
      <c r="HI69">
        <v>28.663499999999999</v>
      </c>
      <c r="HJ69">
        <v>28.619900000000001</v>
      </c>
      <c r="HK69">
        <v>48.932000000000002</v>
      </c>
      <c r="HL69">
        <v>32.1995</v>
      </c>
      <c r="HM69">
        <v>0</v>
      </c>
      <c r="HN69">
        <v>26.5364</v>
      </c>
      <c r="HO69">
        <v>924.04300000000001</v>
      </c>
      <c r="HP69">
        <v>22.7682</v>
      </c>
      <c r="HQ69">
        <v>96.223699999999994</v>
      </c>
      <c r="HR69">
        <v>100.24</v>
      </c>
    </row>
    <row r="70" spans="1:226" x14ac:dyDescent="0.2">
      <c r="A70">
        <v>54</v>
      </c>
      <c r="B70">
        <v>1657395538.0999999</v>
      </c>
      <c r="C70">
        <v>357.09999990463302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1657395535.5999999</v>
      </c>
      <c r="J70">
        <f t="shared" si="0"/>
        <v>4.0071151044008806E-3</v>
      </c>
      <c r="K70">
        <f t="shared" si="1"/>
        <v>4.0071151044008806</v>
      </c>
      <c r="L70">
        <f t="shared" si="2"/>
        <v>20.928347500166211</v>
      </c>
      <c r="M70">
        <f t="shared" si="3"/>
        <v>858.35900000000004</v>
      </c>
      <c r="N70">
        <f t="shared" si="4"/>
        <v>598.25189560938009</v>
      </c>
      <c r="O70">
        <f t="shared" si="5"/>
        <v>42.232833056526466</v>
      </c>
      <c r="P70">
        <f t="shared" si="6"/>
        <v>60.594763870562858</v>
      </c>
      <c r="Q70">
        <f t="shared" si="7"/>
        <v>0.151148043112622</v>
      </c>
      <c r="R70">
        <f t="shared" si="8"/>
        <v>2.3595698420443765</v>
      </c>
      <c r="S70">
        <f t="shared" si="9"/>
        <v>0.14596779733113663</v>
      </c>
      <c r="T70">
        <f t="shared" si="10"/>
        <v>9.1680507214711077E-2</v>
      </c>
      <c r="U70">
        <f t="shared" si="11"/>
        <v>321.51675633333321</v>
      </c>
      <c r="V70">
        <f t="shared" si="12"/>
        <v>29.294020988523386</v>
      </c>
      <c r="W70">
        <f t="shared" si="13"/>
        <v>27.977055555555602</v>
      </c>
      <c r="X70">
        <f t="shared" si="14"/>
        <v>3.7897667298448154</v>
      </c>
      <c r="Y70">
        <f t="shared" si="15"/>
        <v>50.1257463087735</v>
      </c>
      <c r="Z70">
        <f t="shared" si="16"/>
        <v>1.9303384965163668</v>
      </c>
      <c r="AA70">
        <f t="shared" si="17"/>
        <v>3.8509920323690028</v>
      </c>
      <c r="AB70">
        <f t="shared" si="18"/>
        <v>1.8594282333284486</v>
      </c>
      <c r="AC70">
        <f t="shared" si="19"/>
        <v>-176.71377610407885</v>
      </c>
      <c r="AD70">
        <f t="shared" si="20"/>
        <v>35.000885216188976</v>
      </c>
      <c r="AE70">
        <f t="shared" si="21"/>
        <v>3.2370771531730496</v>
      </c>
      <c r="AF70">
        <f t="shared" si="22"/>
        <v>183.0409425986164</v>
      </c>
      <c r="AG70">
        <f t="shared" si="23"/>
        <v>38.429704180221279</v>
      </c>
      <c r="AH70">
        <f t="shared" si="24"/>
        <v>4.0011303117889963</v>
      </c>
      <c r="AI70">
        <f t="shared" si="25"/>
        <v>20.928347500166211</v>
      </c>
      <c r="AJ70">
        <v>927.54567997874597</v>
      </c>
      <c r="AK70">
        <v>889.24325454545499</v>
      </c>
      <c r="AL70">
        <v>3.3641891106939501</v>
      </c>
      <c r="AM70">
        <v>66.588302561378299</v>
      </c>
      <c r="AN70">
        <f t="shared" si="26"/>
        <v>4.0071151044008806</v>
      </c>
      <c r="AO70">
        <v>22.662115606536599</v>
      </c>
      <c r="AP70">
        <v>27.3416739393939</v>
      </c>
      <c r="AQ70">
        <v>-5.1076950667794504E-4</v>
      </c>
      <c r="AR70">
        <v>78.6327065364231</v>
      </c>
      <c r="AS70">
        <v>15</v>
      </c>
      <c r="AT70">
        <v>3</v>
      </c>
      <c r="AU70">
        <f t="shared" si="27"/>
        <v>1</v>
      </c>
      <c r="AV70">
        <f t="shared" si="28"/>
        <v>0</v>
      </c>
      <c r="AW70">
        <f t="shared" si="29"/>
        <v>37111.333856927915</v>
      </c>
      <c r="AX70">
        <f t="shared" si="30"/>
        <v>2000.00111111111</v>
      </c>
      <c r="AY70">
        <f t="shared" si="31"/>
        <v>1681.2012333333325</v>
      </c>
      <c r="AZ70">
        <f t="shared" si="32"/>
        <v>0.84060014966658358</v>
      </c>
      <c r="BA70">
        <f t="shared" si="33"/>
        <v>0.1607582888565062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1657395535.5999999</v>
      </c>
      <c r="BH70">
        <v>858.35900000000004</v>
      </c>
      <c r="BI70">
        <v>908.598444444444</v>
      </c>
      <c r="BJ70">
        <v>27.344333333333299</v>
      </c>
      <c r="BK70">
        <v>22.674033333333298</v>
      </c>
      <c r="BL70">
        <v>852.61666666666702</v>
      </c>
      <c r="BM70">
        <v>26.8680555555556</v>
      </c>
      <c r="BN70">
        <v>499.97500000000002</v>
      </c>
      <c r="BO70">
        <v>70.493844444444406</v>
      </c>
      <c r="BP70">
        <v>9.9886000000000003E-2</v>
      </c>
      <c r="BQ70">
        <v>28.252199999999998</v>
      </c>
      <c r="BR70">
        <v>27.977055555555602</v>
      </c>
      <c r="BS70">
        <v>999.9</v>
      </c>
      <c r="BT70">
        <v>0</v>
      </c>
      <c r="BU70">
        <v>0</v>
      </c>
      <c r="BV70">
        <v>9997.5066666666698</v>
      </c>
      <c r="BW70">
        <v>0</v>
      </c>
      <c r="BX70">
        <v>391.85166666666697</v>
      </c>
      <c r="BY70">
        <v>-50.239455555555601</v>
      </c>
      <c r="BZ70">
        <v>882.49011111111099</v>
      </c>
      <c r="CA70">
        <v>929.67811111111098</v>
      </c>
      <c r="CB70">
        <v>4.6702822222222196</v>
      </c>
      <c r="CC70">
        <v>908.598444444444</v>
      </c>
      <c r="CD70">
        <v>22.674033333333298</v>
      </c>
      <c r="CE70">
        <v>1.92760555555556</v>
      </c>
      <c r="CF70">
        <v>1.5983788888888899</v>
      </c>
      <c r="CG70">
        <v>16.861888888888899</v>
      </c>
      <c r="CH70">
        <v>13.943199999999999</v>
      </c>
      <c r="CI70">
        <v>2000.00111111111</v>
      </c>
      <c r="CJ70">
        <v>0.97999499999999995</v>
      </c>
      <c r="CK70">
        <v>2.00054E-2</v>
      </c>
      <c r="CL70">
        <v>0</v>
      </c>
      <c r="CM70">
        <v>2.63873333333333</v>
      </c>
      <c r="CN70">
        <v>0</v>
      </c>
      <c r="CO70">
        <v>17218.900000000001</v>
      </c>
      <c r="CP70">
        <v>16705.388888888901</v>
      </c>
      <c r="CQ70">
        <v>43.875</v>
      </c>
      <c r="CR70">
        <v>46.625</v>
      </c>
      <c r="CS70">
        <v>46.576000000000001</v>
      </c>
      <c r="CT70">
        <v>44.375</v>
      </c>
      <c r="CU70">
        <v>43.186999999999998</v>
      </c>
      <c r="CV70">
        <v>1959.9911111111101</v>
      </c>
      <c r="CW70">
        <v>40.01</v>
      </c>
      <c r="CX70">
        <v>0</v>
      </c>
      <c r="CY70">
        <v>1651547264.7</v>
      </c>
      <c r="CZ70">
        <v>0</v>
      </c>
      <c r="DA70">
        <v>0</v>
      </c>
      <c r="DB70" t="s">
        <v>356</v>
      </c>
      <c r="DC70">
        <v>1657298120.5</v>
      </c>
      <c r="DD70">
        <v>1657298120.5</v>
      </c>
      <c r="DE70">
        <v>0</v>
      </c>
      <c r="DF70">
        <v>1.391</v>
      </c>
      <c r="DG70">
        <v>3.5000000000000003E-2</v>
      </c>
      <c r="DH70">
        <v>2.39</v>
      </c>
      <c r="DI70">
        <v>0.104</v>
      </c>
      <c r="DJ70">
        <v>419</v>
      </c>
      <c r="DK70">
        <v>18</v>
      </c>
      <c r="DL70">
        <v>0.11</v>
      </c>
      <c r="DM70">
        <v>0.02</v>
      </c>
      <c r="DN70">
        <v>-49.553417073170699</v>
      </c>
      <c r="DO70">
        <v>-4.9233114982580002</v>
      </c>
      <c r="DP70">
        <v>0.49007926979634298</v>
      </c>
      <c r="DQ70">
        <v>0</v>
      </c>
      <c r="DR70">
        <v>4.6939682926829303</v>
      </c>
      <c r="DS70">
        <v>-6.35193031358844E-2</v>
      </c>
      <c r="DT70">
        <v>1.1190863630318499E-2</v>
      </c>
      <c r="DU70">
        <v>1</v>
      </c>
      <c r="DV70">
        <v>1</v>
      </c>
      <c r="DW70">
        <v>2</v>
      </c>
      <c r="DX70" t="s">
        <v>365</v>
      </c>
      <c r="DY70">
        <v>2.8539099999999999</v>
      </c>
      <c r="DZ70">
        <v>2.7163499999999998</v>
      </c>
      <c r="EA70">
        <v>0.11909599999999999</v>
      </c>
      <c r="EB70">
        <v>0.12388399999999999</v>
      </c>
      <c r="EC70">
        <v>8.8050400000000001E-2</v>
      </c>
      <c r="ED70">
        <v>7.7448199999999995E-2</v>
      </c>
      <c r="EE70">
        <v>24736.6</v>
      </c>
      <c r="EF70">
        <v>21491.8</v>
      </c>
      <c r="EG70">
        <v>25144.9</v>
      </c>
      <c r="EH70">
        <v>23895.599999999999</v>
      </c>
      <c r="EI70">
        <v>39155.800000000003</v>
      </c>
      <c r="EJ70">
        <v>36505.800000000003</v>
      </c>
      <c r="EK70">
        <v>45472.5</v>
      </c>
      <c r="EL70">
        <v>42644.9</v>
      </c>
      <c r="EM70">
        <v>1.7749999999999999</v>
      </c>
      <c r="EN70">
        <v>2.07708</v>
      </c>
      <c r="EO70">
        <v>0.225492</v>
      </c>
      <c r="EP70">
        <v>0</v>
      </c>
      <c r="EQ70">
        <v>24.2836</v>
      </c>
      <c r="ER70">
        <v>999.9</v>
      </c>
      <c r="ES70">
        <v>34.880000000000003</v>
      </c>
      <c r="ET70">
        <v>36.840000000000003</v>
      </c>
      <c r="EU70">
        <v>30.928000000000001</v>
      </c>
      <c r="EV70">
        <v>51.607700000000001</v>
      </c>
      <c r="EW70">
        <v>36.887</v>
      </c>
      <c r="EX70">
        <v>2</v>
      </c>
      <c r="EY70">
        <v>4.6905500000000003E-2</v>
      </c>
      <c r="EZ70">
        <v>-0.48176999999999998</v>
      </c>
      <c r="FA70">
        <v>20.245200000000001</v>
      </c>
      <c r="FB70">
        <v>5.2324099999999998</v>
      </c>
      <c r="FC70">
        <v>11.992000000000001</v>
      </c>
      <c r="FD70">
        <v>4.9560500000000003</v>
      </c>
      <c r="FE70">
        <v>3.3039499999999999</v>
      </c>
      <c r="FF70">
        <v>9999</v>
      </c>
      <c r="FG70">
        <v>9999</v>
      </c>
      <c r="FH70">
        <v>5805.1</v>
      </c>
      <c r="FI70">
        <v>341</v>
      </c>
      <c r="FJ70">
        <v>1.86815</v>
      </c>
      <c r="FK70">
        <v>1.86398</v>
      </c>
      <c r="FL70">
        <v>1.8714900000000001</v>
      </c>
      <c r="FM70">
        <v>1.8624499999999999</v>
      </c>
      <c r="FN70">
        <v>1.8618399999999999</v>
      </c>
      <c r="FO70">
        <v>1.86829</v>
      </c>
      <c r="FP70">
        <v>1.8583799999999999</v>
      </c>
      <c r="FQ70">
        <v>1.8647800000000001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5.7679999999999998</v>
      </c>
      <c r="GF70">
        <v>0.4763</v>
      </c>
      <c r="GG70">
        <v>2.2088750328830402</v>
      </c>
      <c r="GH70">
        <v>6.0489126747292196E-3</v>
      </c>
      <c r="GI70">
        <v>-3.2734485160193501E-6</v>
      </c>
      <c r="GJ70">
        <v>1.2191227519152799E-9</v>
      </c>
      <c r="GK70">
        <v>-4.8623107072493198E-2</v>
      </c>
      <c r="GL70">
        <v>-1.24795961692081E-2</v>
      </c>
      <c r="GM70">
        <v>1.8897039930190699E-3</v>
      </c>
      <c r="GN70">
        <v>-2.5983293074510801E-5</v>
      </c>
      <c r="GO70">
        <v>18</v>
      </c>
      <c r="GP70">
        <v>2157</v>
      </c>
      <c r="GQ70">
        <v>3</v>
      </c>
      <c r="GR70">
        <v>29</v>
      </c>
      <c r="GS70">
        <v>1623.6</v>
      </c>
      <c r="GT70">
        <v>1623.6</v>
      </c>
      <c r="GU70">
        <v>2.47559</v>
      </c>
      <c r="GV70">
        <v>2.3767100000000001</v>
      </c>
      <c r="GW70">
        <v>1.9982899999999999</v>
      </c>
      <c r="GX70">
        <v>2.7148400000000001</v>
      </c>
      <c r="GY70">
        <v>2.0935100000000002</v>
      </c>
      <c r="GZ70">
        <v>2.32544</v>
      </c>
      <c r="HA70">
        <v>39.068300000000001</v>
      </c>
      <c r="HB70">
        <v>13.851800000000001</v>
      </c>
      <c r="HC70">
        <v>18</v>
      </c>
      <c r="HD70">
        <v>427.98099999999999</v>
      </c>
      <c r="HE70">
        <v>621.80200000000002</v>
      </c>
      <c r="HF70">
        <v>26.540299999999998</v>
      </c>
      <c r="HG70">
        <v>28.233499999999999</v>
      </c>
      <c r="HH70">
        <v>29.9983</v>
      </c>
      <c r="HI70">
        <v>28.636700000000001</v>
      </c>
      <c r="HJ70">
        <v>28.5931</v>
      </c>
      <c r="HK70">
        <v>49.598399999999998</v>
      </c>
      <c r="HL70">
        <v>31.9285</v>
      </c>
      <c r="HM70">
        <v>0</v>
      </c>
      <c r="HN70">
        <v>26.5519</v>
      </c>
      <c r="HO70">
        <v>937.50199999999995</v>
      </c>
      <c r="HP70">
        <v>22.7837</v>
      </c>
      <c r="HQ70">
        <v>96.229200000000006</v>
      </c>
      <c r="HR70">
        <v>100.245</v>
      </c>
    </row>
    <row r="71" spans="1:226" x14ac:dyDescent="0.2">
      <c r="A71">
        <v>55</v>
      </c>
      <c r="B71">
        <v>1657395543.0999999</v>
      </c>
      <c r="C71">
        <v>362.09999990463302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1657395540.3</v>
      </c>
      <c r="J71">
        <f t="shared" si="0"/>
        <v>3.9921087378012414E-3</v>
      </c>
      <c r="K71">
        <f t="shared" si="1"/>
        <v>3.992108737801241</v>
      </c>
      <c r="L71">
        <f t="shared" si="2"/>
        <v>21.04128885647599</v>
      </c>
      <c r="M71">
        <f t="shared" si="3"/>
        <v>873.81790000000001</v>
      </c>
      <c r="N71">
        <f t="shared" si="4"/>
        <v>611.07266121179816</v>
      </c>
      <c r="O71">
        <f t="shared" si="5"/>
        <v>43.137815796168269</v>
      </c>
      <c r="P71">
        <f t="shared" si="6"/>
        <v>61.685946700419663</v>
      </c>
      <c r="Q71">
        <f t="shared" si="7"/>
        <v>0.15061568046197454</v>
      </c>
      <c r="R71">
        <f t="shared" si="8"/>
        <v>2.3560527101158248</v>
      </c>
      <c r="S71">
        <f t="shared" si="9"/>
        <v>0.14546379609305174</v>
      </c>
      <c r="T71">
        <f t="shared" si="10"/>
        <v>9.1363068115851209E-2</v>
      </c>
      <c r="U71">
        <f t="shared" si="11"/>
        <v>321.5183346</v>
      </c>
      <c r="V71">
        <f t="shared" si="12"/>
        <v>29.297675700624193</v>
      </c>
      <c r="W71">
        <f t="shared" si="13"/>
        <v>27.977650000000001</v>
      </c>
      <c r="X71">
        <f t="shared" si="14"/>
        <v>3.7898980850802011</v>
      </c>
      <c r="Y71">
        <f t="shared" si="15"/>
        <v>50.151140976448474</v>
      </c>
      <c r="Z71">
        <f t="shared" si="16"/>
        <v>1.9310298970914712</v>
      </c>
      <c r="AA71">
        <f t="shared" si="17"/>
        <v>3.8504206673947943</v>
      </c>
      <c r="AB71">
        <f t="shared" si="18"/>
        <v>1.8588681879887299</v>
      </c>
      <c r="AC71">
        <f t="shared" si="19"/>
        <v>-176.05199533703475</v>
      </c>
      <c r="AD71">
        <f t="shared" si="20"/>
        <v>34.549307728511714</v>
      </c>
      <c r="AE71">
        <f t="shared" si="21"/>
        <v>3.2000515437442574</v>
      </c>
      <c r="AF71">
        <f t="shared" si="22"/>
        <v>183.21569853522124</v>
      </c>
      <c r="AG71">
        <f t="shared" si="23"/>
        <v>38.43801988421226</v>
      </c>
      <c r="AH71">
        <f t="shared" si="24"/>
        <v>3.9648660039324501</v>
      </c>
      <c r="AI71">
        <f t="shared" si="25"/>
        <v>21.04128885647599</v>
      </c>
      <c r="AJ71">
        <v>944.56947866033795</v>
      </c>
      <c r="AK71">
        <v>906.11236969696904</v>
      </c>
      <c r="AL71">
        <v>3.3685486596553602</v>
      </c>
      <c r="AM71">
        <v>66.588302561378299</v>
      </c>
      <c r="AN71">
        <f t="shared" si="26"/>
        <v>3.992108737801241</v>
      </c>
      <c r="AO71">
        <v>22.7276188350015</v>
      </c>
      <c r="AP71">
        <v>27.364428484848499</v>
      </c>
      <c r="AQ71">
        <v>5.1192471215497004E-3</v>
      </c>
      <c r="AR71">
        <v>78.6327065364231</v>
      </c>
      <c r="AS71">
        <v>15</v>
      </c>
      <c r="AT71">
        <v>3</v>
      </c>
      <c r="AU71">
        <f t="shared" si="27"/>
        <v>1</v>
      </c>
      <c r="AV71">
        <f t="shared" si="28"/>
        <v>0</v>
      </c>
      <c r="AW71">
        <f t="shared" si="29"/>
        <v>37027.337383405174</v>
      </c>
      <c r="AX71">
        <f t="shared" si="30"/>
        <v>2000.011</v>
      </c>
      <c r="AY71">
        <f t="shared" si="31"/>
        <v>1681.2095399999998</v>
      </c>
      <c r="AZ71">
        <f t="shared" si="32"/>
        <v>0.84060014669919314</v>
      </c>
      <c r="BA71">
        <f t="shared" si="33"/>
        <v>0.16075828312944279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1657395540.3</v>
      </c>
      <c r="BH71">
        <v>873.81790000000001</v>
      </c>
      <c r="BI71">
        <v>924.10119999999995</v>
      </c>
      <c r="BJ71">
        <v>27.354179999999999</v>
      </c>
      <c r="BK71">
        <v>22.726469999999999</v>
      </c>
      <c r="BL71">
        <v>868.02779999999996</v>
      </c>
      <c r="BM71">
        <v>26.877590000000001</v>
      </c>
      <c r="BN71">
        <v>499.99810000000002</v>
      </c>
      <c r="BO71">
        <v>70.493579999999994</v>
      </c>
      <c r="BP71">
        <v>0.10001473</v>
      </c>
      <c r="BQ71">
        <v>28.249649999999999</v>
      </c>
      <c r="BR71">
        <v>27.977650000000001</v>
      </c>
      <c r="BS71">
        <v>999.9</v>
      </c>
      <c r="BT71">
        <v>0</v>
      </c>
      <c r="BU71">
        <v>0</v>
      </c>
      <c r="BV71">
        <v>9973.875</v>
      </c>
      <c r="BW71">
        <v>0</v>
      </c>
      <c r="BX71">
        <v>390.76990000000001</v>
      </c>
      <c r="BY71">
        <v>-50.283149999999999</v>
      </c>
      <c r="BZ71">
        <v>898.39279999999997</v>
      </c>
      <c r="CA71">
        <v>945.59109999999998</v>
      </c>
      <c r="CB71">
        <v>4.6277200000000001</v>
      </c>
      <c r="CC71">
        <v>924.10119999999995</v>
      </c>
      <c r="CD71">
        <v>22.726469999999999</v>
      </c>
      <c r="CE71">
        <v>1.9282950000000001</v>
      </c>
      <c r="CF71">
        <v>1.6020700000000001</v>
      </c>
      <c r="CG71">
        <v>16.867509999999999</v>
      </c>
      <c r="CH71">
        <v>13.978719999999999</v>
      </c>
      <c r="CI71">
        <v>2000.011</v>
      </c>
      <c r="CJ71">
        <v>0.97999499999999995</v>
      </c>
      <c r="CK71">
        <v>2.00054E-2</v>
      </c>
      <c r="CL71">
        <v>0</v>
      </c>
      <c r="CM71">
        <v>2.6361400000000001</v>
      </c>
      <c r="CN71">
        <v>0</v>
      </c>
      <c r="CO71">
        <v>17240.990000000002</v>
      </c>
      <c r="CP71">
        <v>16705.5</v>
      </c>
      <c r="CQ71">
        <v>43.875</v>
      </c>
      <c r="CR71">
        <v>46.625</v>
      </c>
      <c r="CS71">
        <v>46.561999999999998</v>
      </c>
      <c r="CT71">
        <v>44.375</v>
      </c>
      <c r="CU71">
        <v>43.186999999999998</v>
      </c>
      <c r="CV71">
        <v>1960.001</v>
      </c>
      <c r="CW71">
        <v>40.01</v>
      </c>
      <c r="CX71">
        <v>0</v>
      </c>
      <c r="CY71">
        <v>1651547269.5</v>
      </c>
      <c r="CZ71">
        <v>0</v>
      </c>
      <c r="DA71">
        <v>0</v>
      </c>
      <c r="DB71" t="s">
        <v>356</v>
      </c>
      <c r="DC71">
        <v>1657298120.5</v>
      </c>
      <c r="DD71">
        <v>1657298120.5</v>
      </c>
      <c r="DE71">
        <v>0</v>
      </c>
      <c r="DF71">
        <v>1.391</v>
      </c>
      <c r="DG71">
        <v>3.5000000000000003E-2</v>
      </c>
      <c r="DH71">
        <v>2.39</v>
      </c>
      <c r="DI71">
        <v>0.104</v>
      </c>
      <c r="DJ71">
        <v>419</v>
      </c>
      <c r="DK71">
        <v>18</v>
      </c>
      <c r="DL71">
        <v>0.11</v>
      </c>
      <c r="DM71">
        <v>0.02</v>
      </c>
      <c r="DN71">
        <v>-49.890143902439</v>
      </c>
      <c r="DO71">
        <v>-3.8725254355401</v>
      </c>
      <c r="DP71">
        <v>0.40355845531107898</v>
      </c>
      <c r="DQ71">
        <v>0</v>
      </c>
      <c r="DR71">
        <v>4.6778009756097596</v>
      </c>
      <c r="DS71">
        <v>-0.272058815331013</v>
      </c>
      <c r="DT71">
        <v>3.0175905814591699E-2</v>
      </c>
      <c r="DU71">
        <v>0</v>
      </c>
      <c r="DV71">
        <v>0</v>
      </c>
      <c r="DW71">
        <v>2</v>
      </c>
      <c r="DX71" t="s">
        <v>357</v>
      </c>
      <c r="DY71">
        <v>2.8540199999999998</v>
      </c>
      <c r="DZ71">
        <v>2.71631</v>
      </c>
      <c r="EA71">
        <v>0.12058099999999999</v>
      </c>
      <c r="EB71">
        <v>0.12532399999999999</v>
      </c>
      <c r="EC71">
        <v>8.8105699999999995E-2</v>
      </c>
      <c r="ED71">
        <v>7.7487899999999998E-2</v>
      </c>
      <c r="EE71">
        <v>24696.400000000001</v>
      </c>
      <c r="EF71">
        <v>21457.7</v>
      </c>
      <c r="EG71">
        <v>25146.2</v>
      </c>
      <c r="EH71">
        <v>23896.9</v>
      </c>
      <c r="EI71">
        <v>39155.199999999997</v>
      </c>
      <c r="EJ71">
        <v>36506.1</v>
      </c>
      <c r="EK71">
        <v>45474.6</v>
      </c>
      <c r="EL71">
        <v>42647.1</v>
      </c>
      <c r="EM71">
        <v>1.7752300000000001</v>
      </c>
      <c r="EN71">
        <v>2.0773299999999999</v>
      </c>
      <c r="EO71">
        <v>0.226498</v>
      </c>
      <c r="EP71">
        <v>0</v>
      </c>
      <c r="EQ71">
        <v>24.276900000000001</v>
      </c>
      <c r="ER71">
        <v>999.9</v>
      </c>
      <c r="ES71">
        <v>34.854999999999997</v>
      </c>
      <c r="ET71">
        <v>36.840000000000003</v>
      </c>
      <c r="EU71">
        <v>30.904</v>
      </c>
      <c r="EV71">
        <v>51.197699999999998</v>
      </c>
      <c r="EW71">
        <v>36.995199999999997</v>
      </c>
      <c r="EX71">
        <v>2</v>
      </c>
      <c r="EY71">
        <v>4.51347E-2</v>
      </c>
      <c r="EZ71">
        <v>-0.51361900000000005</v>
      </c>
      <c r="FA71">
        <v>20.245200000000001</v>
      </c>
      <c r="FB71">
        <v>5.2322600000000001</v>
      </c>
      <c r="FC71">
        <v>11.9917</v>
      </c>
      <c r="FD71">
        <v>4.9561999999999999</v>
      </c>
      <c r="FE71">
        <v>3.3039299999999998</v>
      </c>
      <c r="FF71">
        <v>9999</v>
      </c>
      <c r="FG71">
        <v>9999</v>
      </c>
      <c r="FH71">
        <v>5805.4</v>
      </c>
      <c r="FI71">
        <v>341</v>
      </c>
      <c r="FJ71">
        <v>1.8681700000000001</v>
      </c>
      <c r="FK71">
        <v>1.8640000000000001</v>
      </c>
      <c r="FL71">
        <v>1.8714900000000001</v>
      </c>
      <c r="FM71">
        <v>1.8624499999999999</v>
      </c>
      <c r="FN71">
        <v>1.8618600000000001</v>
      </c>
      <c r="FO71">
        <v>1.86829</v>
      </c>
      <c r="FP71">
        <v>1.85842</v>
      </c>
      <c r="FQ71">
        <v>1.8647800000000001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5.8179999999999996</v>
      </c>
      <c r="GF71">
        <v>0.47689999999999999</v>
      </c>
      <c r="GG71">
        <v>2.2088750328830402</v>
      </c>
      <c r="GH71">
        <v>6.0489126747292196E-3</v>
      </c>
      <c r="GI71">
        <v>-3.2734485160193501E-6</v>
      </c>
      <c r="GJ71">
        <v>1.2191227519152799E-9</v>
      </c>
      <c r="GK71">
        <v>-4.8623107072493198E-2</v>
      </c>
      <c r="GL71">
        <v>-1.24795961692081E-2</v>
      </c>
      <c r="GM71">
        <v>1.8897039930190699E-3</v>
      </c>
      <c r="GN71">
        <v>-2.5983293074510801E-5</v>
      </c>
      <c r="GO71">
        <v>18</v>
      </c>
      <c r="GP71">
        <v>2157</v>
      </c>
      <c r="GQ71">
        <v>3</v>
      </c>
      <c r="GR71">
        <v>29</v>
      </c>
      <c r="GS71">
        <v>1623.7</v>
      </c>
      <c r="GT71">
        <v>1623.7</v>
      </c>
      <c r="GU71">
        <v>2.5061</v>
      </c>
      <c r="GV71">
        <v>2.3645</v>
      </c>
      <c r="GW71">
        <v>1.9982899999999999</v>
      </c>
      <c r="GX71">
        <v>2.7148400000000001</v>
      </c>
      <c r="GY71">
        <v>2.0935100000000002</v>
      </c>
      <c r="GZ71">
        <v>2.3852500000000001</v>
      </c>
      <c r="HA71">
        <v>39.068300000000001</v>
      </c>
      <c r="HB71">
        <v>13.8606</v>
      </c>
      <c r="HC71">
        <v>18</v>
      </c>
      <c r="HD71">
        <v>427.923</v>
      </c>
      <c r="HE71">
        <v>621.71199999999999</v>
      </c>
      <c r="HF71">
        <v>26.5565</v>
      </c>
      <c r="HG71">
        <v>28.208200000000001</v>
      </c>
      <c r="HH71">
        <v>29.9984</v>
      </c>
      <c r="HI71">
        <v>28.61</v>
      </c>
      <c r="HJ71">
        <v>28.5669</v>
      </c>
      <c r="HK71">
        <v>50.326999999999998</v>
      </c>
      <c r="HL71">
        <v>31.9285</v>
      </c>
      <c r="HM71">
        <v>0</v>
      </c>
      <c r="HN71">
        <v>26.568899999999999</v>
      </c>
      <c r="HO71">
        <v>957.74300000000005</v>
      </c>
      <c r="HP71">
        <v>22.7685</v>
      </c>
      <c r="HQ71">
        <v>96.233900000000006</v>
      </c>
      <c r="HR71">
        <v>100.25</v>
      </c>
    </row>
    <row r="72" spans="1:226" x14ac:dyDescent="0.2">
      <c r="A72">
        <v>56</v>
      </c>
      <c r="B72">
        <v>1657395548.0999999</v>
      </c>
      <c r="C72">
        <v>367.09999990463302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1657395545.5999999</v>
      </c>
      <c r="J72">
        <f t="shared" si="0"/>
        <v>3.9934936981538818E-3</v>
      </c>
      <c r="K72">
        <f t="shared" si="1"/>
        <v>3.9934936981538822</v>
      </c>
      <c r="L72">
        <f t="shared" si="2"/>
        <v>21.204653654319973</v>
      </c>
      <c r="M72">
        <f t="shared" si="3"/>
        <v>890.95877777777798</v>
      </c>
      <c r="N72">
        <f t="shared" si="4"/>
        <v>625.73350326594732</v>
      </c>
      <c r="O72">
        <f t="shared" si="5"/>
        <v>44.172662143087251</v>
      </c>
      <c r="P72">
        <f t="shared" si="6"/>
        <v>62.89581885703948</v>
      </c>
      <c r="Q72">
        <f t="shared" si="7"/>
        <v>0.15062436893121611</v>
      </c>
      <c r="R72">
        <f t="shared" si="8"/>
        <v>2.3558958094218969</v>
      </c>
      <c r="S72">
        <f t="shared" si="9"/>
        <v>0.14547157058024227</v>
      </c>
      <c r="T72">
        <f t="shared" si="10"/>
        <v>9.1368004923800761E-2</v>
      </c>
      <c r="U72">
        <f t="shared" si="11"/>
        <v>321.51923900000054</v>
      </c>
      <c r="V72">
        <f t="shared" si="12"/>
        <v>29.293714768728289</v>
      </c>
      <c r="W72">
        <f t="shared" si="13"/>
        <v>27.985422222222201</v>
      </c>
      <c r="X72">
        <f t="shared" si="14"/>
        <v>3.7916158896161907</v>
      </c>
      <c r="Y72">
        <f t="shared" si="15"/>
        <v>50.193261817812861</v>
      </c>
      <c r="Z72">
        <f t="shared" si="16"/>
        <v>1.9322475391502838</v>
      </c>
      <c r="AA72">
        <f t="shared" si="17"/>
        <v>3.8496154048800171</v>
      </c>
      <c r="AB72">
        <f t="shared" si="18"/>
        <v>1.8593683504659069</v>
      </c>
      <c r="AC72">
        <f t="shared" si="19"/>
        <v>-176.11307208858619</v>
      </c>
      <c r="AD72">
        <f t="shared" si="20"/>
        <v>33.103314602927931</v>
      </c>
      <c r="AE72">
        <f t="shared" si="21"/>
        <v>3.0663876640295689</v>
      </c>
      <c r="AF72">
        <f t="shared" si="22"/>
        <v>181.57586917837182</v>
      </c>
      <c r="AG72">
        <f t="shared" si="23"/>
        <v>38.965306008571424</v>
      </c>
      <c r="AH72">
        <f t="shared" si="24"/>
        <v>3.9881769811786105</v>
      </c>
      <c r="AI72">
        <f t="shared" si="25"/>
        <v>21.204653654319973</v>
      </c>
      <c r="AJ72">
        <v>961.66964587641598</v>
      </c>
      <c r="AK72">
        <v>922.92370303030305</v>
      </c>
      <c r="AL72">
        <v>3.3920199175298902</v>
      </c>
      <c r="AM72">
        <v>66.588302561378299</v>
      </c>
      <c r="AN72">
        <f t="shared" si="26"/>
        <v>3.9934936981538822</v>
      </c>
      <c r="AO72">
        <v>22.721321069851701</v>
      </c>
      <c r="AP72">
        <v>27.372143636363599</v>
      </c>
      <c r="AQ72">
        <v>2.3210120079453799E-3</v>
      </c>
      <c r="AR72">
        <v>78.6327065364231</v>
      </c>
      <c r="AS72">
        <v>15</v>
      </c>
      <c r="AT72">
        <v>3</v>
      </c>
      <c r="AU72">
        <f t="shared" si="27"/>
        <v>1</v>
      </c>
      <c r="AV72">
        <f t="shared" si="28"/>
        <v>0</v>
      </c>
      <c r="AW72">
        <f t="shared" si="29"/>
        <v>37024.014731145289</v>
      </c>
      <c r="AX72">
        <f t="shared" si="30"/>
        <v>2000.0166666666701</v>
      </c>
      <c r="AY72">
        <f t="shared" si="31"/>
        <v>1681.214300000003</v>
      </c>
      <c r="AZ72">
        <f t="shared" si="32"/>
        <v>0.84060014499879177</v>
      </c>
      <c r="BA72">
        <f t="shared" si="33"/>
        <v>0.16075827984766794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1657395545.5999999</v>
      </c>
      <c r="BH72">
        <v>890.95877777777798</v>
      </c>
      <c r="BI72">
        <v>941.98188888888899</v>
      </c>
      <c r="BJ72">
        <v>27.371500000000001</v>
      </c>
      <c r="BK72">
        <v>22.716611111111099</v>
      </c>
      <c r="BL72">
        <v>885.11522222222197</v>
      </c>
      <c r="BM72">
        <v>26.894377777777802</v>
      </c>
      <c r="BN72">
        <v>499.99233333333302</v>
      </c>
      <c r="BO72">
        <v>70.493388888888902</v>
      </c>
      <c r="BP72">
        <v>0.10002174444444401</v>
      </c>
      <c r="BQ72">
        <v>28.2460555555556</v>
      </c>
      <c r="BR72">
        <v>27.985422222222201</v>
      </c>
      <c r="BS72">
        <v>999.9</v>
      </c>
      <c r="BT72">
        <v>0</v>
      </c>
      <c r="BU72">
        <v>0</v>
      </c>
      <c r="BV72">
        <v>9972.84666666667</v>
      </c>
      <c r="BW72">
        <v>0</v>
      </c>
      <c r="BX72">
        <v>389.616777777778</v>
      </c>
      <c r="BY72">
        <v>-51.0228888888889</v>
      </c>
      <c r="BZ72">
        <v>916.03188888888894</v>
      </c>
      <c r="CA72">
        <v>963.87766666666698</v>
      </c>
      <c r="CB72">
        <v>4.6548911111111098</v>
      </c>
      <c r="CC72">
        <v>941.98188888888899</v>
      </c>
      <c r="CD72">
        <v>22.716611111111099</v>
      </c>
      <c r="CE72">
        <v>1.9295100000000001</v>
      </c>
      <c r="CF72">
        <v>1.60137333333333</v>
      </c>
      <c r="CG72">
        <v>16.877466666666699</v>
      </c>
      <c r="CH72">
        <v>13.972</v>
      </c>
      <c r="CI72">
        <v>2000.0166666666701</v>
      </c>
      <c r="CJ72">
        <v>0.97999499999999995</v>
      </c>
      <c r="CK72">
        <v>2.00054E-2</v>
      </c>
      <c r="CL72">
        <v>0</v>
      </c>
      <c r="CM72">
        <v>2.6025222222222202</v>
      </c>
      <c r="CN72">
        <v>0</v>
      </c>
      <c r="CO72">
        <v>17262.655555555601</v>
      </c>
      <c r="CP72">
        <v>16705.5111111111</v>
      </c>
      <c r="CQ72">
        <v>43.875</v>
      </c>
      <c r="CR72">
        <v>46.625</v>
      </c>
      <c r="CS72">
        <v>46.561999999999998</v>
      </c>
      <c r="CT72">
        <v>44.375</v>
      </c>
      <c r="CU72">
        <v>43.186999999999998</v>
      </c>
      <c r="CV72">
        <v>1960.0066666666701</v>
      </c>
      <c r="CW72">
        <v>40.01</v>
      </c>
      <c r="CX72">
        <v>0</v>
      </c>
      <c r="CY72">
        <v>1651547274.9000001</v>
      </c>
      <c r="CZ72">
        <v>0</v>
      </c>
      <c r="DA72">
        <v>0</v>
      </c>
      <c r="DB72" t="s">
        <v>356</v>
      </c>
      <c r="DC72">
        <v>1657298120.5</v>
      </c>
      <c r="DD72">
        <v>1657298120.5</v>
      </c>
      <c r="DE72">
        <v>0</v>
      </c>
      <c r="DF72">
        <v>1.391</v>
      </c>
      <c r="DG72">
        <v>3.5000000000000003E-2</v>
      </c>
      <c r="DH72">
        <v>2.39</v>
      </c>
      <c r="DI72">
        <v>0.104</v>
      </c>
      <c r="DJ72">
        <v>419</v>
      </c>
      <c r="DK72">
        <v>18</v>
      </c>
      <c r="DL72">
        <v>0.11</v>
      </c>
      <c r="DM72">
        <v>0.02</v>
      </c>
      <c r="DN72">
        <v>-50.236904878048797</v>
      </c>
      <c r="DO72">
        <v>-3.7212710801392701</v>
      </c>
      <c r="DP72">
        <v>0.418075944758797</v>
      </c>
      <c r="DQ72">
        <v>0</v>
      </c>
      <c r="DR72">
        <v>4.6646924390243898</v>
      </c>
      <c r="DS72">
        <v>-0.237338466898943</v>
      </c>
      <c r="DT72">
        <v>2.89148749617071E-2</v>
      </c>
      <c r="DU72">
        <v>0</v>
      </c>
      <c r="DV72">
        <v>0</v>
      </c>
      <c r="DW72">
        <v>2</v>
      </c>
      <c r="DX72" t="s">
        <v>357</v>
      </c>
      <c r="DY72">
        <v>2.85439</v>
      </c>
      <c r="DZ72">
        <v>2.71624</v>
      </c>
      <c r="EA72">
        <v>0.122075</v>
      </c>
      <c r="EB72">
        <v>0.126857</v>
      </c>
      <c r="EC72">
        <v>8.8122900000000004E-2</v>
      </c>
      <c r="ED72">
        <v>7.74508E-2</v>
      </c>
      <c r="EE72">
        <v>24656.1</v>
      </c>
      <c r="EF72">
        <v>21421</v>
      </c>
      <c r="EG72">
        <v>25147.9</v>
      </c>
      <c r="EH72">
        <v>23897.8</v>
      </c>
      <c r="EI72">
        <v>39156.5</v>
      </c>
      <c r="EJ72">
        <v>36508.9</v>
      </c>
      <c r="EK72">
        <v>45477</v>
      </c>
      <c r="EL72">
        <v>42648.5</v>
      </c>
      <c r="EM72">
        <v>1.7762500000000001</v>
      </c>
      <c r="EN72">
        <v>2.07755</v>
      </c>
      <c r="EO72">
        <v>0.22623699999999999</v>
      </c>
      <c r="EP72">
        <v>0</v>
      </c>
      <c r="EQ72">
        <v>24.270199999999999</v>
      </c>
      <c r="ER72">
        <v>999.9</v>
      </c>
      <c r="ES72">
        <v>34.854999999999997</v>
      </c>
      <c r="ET72">
        <v>36.840000000000003</v>
      </c>
      <c r="EU72">
        <v>30.9026</v>
      </c>
      <c r="EV72">
        <v>51.837699999999998</v>
      </c>
      <c r="EW72">
        <v>36.983199999999997</v>
      </c>
      <c r="EX72">
        <v>2</v>
      </c>
      <c r="EY72">
        <v>4.3325700000000002E-2</v>
      </c>
      <c r="EZ72">
        <v>-0.51529999999999998</v>
      </c>
      <c r="FA72">
        <v>20.2455</v>
      </c>
      <c r="FB72">
        <v>5.23271</v>
      </c>
      <c r="FC72">
        <v>11.992000000000001</v>
      </c>
      <c r="FD72">
        <v>4.9561500000000001</v>
      </c>
      <c r="FE72">
        <v>3.3039000000000001</v>
      </c>
      <c r="FF72">
        <v>9999</v>
      </c>
      <c r="FG72">
        <v>9999</v>
      </c>
      <c r="FH72">
        <v>5805.4</v>
      </c>
      <c r="FI72">
        <v>341</v>
      </c>
      <c r="FJ72">
        <v>1.86816</v>
      </c>
      <c r="FK72">
        <v>1.8639699999999999</v>
      </c>
      <c r="FL72">
        <v>1.8714900000000001</v>
      </c>
      <c r="FM72">
        <v>1.8624400000000001</v>
      </c>
      <c r="FN72">
        <v>1.86181</v>
      </c>
      <c r="FO72">
        <v>1.86829</v>
      </c>
      <c r="FP72">
        <v>1.85839</v>
      </c>
      <c r="FQ72">
        <v>1.8647800000000001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5.87</v>
      </c>
      <c r="GF72">
        <v>0.47710000000000002</v>
      </c>
      <c r="GG72">
        <v>2.2088750328830402</v>
      </c>
      <c r="GH72">
        <v>6.0489126747292196E-3</v>
      </c>
      <c r="GI72">
        <v>-3.2734485160193501E-6</v>
      </c>
      <c r="GJ72">
        <v>1.2191227519152799E-9</v>
      </c>
      <c r="GK72">
        <v>-4.8623107072493198E-2</v>
      </c>
      <c r="GL72">
        <v>-1.24795961692081E-2</v>
      </c>
      <c r="GM72">
        <v>1.8897039930190699E-3</v>
      </c>
      <c r="GN72">
        <v>-2.5983293074510801E-5</v>
      </c>
      <c r="GO72">
        <v>18</v>
      </c>
      <c r="GP72">
        <v>2157</v>
      </c>
      <c r="GQ72">
        <v>3</v>
      </c>
      <c r="GR72">
        <v>29</v>
      </c>
      <c r="GS72">
        <v>1623.8</v>
      </c>
      <c r="GT72">
        <v>1623.8</v>
      </c>
      <c r="GU72">
        <v>2.5451700000000002</v>
      </c>
      <c r="GV72">
        <v>2.3730500000000001</v>
      </c>
      <c r="GW72">
        <v>1.9982899999999999</v>
      </c>
      <c r="GX72">
        <v>2.7148400000000001</v>
      </c>
      <c r="GY72">
        <v>2.0935100000000002</v>
      </c>
      <c r="GZ72">
        <v>2.3315399999999999</v>
      </c>
      <c r="HA72">
        <v>39.068300000000001</v>
      </c>
      <c r="HB72">
        <v>13.8431</v>
      </c>
      <c r="HC72">
        <v>18</v>
      </c>
      <c r="HD72">
        <v>428.32499999999999</v>
      </c>
      <c r="HE72">
        <v>621.596</v>
      </c>
      <c r="HF72">
        <v>26.573599999999999</v>
      </c>
      <c r="HG72">
        <v>28.182400000000001</v>
      </c>
      <c r="HH72">
        <v>29.9984</v>
      </c>
      <c r="HI72">
        <v>28.5839</v>
      </c>
      <c r="HJ72">
        <v>28.540099999999999</v>
      </c>
      <c r="HK72">
        <v>50.9938</v>
      </c>
      <c r="HL72">
        <v>31.9285</v>
      </c>
      <c r="HM72">
        <v>0</v>
      </c>
      <c r="HN72">
        <v>26.5794</v>
      </c>
      <c r="HO72">
        <v>971.3</v>
      </c>
      <c r="HP72">
        <v>22.769200000000001</v>
      </c>
      <c r="HQ72">
        <v>96.2393</v>
      </c>
      <c r="HR72">
        <v>100.254</v>
      </c>
    </row>
    <row r="73" spans="1:226" x14ac:dyDescent="0.2">
      <c r="A73">
        <v>57</v>
      </c>
      <c r="B73">
        <v>1657395553.0999999</v>
      </c>
      <c r="C73">
        <v>372.09999990463302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1657395550.3</v>
      </c>
      <c r="J73">
        <f t="shared" si="0"/>
        <v>3.9961932346372032E-3</v>
      </c>
      <c r="K73">
        <f t="shared" si="1"/>
        <v>3.9961932346372029</v>
      </c>
      <c r="L73">
        <f t="shared" si="2"/>
        <v>21.639498081441598</v>
      </c>
      <c r="M73">
        <f t="shared" si="3"/>
        <v>906.67330000000004</v>
      </c>
      <c r="N73">
        <f t="shared" si="4"/>
        <v>636.66579890508876</v>
      </c>
      <c r="O73">
        <f t="shared" si="5"/>
        <v>44.944087182890833</v>
      </c>
      <c r="P73">
        <f t="shared" si="6"/>
        <v>64.004700600658623</v>
      </c>
      <c r="Q73">
        <f t="shared" si="7"/>
        <v>0.15095950457132523</v>
      </c>
      <c r="R73">
        <f t="shared" si="8"/>
        <v>2.3556300382285698</v>
      </c>
      <c r="S73">
        <f t="shared" si="9"/>
        <v>0.14578361252874364</v>
      </c>
      <c r="T73">
        <f t="shared" si="10"/>
        <v>9.1565006950117461E-2</v>
      </c>
      <c r="U73">
        <f t="shared" si="11"/>
        <v>321.52009019999997</v>
      </c>
      <c r="V73">
        <f t="shared" si="12"/>
        <v>29.292206344439048</v>
      </c>
      <c r="W73">
        <f t="shared" si="13"/>
        <v>27.972560000000001</v>
      </c>
      <c r="X73">
        <f t="shared" si="14"/>
        <v>3.7887734691313377</v>
      </c>
      <c r="Y73">
        <f t="shared" si="15"/>
        <v>50.191762858505541</v>
      </c>
      <c r="Z73">
        <f t="shared" si="16"/>
        <v>1.9321037620075745</v>
      </c>
      <c r="AA73">
        <f t="shared" si="17"/>
        <v>3.8494439166329433</v>
      </c>
      <c r="AB73">
        <f t="shared" si="18"/>
        <v>1.8566697071237632</v>
      </c>
      <c r="AC73">
        <f t="shared" si="19"/>
        <v>-176.23212164750066</v>
      </c>
      <c r="AD73">
        <f t="shared" si="20"/>
        <v>34.635817251339418</v>
      </c>
      <c r="AE73">
        <f t="shared" si="21"/>
        <v>3.2084888757594658</v>
      </c>
      <c r="AF73">
        <f t="shared" si="22"/>
        <v>183.1322746795982</v>
      </c>
      <c r="AG73">
        <f t="shared" si="23"/>
        <v>39.052305529360218</v>
      </c>
      <c r="AH73">
        <f t="shared" si="24"/>
        <v>4.0009998166261207</v>
      </c>
      <c r="AI73">
        <f t="shared" si="25"/>
        <v>21.639498081441598</v>
      </c>
      <c r="AJ73">
        <v>979.20573344298896</v>
      </c>
      <c r="AK73">
        <v>939.93034545454498</v>
      </c>
      <c r="AL73">
        <v>3.39125302604941</v>
      </c>
      <c r="AM73">
        <v>66.588302561378299</v>
      </c>
      <c r="AN73">
        <f t="shared" si="26"/>
        <v>3.9961932346372029</v>
      </c>
      <c r="AO73">
        <v>22.704338641303799</v>
      </c>
      <c r="AP73">
        <v>27.368218787878799</v>
      </c>
      <c r="AQ73">
        <v>5.5786689421288298E-5</v>
      </c>
      <c r="AR73">
        <v>78.6327065364231</v>
      </c>
      <c r="AS73">
        <v>15</v>
      </c>
      <c r="AT73">
        <v>3</v>
      </c>
      <c r="AU73">
        <f t="shared" si="27"/>
        <v>1</v>
      </c>
      <c r="AV73">
        <f t="shared" si="28"/>
        <v>0</v>
      </c>
      <c r="AW73">
        <f t="shared" si="29"/>
        <v>37017.729514288541</v>
      </c>
      <c r="AX73">
        <f t="shared" si="30"/>
        <v>2000.0219999999999</v>
      </c>
      <c r="AY73">
        <f t="shared" si="31"/>
        <v>1681.2187799999999</v>
      </c>
      <c r="AZ73">
        <f t="shared" si="32"/>
        <v>0.84060014339842259</v>
      </c>
      <c r="BA73">
        <f t="shared" si="33"/>
        <v>0.16075827675895565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1657395550.3</v>
      </c>
      <c r="BH73">
        <v>906.67330000000004</v>
      </c>
      <c r="BI73">
        <v>957.88850000000002</v>
      </c>
      <c r="BJ73">
        <v>27.36966</v>
      </c>
      <c r="BK73">
        <v>22.699929999999998</v>
      </c>
      <c r="BL73">
        <v>900.7808</v>
      </c>
      <c r="BM73">
        <v>26.892600000000002</v>
      </c>
      <c r="BN73">
        <v>500.00670000000002</v>
      </c>
      <c r="BO73">
        <v>70.492930000000001</v>
      </c>
      <c r="BP73">
        <v>9.9973309999999996E-2</v>
      </c>
      <c r="BQ73">
        <v>28.245290000000001</v>
      </c>
      <c r="BR73">
        <v>27.972560000000001</v>
      </c>
      <c r="BS73">
        <v>999.9</v>
      </c>
      <c r="BT73">
        <v>0</v>
      </c>
      <c r="BU73">
        <v>0</v>
      </c>
      <c r="BV73">
        <v>9971.1239999999998</v>
      </c>
      <c r="BW73">
        <v>0</v>
      </c>
      <c r="BX73">
        <v>388.9898</v>
      </c>
      <c r="BY73">
        <v>-51.215299999999999</v>
      </c>
      <c r="BZ73">
        <v>932.18679999999995</v>
      </c>
      <c r="CA73">
        <v>980.13750000000005</v>
      </c>
      <c r="CB73">
        <v>4.6697259999999998</v>
      </c>
      <c r="CC73">
        <v>957.88850000000002</v>
      </c>
      <c r="CD73">
        <v>22.699929999999998</v>
      </c>
      <c r="CE73">
        <v>1.929368</v>
      </c>
      <c r="CF73">
        <v>1.6001840000000001</v>
      </c>
      <c r="CG73">
        <v>16.876280000000001</v>
      </c>
      <c r="CH73">
        <v>13.96059</v>
      </c>
      <c r="CI73">
        <v>2000.0219999999999</v>
      </c>
      <c r="CJ73">
        <v>0.97999499999999995</v>
      </c>
      <c r="CK73">
        <v>2.00054E-2</v>
      </c>
      <c r="CL73">
        <v>0</v>
      </c>
      <c r="CM73">
        <v>2.6637200000000001</v>
      </c>
      <c r="CN73">
        <v>0</v>
      </c>
      <c r="CO73">
        <v>17279.91</v>
      </c>
      <c r="CP73">
        <v>16705.53</v>
      </c>
      <c r="CQ73">
        <v>43.875</v>
      </c>
      <c r="CR73">
        <v>46.625</v>
      </c>
      <c r="CS73">
        <v>46.561999999999998</v>
      </c>
      <c r="CT73">
        <v>44.375</v>
      </c>
      <c r="CU73">
        <v>43.186999999999998</v>
      </c>
      <c r="CV73">
        <v>1960.0119999999999</v>
      </c>
      <c r="CW73">
        <v>40.01</v>
      </c>
      <c r="CX73">
        <v>0</v>
      </c>
      <c r="CY73">
        <v>1651547279.7</v>
      </c>
      <c r="CZ73">
        <v>0</v>
      </c>
      <c r="DA73">
        <v>0</v>
      </c>
      <c r="DB73" t="s">
        <v>356</v>
      </c>
      <c r="DC73">
        <v>1657298120.5</v>
      </c>
      <c r="DD73">
        <v>1657298120.5</v>
      </c>
      <c r="DE73">
        <v>0</v>
      </c>
      <c r="DF73">
        <v>1.391</v>
      </c>
      <c r="DG73">
        <v>3.5000000000000003E-2</v>
      </c>
      <c r="DH73">
        <v>2.39</v>
      </c>
      <c r="DI73">
        <v>0.104</v>
      </c>
      <c r="DJ73">
        <v>419</v>
      </c>
      <c r="DK73">
        <v>18</v>
      </c>
      <c r="DL73">
        <v>0.11</v>
      </c>
      <c r="DM73">
        <v>0.02</v>
      </c>
      <c r="DN73">
        <v>-50.6099414634146</v>
      </c>
      <c r="DO73">
        <v>-4.3931017421601899</v>
      </c>
      <c r="DP73">
        <v>0.492535478962564</v>
      </c>
      <c r="DQ73">
        <v>0</v>
      </c>
      <c r="DR73">
        <v>4.6560899999999998</v>
      </c>
      <c r="DS73">
        <v>-2.58995121951156E-2</v>
      </c>
      <c r="DT73">
        <v>2.03468591691391E-2</v>
      </c>
      <c r="DU73">
        <v>1</v>
      </c>
      <c r="DV73">
        <v>1</v>
      </c>
      <c r="DW73">
        <v>2</v>
      </c>
      <c r="DX73" t="s">
        <v>365</v>
      </c>
      <c r="DY73">
        <v>2.8546</v>
      </c>
      <c r="DZ73">
        <v>2.7162700000000002</v>
      </c>
      <c r="EA73">
        <v>0.123546</v>
      </c>
      <c r="EB73">
        <v>0.12825400000000001</v>
      </c>
      <c r="EC73">
        <v>8.8120799999999999E-2</v>
      </c>
      <c r="ED73">
        <v>7.7404399999999998E-2</v>
      </c>
      <c r="EE73">
        <v>24616</v>
      </c>
      <c r="EF73">
        <v>21387.599999999999</v>
      </c>
      <c r="EG73">
        <v>25149</v>
      </c>
      <c r="EH73">
        <v>23898.6</v>
      </c>
      <c r="EI73">
        <v>39158.699999999997</v>
      </c>
      <c r="EJ73">
        <v>36512.1</v>
      </c>
      <c r="EK73">
        <v>45479.3</v>
      </c>
      <c r="EL73">
        <v>42650</v>
      </c>
      <c r="EM73">
        <v>1.7765500000000001</v>
      </c>
      <c r="EN73">
        <v>2.07795</v>
      </c>
      <c r="EO73">
        <v>0.226162</v>
      </c>
      <c r="EP73">
        <v>0</v>
      </c>
      <c r="EQ73">
        <v>24.2636</v>
      </c>
      <c r="ER73">
        <v>999.9</v>
      </c>
      <c r="ES73">
        <v>34.831000000000003</v>
      </c>
      <c r="ET73">
        <v>36.829000000000001</v>
      </c>
      <c r="EU73">
        <v>30.8597</v>
      </c>
      <c r="EV73">
        <v>51.307699999999997</v>
      </c>
      <c r="EW73">
        <v>36.999200000000002</v>
      </c>
      <c r="EX73">
        <v>2</v>
      </c>
      <c r="EY73">
        <v>4.1554899999999999E-2</v>
      </c>
      <c r="EZ73">
        <v>-0.53486100000000003</v>
      </c>
      <c r="FA73">
        <v>20.245200000000001</v>
      </c>
      <c r="FB73">
        <v>5.2324099999999998</v>
      </c>
      <c r="FC73">
        <v>11.9915</v>
      </c>
      <c r="FD73">
        <v>4.9560500000000003</v>
      </c>
      <c r="FE73">
        <v>3.3039000000000001</v>
      </c>
      <c r="FF73">
        <v>9999</v>
      </c>
      <c r="FG73">
        <v>9999</v>
      </c>
      <c r="FH73">
        <v>5805.6</v>
      </c>
      <c r="FI73">
        <v>341</v>
      </c>
      <c r="FJ73">
        <v>1.8681300000000001</v>
      </c>
      <c r="FK73">
        <v>1.86399</v>
      </c>
      <c r="FL73">
        <v>1.8714900000000001</v>
      </c>
      <c r="FM73">
        <v>1.8624799999999999</v>
      </c>
      <c r="FN73">
        <v>1.8618399999999999</v>
      </c>
      <c r="FO73">
        <v>1.86829</v>
      </c>
      <c r="FP73">
        <v>1.8584000000000001</v>
      </c>
      <c r="FQ73">
        <v>1.8647800000000001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5.9210000000000003</v>
      </c>
      <c r="GF73">
        <v>0.47699999999999998</v>
      </c>
      <c r="GG73">
        <v>2.2088750328830402</v>
      </c>
      <c r="GH73">
        <v>6.0489126747292196E-3</v>
      </c>
      <c r="GI73">
        <v>-3.2734485160193501E-6</v>
      </c>
      <c r="GJ73">
        <v>1.2191227519152799E-9</v>
      </c>
      <c r="GK73">
        <v>-4.8623107072493198E-2</v>
      </c>
      <c r="GL73">
        <v>-1.24795961692081E-2</v>
      </c>
      <c r="GM73">
        <v>1.8897039930190699E-3</v>
      </c>
      <c r="GN73">
        <v>-2.5983293074510801E-5</v>
      </c>
      <c r="GO73">
        <v>18</v>
      </c>
      <c r="GP73">
        <v>2157</v>
      </c>
      <c r="GQ73">
        <v>3</v>
      </c>
      <c r="GR73">
        <v>29</v>
      </c>
      <c r="GS73">
        <v>1623.9</v>
      </c>
      <c r="GT73">
        <v>1623.9</v>
      </c>
      <c r="GU73">
        <v>2.5744600000000002</v>
      </c>
      <c r="GV73">
        <v>2.3645</v>
      </c>
      <c r="GW73">
        <v>1.9982899999999999</v>
      </c>
      <c r="GX73">
        <v>2.7148400000000001</v>
      </c>
      <c r="GY73">
        <v>2.0935100000000002</v>
      </c>
      <c r="GZ73">
        <v>2.3962400000000001</v>
      </c>
      <c r="HA73">
        <v>39.043599999999998</v>
      </c>
      <c r="HB73">
        <v>13.851800000000001</v>
      </c>
      <c r="HC73">
        <v>18</v>
      </c>
      <c r="HD73">
        <v>428.31</v>
      </c>
      <c r="HE73">
        <v>621.62599999999998</v>
      </c>
      <c r="HF73">
        <v>26.586300000000001</v>
      </c>
      <c r="HG73">
        <v>28.156600000000001</v>
      </c>
      <c r="HH73">
        <v>29.9984</v>
      </c>
      <c r="HI73">
        <v>28.557200000000002</v>
      </c>
      <c r="HJ73">
        <v>28.5139</v>
      </c>
      <c r="HK73">
        <v>51.7014</v>
      </c>
      <c r="HL73">
        <v>31.9285</v>
      </c>
      <c r="HM73">
        <v>0</v>
      </c>
      <c r="HN73">
        <v>26.595199999999998</v>
      </c>
      <c r="HO73">
        <v>991.4</v>
      </c>
      <c r="HP73">
        <v>22.773299999999999</v>
      </c>
      <c r="HQ73">
        <v>96.244</v>
      </c>
      <c r="HR73">
        <v>100.25700000000001</v>
      </c>
    </row>
    <row r="74" spans="1:226" x14ac:dyDescent="0.2">
      <c r="A74">
        <v>58</v>
      </c>
      <c r="B74">
        <v>1657395558.0999999</v>
      </c>
      <c r="C74">
        <v>377.09999990463302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1657395555.5999999</v>
      </c>
      <c r="J74">
        <f t="shared" si="0"/>
        <v>4.0031679326771518E-3</v>
      </c>
      <c r="K74">
        <f t="shared" si="1"/>
        <v>4.0031679326771519</v>
      </c>
      <c r="L74">
        <f t="shared" si="2"/>
        <v>21.441767780382484</v>
      </c>
      <c r="M74">
        <f t="shared" si="3"/>
        <v>923.98444444444397</v>
      </c>
      <c r="N74">
        <f t="shared" si="4"/>
        <v>655.79699339688432</v>
      </c>
      <c r="O74">
        <f t="shared" si="5"/>
        <v>46.294771028562536</v>
      </c>
      <c r="P74">
        <f t="shared" si="6"/>
        <v>65.226966149906602</v>
      </c>
      <c r="Q74">
        <f t="shared" si="7"/>
        <v>0.15125316489496266</v>
      </c>
      <c r="R74">
        <f t="shared" si="8"/>
        <v>2.3585112052118933</v>
      </c>
      <c r="S74">
        <f t="shared" si="9"/>
        <v>0.14606360164281931</v>
      </c>
      <c r="T74">
        <f t="shared" si="10"/>
        <v>9.1741179091641423E-2</v>
      </c>
      <c r="U74">
        <f t="shared" si="11"/>
        <v>321.52172166666634</v>
      </c>
      <c r="V74">
        <f t="shared" si="12"/>
        <v>29.294494262064774</v>
      </c>
      <c r="W74">
        <f t="shared" si="13"/>
        <v>27.968388888888899</v>
      </c>
      <c r="X74">
        <f t="shared" si="14"/>
        <v>3.7878520952225441</v>
      </c>
      <c r="Y74">
        <f t="shared" si="15"/>
        <v>50.159003969894066</v>
      </c>
      <c r="Z74">
        <f t="shared" si="16"/>
        <v>1.9314793803687136</v>
      </c>
      <c r="AA74">
        <f t="shared" si="17"/>
        <v>3.8507131870640947</v>
      </c>
      <c r="AB74">
        <f t="shared" si="18"/>
        <v>1.8563727148538305</v>
      </c>
      <c r="AC74">
        <f t="shared" si="19"/>
        <v>-176.53970583106241</v>
      </c>
      <c r="AD74">
        <f t="shared" si="20"/>
        <v>35.928932650689759</v>
      </c>
      <c r="AE74">
        <f t="shared" si="21"/>
        <v>3.3242355802026036</v>
      </c>
      <c r="AF74">
        <f t="shared" si="22"/>
        <v>184.23518406649629</v>
      </c>
      <c r="AG74">
        <f t="shared" si="23"/>
        <v>39.33583410119261</v>
      </c>
      <c r="AH74">
        <f t="shared" si="24"/>
        <v>4.0115937453446397</v>
      </c>
      <c r="AI74">
        <f t="shared" si="25"/>
        <v>21.441767780382484</v>
      </c>
      <c r="AJ74">
        <v>996.03840895132498</v>
      </c>
      <c r="AK74">
        <v>956.88949090909102</v>
      </c>
      <c r="AL74">
        <v>3.4223208866188499</v>
      </c>
      <c r="AM74">
        <v>66.588302561378299</v>
      </c>
      <c r="AN74">
        <f t="shared" si="26"/>
        <v>4.0031679326771519</v>
      </c>
      <c r="AO74">
        <v>22.681918938972998</v>
      </c>
      <c r="AP74">
        <v>27.3565351515151</v>
      </c>
      <c r="AQ74">
        <v>-4.9913932924696E-4</v>
      </c>
      <c r="AR74">
        <v>78.6327065364231</v>
      </c>
      <c r="AS74">
        <v>14</v>
      </c>
      <c r="AT74">
        <v>3</v>
      </c>
      <c r="AU74">
        <f t="shared" si="27"/>
        <v>1</v>
      </c>
      <c r="AV74">
        <f t="shared" si="28"/>
        <v>0</v>
      </c>
      <c r="AW74">
        <f t="shared" si="29"/>
        <v>37086.093760262433</v>
      </c>
      <c r="AX74">
        <f t="shared" si="30"/>
        <v>2000.0322222222201</v>
      </c>
      <c r="AY74">
        <f t="shared" si="31"/>
        <v>1681.2273666666649</v>
      </c>
      <c r="AZ74">
        <f t="shared" si="32"/>
        <v>0.84060014033107244</v>
      </c>
      <c r="BA74">
        <f t="shared" si="33"/>
        <v>0.16075827083896982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1657395555.5999999</v>
      </c>
      <c r="BH74">
        <v>923.98444444444397</v>
      </c>
      <c r="BI74">
        <v>975.63566666666702</v>
      </c>
      <c r="BJ74">
        <v>27.360722222222201</v>
      </c>
      <c r="BK74">
        <v>22.6785</v>
      </c>
      <c r="BL74">
        <v>918.03811111111099</v>
      </c>
      <c r="BM74">
        <v>26.883944444444399</v>
      </c>
      <c r="BN74">
        <v>499.99766666666699</v>
      </c>
      <c r="BO74">
        <v>70.493099999999998</v>
      </c>
      <c r="BP74">
        <v>0.100043144444444</v>
      </c>
      <c r="BQ74">
        <v>28.250955555555599</v>
      </c>
      <c r="BR74">
        <v>27.968388888888899</v>
      </c>
      <c r="BS74">
        <v>999.9</v>
      </c>
      <c r="BT74">
        <v>0</v>
      </c>
      <c r="BU74">
        <v>0</v>
      </c>
      <c r="BV74">
        <v>9990.4855555555605</v>
      </c>
      <c r="BW74">
        <v>0</v>
      </c>
      <c r="BX74">
        <v>389.56344444444397</v>
      </c>
      <c r="BY74">
        <v>-51.651011111111103</v>
      </c>
      <c r="BZ74">
        <v>949.97666666666703</v>
      </c>
      <c r="CA74">
        <v>998.27422222222197</v>
      </c>
      <c r="CB74">
        <v>4.6822299999999997</v>
      </c>
      <c r="CC74">
        <v>975.63566666666702</v>
      </c>
      <c r="CD74">
        <v>22.6785</v>
      </c>
      <c r="CE74">
        <v>1.9287422222222199</v>
      </c>
      <c r="CF74">
        <v>1.5986766666666701</v>
      </c>
      <c r="CG74">
        <v>16.871177777777799</v>
      </c>
      <c r="CH74">
        <v>13.946066666666701</v>
      </c>
      <c r="CI74">
        <v>2000.0322222222201</v>
      </c>
      <c r="CJ74">
        <v>0.97999499999999995</v>
      </c>
      <c r="CK74">
        <v>2.00054E-2</v>
      </c>
      <c r="CL74">
        <v>0</v>
      </c>
      <c r="CM74">
        <v>2.6777777777777798</v>
      </c>
      <c r="CN74">
        <v>0</v>
      </c>
      <c r="CO74">
        <v>17298.388888888901</v>
      </c>
      <c r="CP74">
        <v>16705.622222222199</v>
      </c>
      <c r="CQ74">
        <v>43.875</v>
      </c>
      <c r="CR74">
        <v>46.625</v>
      </c>
      <c r="CS74">
        <v>46.561999999999998</v>
      </c>
      <c r="CT74">
        <v>44.375</v>
      </c>
      <c r="CU74">
        <v>43.186999999999998</v>
      </c>
      <c r="CV74">
        <v>1960.0222222222201</v>
      </c>
      <c r="CW74">
        <v>40.01</v>
      </c>
      <c r="CX74">
        <v>0</v>
      </c>
      <c r="CY74">
        <v>1651547284.5</v>
      </c>
      <c r="CZ74">
        <v>0</v>
      </c>
      <c r="DA74">
        <v>0</v>
      </c>
      <c r="DB74" t="s">
        <v>356</v>
      </c>
      <c r="DC74">
        <v>1657298120.5</v>
      </c>
      <c r="DD74">
        <v>1657298120.5</v>
      </c>
      <c r="DE74">
        <v>0</v>
      </c>
      <c r="DF74">
        <v>1.391</v>
      </c>
      <c r="DG74">
        <v>3.5000000000000003E-2</v>
      </c>
      <c r="DH74">
        <v>2.39</v>
      </c>
      <c r="DI74">
        <v>0.104</v>
      </c>
      <c r="DJ74">
        <v>419</v>
      </c>
      <c r="DK74">
        <v>18</v>
      </c>
      <c r="DL74">
        <v>0.11</v>
      </c>
      <c r="DM74">
        <v>0.02</v>
      </c>
      <c r="DN74">
        <v>-50.910963414634203</v>
      </c>
      <c r="DO74">
        <v>-4.6058362369338299</v>
      </c>
      <c r="DP74">
        <v>0.52888922430726504</v>
      </c>
      <c r="DQ74">
        <v>0</v>
      </c>
      <c r="DR74">
        <v>4.65638780487805</v>
      </c>
      <c r="DS74">
        <v>0.18693449477351601</v>
      </c>
      <c r="DT74">
        <v>2.0643513185619699E-2</v>
      </c>
      <c r="DU74">
        <v>0</v>
      </c>
      <c r="DV74">
        <v>0</v>
      </c>
      <c r="DW74">
        <v>2</v>
      </c>
      <c r="DX74" t="s">
        <v>357</v>
      </c>
      <c r="DY74">
        <v>2.8549500000000001</v>
      </c>
      <c r="DZ74">
        <v>2.7164299999999999</v>
      </c>
      <c r="EA74">
        <v>0.125023</v>
      </c>
      <c r="EB74">
        <v>0.129772</v>
      </c>
      <c r="EC74">
        <v>8.8104600000000005E-2</v>
      </c>
      <c r="ED74">
        <v>7.73948E-2</v>
      </c>
      <c r="EE74">
        <v>24576.1</v>
      </c>
      <c r="EF74">
        <v>21351.7</v>
      </c>
      <c r="EG74">
        <v>25150.5</v>
      </c>
      <c r="EH74">
        <v>23900</v>
      </c>
      <c r="EI74">
        <v>39161.4</v>
      </c>
      <c r="EJ74">
        <v>36514.1</v>
      </c>
      <c r="EK74">
        <v>45481.7</v>
      </c>
      <c r="EL74">
        <v>42651.8</v>
      </c>
      <c r="EM74">
        <v>1.7772699999999999</v>
      </c>
      <c r="EN74">
        <v>2.0781999999999998</v>
      </c>
      <c r="EO74">
        <v>0.226796</v>
      </c>
      <c r="EP74">
        <v>0</v>
      </c>
      <c r="EQ74">
        <v>24.258500000000002</v>
      </c>
      <c r="ER74">
        <v>999.9</v>
      </c>
      <c r="ES74">
        <v>34.805999999999997</v>
      </c>
      <c r="ET74">
        <v>36.819000000000003</v>
      </c>
      <c r="EU74">
        <v>30.825099999999999</v>
      </c>
      <c r="EV74">
        <v>51.587699999999998</v>
      </c>
      <c r="EW74">
        <v>37.019199999999998</v>
      </c>
      <c r="EX74">
        <v>2</v>
      </c>
      <c r="EY74">
        <v>3.96291E-2</v>
      </c>
      <c r="EZ74">
        <v>-0.576708</v>
      </c>
      <c r="FA74">
        <v>20.245100000000001</v>
      </c>
      <c r="FB74">
        <v>5.2325600000000003</v>
      </c>
      <c r="FC74">
        <v>11.9915</v>
      </c>
      <c r="FD74">
        <v>4.9564000000000004</v>
      </c>
      <c r="FE74">
        <v>3.3039299999999998</v>
      </c>
      <c r="FF74">
        <v>9999</v>
      </c>
      <c r="FG74">
        <v>9999</v>
      </c>
      <c r="FH74">
        <v>5805.6</v>
      </c>
      <c r="FI74">
        <v>341</v>
      </c>
      <c r="FJ74">
        <v>1.86816</v>
      </c>
      <c r="FK74">
        <v>1.86399</v>
      </c>
      <c r="FL74">
        <v>1.8714900000000001</v>
      </c>
      <c r="FM74">
        <v>1.8624499999999999</v>
      </c>
      <c r="FN74">
        <v>1.8618300000000001</v>
      </c>
      <c r="FO74">
        <v>1.8682799999999999</v>
      </c>
      <c r="FP74">
        <v>1.8584099999999999</v>
      </c>
      <c r="FQ74">
        <v>1.8647800000000001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5.9720000000000004</v>
      </c>
      <c r="GF74">
        <v>0.47670000000000001</v>
      </c>
      <c r="GG74">
        <v>2.2088750328830402</v>
      </c>
      <c r="GH74">
        <v>6.0489126747292196E-3</v>
      </c>
      <c r="GI74">
        <v>-3.2734485160193501E-6</v>
      </c>
      <c r="GJ74">
        <v>1.2191227519152799E-9</v>
      </c>
      <c r="GK74">
        <v>-4.8623107072493198E-2</v>
      </c>
      <c r="GL74">
        <v>-1.24795961692081E-2</v>
      </c>
      <c r="GM74">
        <v>1.8897039930190699E-3</v>
      </c>
      <c r="GN74">
        <v>-2.5983293074510801E-5</v>
      </c>
      <c r="GO74">
        <v>18</v>
      </c>
      <c r="GP74">
        <v>2157</v>
      </c>
      <c r="GQ74">
        <v>3</v>
      </c>
      <c r="GR74">
        <v>29</v>
      </c>
      <c r="GS74">
        <v>1624</v>
      </c>
      <c r="GT74">
        <v>1624</v>
      </c>
      <c r="GU74">
        <v>2.6135299999999999</v>
      </c>
      <c r="GV74">
        <v>2.3754900000000001</v>
      </c>
      <c r="GW74">
        <v>1.9982899999999999</v>
      </c>
      <c r="GX74">
        <v>2.7148400000000001</v>
      </c>
      <c r="GY74">
        <v>2.0935100000000002</v>
      </c>
      <c r="GZ74">
        <v>2.3535200000000001</v>
      </c>
      <c r="HA74">
        <v>39.018799999999999</v>
      </c>
      <c r="HB74">
        <v>13.8431</v>
      </c>
      <c r="HC74">
        <v>18</v>
      </c>
      <c r="HD74">
        <v>428.53699999999998</v>
      </c>
      <c r="HE74">
        <v>621.53</v>
      </c>
      <c r="HF74">
        <v>26.602699999999999</v>
      </c>
      <c r="HG74">
        <v>28.130199999999999</v>
      </c>
      <c r="HH74">
        <v>29.9983</v>
      </c>
      <c r="HI74">
        <v>28.5305</v>
      </c>
      <c r="HJ74">
        <v>28.487200000000001</v>
      </c>
      <c r="HK74">
        <v>52.360100000000003</v>
      </c>
      <c r="HL74">
        <v>31.651700000000002</v>
      </c>
      <c r="HM74">
        <v>0</v>
      </c>
      <c r="HN74">
        <v>26.6172</v>
      </c>
      <c r="HO74">
        <v>1004.87</v>
      </c>
      <c r="HP74">
        <v>22.782399999999999</v>
      </c>
      <c r="HQ74">
        <v>96.249399999999994</v>
      </c>
      <c r="HR74">
        <v>100.262</v>
      </c>
    </row>
    <row r="75" spans="1:226" x14ac:dyDescent="0.2">
      <c r="A75">
        <v>59</v>
      </c>
      <c r="B75">
        <v>1657395563.0999999</v>
      </c>
      <c r="C75">
        <v>382.09999990463302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1657395560.3</v>
      </c>
      <c r="J75">
        <f t="shared" si="0"/>
        <v>4.0020189021095325E-3</v>
      </c>
      <c r="K75">
        <f t="shared" si="1"/>
        <v>4.0020189021095325</v>
      </c>
      <c r="L75">
        <f t="shared" si="2"/>
        <v>21.981595253984743</v>
      </c>
      <c r="M75">
        <f t="shared" si="3"/>
        <v>939.6567</v>
      </c>
      <c r="N75">
        <f t="shared" si="4"/>
        <v>665.14440563565381</v>
      </c>
      <c r="O75">
        <f t="shared" si="5"/>
        <v>46.95394420835008</v>
      </c>
      <c r="P75">
        <f t="shared" si="6"/>
        <v>66.332345116302889</v>
      </c>
      <c r="Q75">
        <f t="shared" si="7"/>
        <v>0.15130126538531141</v>
      </c>
      <c r="R75">
        <f t="shared" si="8"/>
        <v>2.3615740333881692</v>
      </c>
      <c r="S75">
        <f t="shared" si="9"/>
        <v>0.14611494823977655</v>
      </c>
      <c r="T75">
        <f t="shared" si="10"/>
        <v>9.1773002341336563E-2</v>
      </c>
      <c r="U75">
        <f t="shared" si="11"/>
        <v>321.51663689999998</v>
      </c>
      <c r="V75">
        <f t="shared" si="12"/>
        <v>29.293327884331543</v>
      </c>
      <c r="W75">
        <f t="shared" si="13"/>
        <v>27.96237</v>
      </c>
      <c r="X75">
        <f t="shared" si="14"/>
        <v>3.7865229026436262</v>
      </c>
      <c r="Y75">
        <f t="shared" si="15"/>
        <v>50.156222109136749</v>
      </c>
      <c r="Z75">
        <f t="shared" si="16"/>
        <v>1.9313435390882161</v>
      </c>
      <c r="AA75">
        <f t="shared" si="17"/>
        <v>3.8506559263688867</v>
      </c>
      <c r="AB75">
        <f t="shared" si="18"/>
        <v>1.8551793635554101</v>
      </c>
      <c r="AC75">
        <f t="shared" si="19"/>
        <v>-176.48903358303039</v>
      </c>
      <c r="AD75">
        <f t="shared" si="20"/>
        <v>36.709362304115459</v>
      </c>
      <c r="AE75">
        <f t="shared" si="21"/>
        <v>3.3919319161890495</v>
      </c>
      <c r="AF75">
        <f t="shared" si="22"/>
        <v>185.1288975372741</v>
      </c>
      <c r="AG75">
        <f t="shared" si="23"/>
        <v>39.575809007735323</v>
      </c>
      <c r="AH75">
        <f t="shared" si="24"/>
        <v>3.9973190436798474</v>
      </c>
      <c r="AI75">
        <f t="shared" si="25"/>
        <v>21.981595253984743</v>
      </c>
      <c r="AJ75">
        <v>1013.756935701</v>
      </c>
      <c r="AK75">
        <v>973.94446666666602</v>
      </c>
      <c r="AL75">
        <v>3.4219644010774202</v>
      </c>
      <c r="AM75">
        <v>66.588302561378299</v>
      </c>
      <c r="AN75">
        <f t="shared" si="26"/>
        <v>4.0020189021095325</v>
      </c>
      <c r="AO75">
        <v>22.690516659378702</v>
      </c>
      <c r="AP75">
        <v>27.3613345454545</v>
      </c>
      <c r="AQ75">
        <v>9.8923816332549899E-5</v>
      </c>
      <c r="AR75">
        <v>78.6327065364231</v>
      </c>
      <c r="AS75">
        <v>14</v>
      </c>
      <c r="AT75">
        <v>3</v>
      </c>
      <c r="AU75">
        <f t="shared" si="27"/>
        <v>1</v>
      </c>
      <c r="AV75">
        <f t="shared" si="28"/>
        <v>0</v>
      </c>
      <c r="AW75">
        <f t="shared" si="29"/>
        <v>37159.531887092868</v>
      </c>
      <c r="AX75">
        <f t="shared" si="30"/>
        <v>2000</v>
      </c>
      <c r="AY75">
        <f t="shared" si="31"/>
        <v>1681.2003299999999</v>
      </c>
      <c r="AZ75">
        <f t="shared" si="32"/>
        <v>0.8406001649999999</v>
      </c>
      <c r="BA75">
        <f t="shared" si="33"/>
        <v>0.16075831844999999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1657395560.3</v>
      </c>
      <c r="BH75">
        <v>939.6567</v>
      </c>
      <c r="BI75">
        <v>991.6576</v>
      </c>
      <c r="BJ75">
        <v>27.359200000000001</v>
      </c>
      <c r="BK75">
        <v>22.69342</v>
      </c>
      <c r="BL75">
        <v>933.66129999999998</v>
      </c>
      <c r="BM75">
        <v>26.882459999999998</v>
      </c>
      <c r="BN75">
        <v>499.97500000000002</v>
      </c>
      <c r="BO75">
        <v>70.492170000000002</v>
      </c>
      <c r="BP75">
        <v>9.993573E-2</v>
      </c>
      <c r="BQ75">
        <v>28.250699999999998</v>
      </c>
      <c r="BR75">
        <v>27.96237</v>
      </c>
      <c r="BS75">
        <v>999.9</v>
      </c>
      <c r="BT75">
        <v>0</v>
      </c>
      <c r="BU75">
        <v>0</v>
      </c>
      <c r="BV75">
        <v>10011.242</v>
      </c>
      <c r="BW75">
        <v>0</v>
      </c>
      <c r="BX75">
        <v>389.31330000000003</v>
      </c>
      <c r="BY75">
        <v>-52.001179999999998</v>
      </c>
      <c r="BZ75">
        <v>966.08780000000002</v>
      </c>
      <c r="CA75">
        <v>1014.684</v>
      </c>
      <c r="CB75">
        <v>4.6657700000000002</v>
      </c>
      <c r="CC75">
        <v>991.6576</v>
      </c>
      <c r="CD75">
        <v>22.69342</v>
      </c>
      <c r="CE75">
        <v>1.928609</v>
      </c>
      <c r="CF75">
        <v>1.5997079999999999</v>
      </c>
      <c r="CG75">
        <v>16.870090000000001</v>
      </c>
      <c r="CH75">
        <v>13.956020000000001</v>
      </c>
      <c r="CI75">
        <v>2000</v>
      </c>
      <c r="CJ75">
        <v>0.97999420000000004</v>
      </c>
      <c r="CK75">
        <v>2.0006039999999999E-2</v>
      </c>
      <c r="CL75">
        <v>0</v>
      </c>
      <c r="CM75">
        <v>2.6347499999999999</v>
      </c>
      <c r="CN75">
        <v>0</v>
      </c>
      <c r="CO75">
        <v>17306.8</v>
      </c>
      <c r="CP75">
        <v>16705.400000000001</v>
      </c>
      <c r="CQ75">
        <v>43.875</v>
      </c>
      <c r="CR75">
        <v>46.587200000000003</v>
      </c>
      <c r="CS75">
        <v>46.561999999999998</v>
      </c>
      <c r="CT75">
        <v>44.375</v>
      </c>
      <c r="CU75">
        <v>43.186999999999998</v>
      </c>
      <c r="CV75">
        <v>1959.989</v>
      </c>
      <c r="CW75">
        <v>40.011000000000003</v>
      </c>
      <c r="CX75">
        <v>0</v>
      </c>
      <c r="CY75">
        <v>1651547289.9000001</v>
      </c>
      <c r="CZ75">
        <v>0</v>
      </c>
      <c r="DA75">
        <v>0</v>
      </c>
      <c r="DB75" t="s">
        <v>356</v>
      </c>
      <c r="DC75">
        <v>1657298120.5</v>
      </c>
      <c r="DD75">
        <v>1657298120.5</v>
      </c>
      <c r="DE75">
        <v>0</v>
      </c>
      <c r="DF75">
        <v>1.391</v>
      </c>
      <c r="DG75">
        <v>3.5000000000000003E-2</v>
      </c>
      <c r="DH75">
        <v>2.39</v>
      </c>
      <c r="DI75">
        <v>0.104</v>
      </c>
      <c r="DJ75">
        <v>419</v>
      </c>
      <c r="DK75">
        <v>18</v>
      </c>
      <c r="DL75">
        <v>0.11</v>
      </c>
      <c r="DM75">
        <v>0.02</v>
      </c>
      <c r="DN75">
        <v>-51.4121634146342</v>
      </c>
      <c r="DO75">
        <v>-4.4540905923344596</v>
      </c>
      <c r="DP75">
        <v>0.52461268768125002</v>
      </c>
      <c r="DQ75">
        <v>0</v>
      </c>
      <c r="DR75">
        <v>4.6668863414634103</v>
      </c>
      <c r="DS75">
        <v>6.9729198606260798E-2</v>
      </c>
      <c r="DT75">
        <v>1.2530382346004501E-2</v>
      </c>
      <c r="DU75">
        <v>1</v>
      </c>
      <c r="DV75">
        <v>1</v>
      </c>
      <c r="DW75">
        <v>2</v>
      </c>
      <c r="DX75" t="s">
        <v>365</v>
      </c>
      <c r="DY75">
        <v>2.8549899999999999</v>
      </c>
      <c r="DZ75">
        <v>2.7165300000000001</v>
      </c>
      <c r="EA75">
        <v>0.12648599999999999</v>
      </c>
      <c r="EB75">
        <v>0.13114799999999999</v>
      </c>
      <c r="EC75">
        <v>8.8114799999999993E-2</v>
      </c>
      <c r="ED75">
        <v>7.7434500000000003E-2</v>
      </c>
      <c r="EE75">
        <v>24536.7</v>
      </c>
      <c r="EF75">
        <v>21319.1</v>
      </c>
      <c r="EG75">
        <v>25152</v>
      </c>
      <c r="EH75">
        <v>23901.200000000001</v>
      </c>
      <c r="EI75">
        <v>39162.9</v>
      </c>
      <c r="EJ75">
        <v>36514.199999999997</v>
      </c>
      <c r="EK75">
        <v>45483.8</v>
      </c>
      <c r="EL75">
        <v>42653.7</v>
      </c>
      <c r="EM75">
        <v>1.7777000000000001</v>
      </c>
      <c r="EN75">
        <v>2.0787499999999999</v>
      </c>
      <c r="EO75">
        <v>0.225939</v>
      </c>
      <c r="EP75">
        <v>0</v>
      </c>
      <c r="EQ75">
        <v>24.255299999999998</v>
      </c>
      <c r="ER75">
        <v>999.9</v>
      </c>
      <c r="ES75">
        <v>34.805999999999997</v>
      </c>
      <c r="ET75">
        <v>36.829000000000001</v>
      </c>
      <c r="EU75">
        <v>30.840299999999999</v>
      </c>
      <c r="EV75">
        <v>51.357700000000001</v>
      </c>
      <c r="EW75">
        <v>37.0152</v>
      </c>
      <c r="EX75">
        <v>2</v>
      </c>
      <c r="EY75">
        <v>3.7975099999999998E-2</v>
      </c>
      <c r="EZ75">
        <v>-0.60831400000000002</v>
      </c>
      <c r="FA75">
        <v>20.245000000000001</v>
      </c>
      <c r="FB75">
        <v>5.2325600000000003</v>
      </c>
      <c r="FC75">
        <v>11.991400000000001</v>
      </c>
      <c r="FD75">
        <v>4.9561999999999999</v>
      </c>
      <c r="FE75">
        <v>3.3039499999999999</v>
      </c>
      <c r="FF75">
        <v>9999</v>
      </c>
      <c r="FG75">
        <v>9999</v>
      </c>
      <c r="FH75">
        <v>5805.9</v>
      </c>
      <c r="FI75">
        <v>341</v>
      </c>
      <c r="FJ75">
        <v>1.86815</v>
      </c>
      <c r="FK75">
        <v>1.86398</v>
      </c>
      <c r="FL75">
        <v>1.8714900000000001</v>
      </c>
      <c r="FM75">
        <v>1.8624700000000001</v>
      </c>
      <c r="FN75">
        <v>1.8617999999999999</v>
      </c>
      <c r="FO75">
        <v>1.8682799999999999</v>
      </c>
      <c r="FP75">
        <v>1.85839</v>
      </c>
      <c r="FQ75">
        <v>1.8647800000000001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6.024</v>
      </c>
      <c r="GF75">
        <v>0.4768</v>
      </c>
      <c r="GG75">
        <v>2.2088750328830402</v>
      </c>
      <c r="GH75">
        <v>6.0489126747292196E-3</v>
      </c>
      <c r="GI75">
        <v>-3.2734485160193501E-6</v>
      </c>
      <c r="GJ75">
        <v>1.2191227519152799E-9</v>
      </c>
      <c r="GK75">
        <v>-4.8623107072493198E-2</v>
      </c>
      <c r="GL75">
        <v>-1.24795961692081E-2</v>
      </c>
      <c r="GM75">
        <v>1.8897039930190699E-3</v>
      </c>
      <c r="GN75">
        <v>-2.5983293074510801E-5</v>
      </c>
      <c r="GO75">
        <v>18</v>
      </c>
      <c r="GP75">
        <v>2157</v>
      </c>
      <c r="GQ75">
        <v>3</v>
      </c>
      <c r="GR75">
        <v>29</v>
      </c>
      <c r="GS75">
        <v>1624</v>
      </c>
      <c r="GT75">
        <v>1624</v>
      </c>
      <c r="GU75">
        <v>2.6428199999999999</v>
      </c>
      <c r="GV75">
        <v>2.36572</v>
      </c>
      <c r="GW75">
        <v>1.9982899999999999</v>
      </c>
      <c r="GX75">
        <v>2.7148400000000001</v>
      </c>
      <c r="GY75">
        <v>2.0935100000000002</v>
      </c>
      <c r="GZ75">
        <v>2.36938</v>
      </c>
      <c r="HA75">
        <v>39.018799999999999</v>
      </c>
      <c r="HB75">
        <v>13.8431</v>
      </c>
      <c r="HC75">
        <v>18</v>
      </c>
      <c r="HD75">
        <v>428.59699999999998</v>
      </c>
      <c r="HE75">
        <v>621.678</v>
      </c>
      <c r="HF75">
        <v>26.625299999999999</v>
      </c>
      <c r="HG75">
        <v>28.105699999999999</v>
      </c>
      <c r="HH75">
        <v>29.9984</v>
      </c>
      <c r="HI75">
        <v>28.5045</v>
      </c>
      <c r="HJ75">
        <v>28.460999999999999</v>
      </c>
      <c r="HK75">
        <v>53.0623</v>
      </c>
      <c r="HL75">
        <v>31.651700000000002</v>
      </c>
      <c r="HM75">
        <v>0</v>
      </c>
      <c r="HN75">
        <v>26.639099999999999</v>
      </c>
      <c r="HO75">
        <v>1025.01</v>
      </c>
      <c r="HP75">
        <v>22.784500000000001</v>
      </c>
      <c r="HQ75">
        <v>96.254300000000001</v>
      </c>
      <c r="HR75">
        <v>100.267</v>
      </c>
    </row>
    <row r="76" spans="1:226" x14ac:dyDescent="0.2">
      <c r="A76">
        <v>60</v>
      </c>
      <c r="B76">
        <v>1657395568.0999999</v>
      </c>
      <c r="C76">
        <v>387.09999990463302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1657395565.5999999</v>
      </c>
      <c r="J76">
        <f t="shared" si="0"/>
        <v>4.0062436377784668E-3</v>
      </c>
      <c r="K76">
        <f t="shared" si="1"/>
        <v>4.0062436377784669</v>
      </c>
      <c r="L76">
        <f t="shared" si="2"/>
        <v>22.101359375616543</v>
      </c>
      <c r="M76">
        <f t="shared" si="3"/>
        <v>957.08466666666698</v>
      </c>
      <c r="N76">
        <f t="shared" si="4"/>
        <v>680.68610674089302</v>
      </c>
      <c r="O76">
        <f t="shared" si="5"/>
        <v>48.051396688860116</v>
      </c>
      <c r="P76">
        <f t="shared" si="6"/>
        <v>67.563087489798775</v>
      </c>
      <c r="Q76">
        <f t="shared" si="7"/>
        <v>0.15139605502977854</v>
      </c>
      <c r="R76">
        <f t="shared" si="8"/>
        <v>2.363674854087825</v>
      </c>
      <c r="S76">
        <f t="shared" si="9"/>
        <v>0.14620780247860438</v>
      </c>
      <c r="T76">
        <f t="shared" si="10"/>
        <v>9.1831208357180227E-2</v>
      </c>
      <c r="U76">
        <f t="shared" si="11"/>
        <v>321.51717533333272</v>
      </c>
      <c r="V76">
        <f t="shared" si="12"/>
        <v>29.295186059898299</v>
      </c>
      <c r="W76">
        <f t="shared" si="13"/>
        <v>27.967277777777799</v>
      </c>
      <c r="X76">
        <f t="shared" si="14"/>
        <v>3.7876066902896612</v>
      </c>
      <c r="Y76">
        <f t="shared" si="15"/>
        <v>50.15248374196932</v>
      </c>
      <c r="Z76">
        <f t="shared" si="16"/>
        <v>1.9316541193353118</v>
      </c>
      <c r="AA76">
        <f t="shared" si="17"/>
        <v>3.8515622262568772</v>
      </c>
      <c r="AB76">
        <f t="shared" si="18"/>
        <v>1.8559525709543494</v>
      </c>
      <c r="AC76">
        <f t="shared" si="19"/>
        <v>-176.67534442603039</v>
      </c>
      <c r="AD76">
        <f t="shared" si="20"/>
        <v>36.632003454605382</v>
      </c>
      <c r="AE76">
        <f t="shared" si="21"/>
        <v>3.3819264229097943</v>
      </c>
      <c r="AF76">
        <f t="shared" si="22"/>
        <v>184.85576078481748</v>
      </c>
      <c r="AG76">
        <f t="shared" si="23"/>
        <v>39.567817309600848</v>
      </c>
      <c r="AH76">
        <f t="shared" si="24"/>
        <v>4.0065538327867198</v>
      </c>
      <c r="AI76">
        <f t="shared" si="25"/>
        <v>22.101359375616543</v>
      </c>
      <c r="AJ76">
        <v>1030.3873211084999</v>
      </c>
      <c r="AK76">
        <v>990.71444848484805</v>
      </c>
      <c r="AL76">
        <v>3.3455638149159599</v>
      </c>
      <c r="AM76">
        <v>66.588302561378299</v>
      </c>
      <c r="AN76">
        <f t="shared" si="26"/>
        <v>4.0062436377784669</v>
      </c>
      <c r="AO76">
        <v>22.689149696090698</v>
      </c>
      <c r="AP76">
        <v>27.365047878787902</v>
      </c>
      <c r="AQ76">
        <v>5.7435018786176399E-5</v>
      </c>
      <c r="AR76">
        <v>78.6327065364231</v>
      </c>
      <c r="AS76">
        <v>14</v>
      </c>
      <c r="AT76">
        <v>3</v>
      </c>
      <c r="AU76">
        <f t="shared" si="27"/>
        <v>1</v>
      </c>
      <c r="AV76">
        <f t="shared" si="28"/>
        <v>0</v>
      </c>
      <c r="AW76">
        <f t="shared" si="29"/>
        <v>37209.414880813114</v>
      </c>
      <c r="AX76">
        <f t="shared" si="30"/>
        <v>2000.0033333333299</v>
      </c>
      <c r="AY76">
        <f t="shared" si="31"/>
        <v>1681.2031333333305</v>
      </c>
      <c r="AZ76">
        <f t="shared" si="32"/>
        <v>0.84060016566639051</v>
      </c>
      <c r="BA76">
        <f t="shared" si="33"/>
        <v>0.16075831973613375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1657395565.5999999</v>
      </c>
      <c r="BH76">
        <v>957.08466666666698</v>
      </c>
      <c r="BI76">
        <v>1009.17</v>
      </c>
      <c r="BJ76">
        <v>27.363411111111098</v>
      </c>
      <c r="BK76">
        <v>22.686888888888902</v>
      </c>
      <c r="BL76">
        <v>951.03511111111095</v>
      </c>
      <c r="BM76">
        <v>26.886533333333301</v>
      </c>
      <c r="BN76">
        <v>499.97677777777801</v>
      </c>
      <c r="BO76">
        <v>70.492588888888903</v>
      </c>
      <c r="BP76">
        <v>0.10000322222222199</v>
      </c>
      <c r="BQ76">
        <v>28.254744444444398</v>
      </c>
      <c r="BR76">
        <v>27.967277777777799</v>
      </c>
      <c r="BS76">
        <v>999.9</v>
      </c>
      <c r="BT76">
        <v>0</v>
      </c>
      <c r="BU76">
        <v>0</v>
      </c>
      <c r="BV76">
        <v>10025.3388888889</v>
      </c>
      <c r="BW76">
        <v>0</v>
      </c>
      <c r="BX76">
        <v>386.87022222222203</v>
      </c>
      <c r="BY76">
        <v>-52.0852</v>
      </c>
      <c r="BZ76">
        <v>984.01044444444506</v>
      </c>
      <c r="CA76">
        <v>1032.59666666667</v>
      </c>
      <c r="CB76">
        <v>4.6765211111111098</v>
      </c>
      <c r="CC76">
        <v>1009.17</v>
      </c>
      <c r="CD76">
        <v>22.686888888888902</v>
      </c>
      <c r="CE76">
        <v>1.92891888888889</v>
      </c>
      <c r="CF76">
        <v>1.5992555555555601</v>
      </c>
      <c r="CG76">
        <v>16.872622222222201</v>
      </c>
      <c r="CH76">
        <v>13.951644444444399</v>
      </c>
      <c r="CI76">
        <v>2000.0033333333299</v>
      </c>
      <c r="CJ76">
        <v>0.97999411111111101</v>
      </c>
      <c r="CK76">
        <v>2.00061111111111E-2</v>
      </c>
      <c r="CL76">
        <v>0</v>
      </c>
      <c r="CM76">
        <v>2.6970666666666698</v>
      </c>
      <c r="CN76">
        <v>0</v>
      </c>
      <c r="CO76">
        <v>17315.5333333333</v>
      </c>
      <c r="CP76">
        <v>16705.400000000001</v>
      </c>
      <c r="CQ76">
        <v>43.875</v>
      </c>
      <c r="CR76">
        <v>46.597000000000001</v>
      </c>
      <c r="CS76">
        <v>46.561999999999998</v>
      </c>
      <c r="CT76">
        <v>44.375</v>
      </c>
      <c r="CU76">
        <v>43.186999999999998</v>
      </c>
      <c r="CV76">
        <v>1959.9922222222201</v>
      </c>
      <c r="CW76">
        <v>40.011111111111099</v>
      </c>
      <c r="CX76">
        <v>0</v>
      </c>
      <c r="CY76">
        <v>1651547294.7</v>
      </c>
      <c r="CZ76">
        <v>0</v>
      </c>
      <c r="DA76">
        <v>0</v>
      </c>
      <c r="DB76" t="s">
        <v>356</v>
      </c>
      <c r="DC76">
        <v>1657298120.5</v>
      </c>
      <c r="DD76">
        <v>1657298120.5</v>
      </c>
      <c r="DE76">
        <v>0</v>
      </c>
      <c r="DF76">
        <v>1.391</v>
      </c>
      <c r="DG76">
        <v>3.5000000000000003E-2</v>
      </c>
      <c r="DH76">
        <v>2.39</v>
      </c>
      <c r="DI76">
        <v>0.104</v>
      </c>
      <c r="DJ76">
        <v>419</v>
      </c>
      <c r="DK76">
        <v>18</v>
      </c>
      <c r="DL76">
        <v>0.11</v>
      </c>
      <c r="DM76">
        <v>0.02</v>
      </c>
      <c r="DN76">
        <v>-51.643948780487797</v>
      </c>
      <c r="DO76">
        <v>-2.9975498257840099</v>
      </c>
      <c r="DP76">
        <v>0.41491366020576098</v>
      </c>
      <c r="DQ76">
        <v>0</v>
      </c>
      <c r="DR76">
        <v>4.6721075609756104</v>
      </c>
      <c r="DS76">
        <v>1.43755400696892E-2</v>
      </c>
      <c r="DT76">
        <v>8.3253576149624805E-3</v>
      </c>
      <c r="DU76">
        <v>1</v>
      </c>
      <c r="DV76">
        <v>1</v>
      </c>
      <c r="DW76">
        <v>2</v>
      </c>
      <c r="DX76" t="s">
        <v>365</v>
      </c>
      <c r="DY76">
        <v>2.8553999999999999</v>
      </c>
      <c r="DZ76">
        <v>2.7166700000000001</v>
      </c>
      <c r="EA76">
        <v>0.127915</v>
      </c>
      <c r="EB76">
        <v>0.13261800000000001</v>
      </c>
      <c r="EC76">
        <v>8.8130100000000003E-2</v>
      </c>
      <c r="ED76">
        <v>7.7450099999999994E-2</v>
      </c>
      <c r="EE76">
        <v>24498.2</v>
      </c>
      <c r="EF76">
        <v>21283.8</v>
      </c>
      <c r="EG76">
        <v>25153.599999999999</v>
      </c>
      <c r="EH76">
        <v>23901.9</v>
      </c>
      <c r="EI76">
        <v>39164.300000000003</v>
      </c>
      <c r="EJ76">
        <v>36514.6</v>
      </c>
      <c r="EK76">
        <v>45486.3</v>
      </c>
      <c r="EL76">
        <v>42654.8</v>
      </c>
      <c r="EM76">
        <v>1.7782199999999999</v>
      </c>
      <c r="EN76">
        <v>2.0789200000000001</v>
      </c>
      <c r="EO76">
        <v>0.22698199999999999</v>
      </c>
      <c r="EP76">
        <v>0</v>
      </c>
      <c r="EQ76">
        <v>24.254200000000001</v>
      </c>
      <c r="ER76">
        <v>999.9</v>
      </c>
      <c r="ES76">
        <v>34.781999999999996</v>
      </c>
      <c r="ET76">
        <v>36.819000000000003</v>
      </c>
      <c r="EU76">
        <v>30.802299999999999</v>
      </c>
      <c r="EV76">
        <v>51.637700000000002</v>
      </c>
      <c r="EW76">
        <v>37.031199999999998</v>
      </c>
      <c r="EX76">
        <v>2</v>
      </c>
      <c r="EY76">
        <v>3.6191599999999997E-2</v>
      </c>
      <c r="EZ76">
        <v>-0.65460200000000002</v>
      </c>
      <c r="FA76">
        <v>20.244900000000001</v>
      </c>
      <c r="FB76">
        <v>5.23271</v>
      </c>
      <c r="FC76">
        <v>11.9917</v>
      </c>
      <c r="FD76">
        <v>4.9561999999999999</v>
      </c>
      <c r="FE76">
        <v>3.3039299999999998</v>
      </c>
      <c r="FF76">
        <v>9999</v>
      </c>
      <c r="FG76">
        <v>9999</v>
      </c>
      <c r="FH76">
        <v>5805.9</v>
      </c>
      <c r="FI76">
        <v>341</v>
      </c>
      <c r="FJ76">
        <v>1.86818</v>
      </c>
      <c r="FK76">
        <v>1.86399</v>
      </c>
      <c r="FL76">
        <v>1.8714900000000001</v>
      </c>
      <c r="FM76">
        <v>1.8624799999999999</v>
      </c>
      <c r="FN76">
        <v>1.86182</v>
      </c>
      <c r="FO76">
        <v>1.86829</v>
      </c>
      <c r="FP76">
        <v>1.8583799999999999</v>
      </c>
      <c r="FQ76">
        <v>1.8647800000000001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6.0759999999999996</v>
      </c>
      <c r="GF76">
        <v>0.47689999999999999</v>
      </c>
      <c r="GG76">
        <v>2.2088750328830402</v>
      </c>
      <c r="GH76">
        <v>6.0489126747292196E-3</v>
      </c>
      <c r="GI76">
        <v>-3.2734485160193501E-6</v>
      </c>
      <c r="GJ76">
        <v>1.2191227519152799E-9</v>
      </c>
      <c r="GK76">
        <v>-4.8623107072493198E-2</v>
      </c>
      <c r="GL76">
        <v>-1.24795961692081E-2</v>
      </c>
      <c r="GM76">
        <v>1.8897039930190699E-3</v>
      </c>
      <c r="GN76">
        <v>-2.5983293074510801E-5</v>
      </c>
      <c r="GO76">
        <v>18</v>
      </c>
      <c r="GP76">
        <v>2157</v>
      </c>
      <c r="GQ76">
        <v>3</v>
      </c>
      <c r="GR76">
        <v>29</v>
      </c>
      <c r="GS76">
        <v>1624.1</v>
      </c>
      <c r="GT76">
        <v>1624.1</v>
      </c>
      <c r="GU76">
        <v>2.68188</v>
      </c>
      <c r="GV76">
        <v>2.36694</v>
      </c>
      <c r="GW76">
        <v>1.9982899999999999</v>
      </c>
      <c r="GX76">
        <v>2.7148400000000001</v>
      </c>
      <c r="GY76">
        <v>2.0935100000000002</v>
      </c>
      <c r="GZ76">
        <v>2.4218799999999998</v>
      </c>
      <c r="HA76">
        <v>39.018799999999999</v>
      </c>
      <c r="HB76">
        <v>13.851800000000001</v>
      </c>
      <c r="HC76">
        <v>18</v>
      </c>
      <c r="HD76">
        <v>428.71499999999997</v>
      </c>
      <c r="HE76">
        <v>621.52499999999998</v>
      </c>
      <c r="HF76">
        <v>26.649000000000001</v>
      </c>
      <c r="HG76">
        <v>28.08</v>
      </c>
      <c r="HH76">
        <v>29.9984</v>
      </c>
      <c r="HI76">
        <v>28.4785</v>
      </c>
      <c r="HJ76">
        <v>28.4344</v>
      </c>
      <c r="HK76">
        <v>53.727899999999998</v>
      </c>
      <c r="HL76">
        <v>31.369599999999998</v>
      </c>
      <c r="HM76">
        <v>0</v>
      </c>
      <c r="HN76">
        <v>26.667100000000001</v>
      </c>
      <c r="HO76">
        <v>1038.48</v>
      </c>
      <c r="HP76">
        <v>22.7882</v>
      </c>
      <c r="HQ76">
        <v>96.259799999999998</v>
      </c>
      <c r="HR76">
        <v>100.27</v>
      </c>
    </row>
    <row r="77" spans="1:226" x14ac:dyDescent="0.2">
      <c r="A77">
        <v>61</v>
      </c>
      <c r="B77">
        <v>1657395572.5999999</v>
      </c>
      <c r="C77">
        <v>391.59999990463302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1657395570.04444</v>
      </c>
      <c r="J77">
        <f t="shared" si="0"/>
        <v>3.9934445433057126E-3</v>
      </c>
      <c r="K77">
        <f t="shared" si="1"/>
        <v>3.9934445433057122</v>
      </c>
      <c r="L77">
        <f t="shared" si="2"/>
        <v>22.088291272449872</v>
      </c>
      <c r="M77">
        <f t="shared" si="3"/>
        <v>971.89166666666699</v>
      </c>
      <c r="N77">
        <f t="shared" si="4"/>
        <v>693.8545847775174</v>
      </c>
      <c r="O77">
        <f t="shared" si="5"/>
        <v>48.981118165136174</v>
      </c>
      <c r="P77">
        <f t="shared" si="6"/>
        <v>68.608526358553021</v>
      </c>
      <c r="Q77">
        <f t="shared" si="7"/>
        <v>0.15067757951398142</v>
      </c>
      <c r="R77">
        <f t="shared" si="8"/>
        <v>2.3619671341515245</v>
      </c>
      <c r="S77">
        <f t="shared" si="9"/>
        <v>0.14553397429432829</v>
      </c>
      <c r="T77">
        <f t="shared" si="10"/>
        <v>9.1406238833146566E-2</v>
      </c>
      <c r="U77">
        <f t="shared" si="11"/>
        <v>321.51232299999947</v>
      </c>
      <c r="V77">
        <f t="shared" si="12"/>
        <v>29.303349456264847</v>
      </c>
      <c r="W77">
        <f t="shared" si="13"/>
        <v>27.9805777777778</v>
      </c>
      <c r="X77">
        <f t="shared" si="14"/>
        <v>3.7905450982669047</v>
      </c>
      <c r="Y77">
        <f t="shared" si="15"/>
        <v>50.151283472647854</v>
      </c>
      <c r="Z77">
        <f t="shared" si="16"/>
        <v>1.9319963049062647</v>
      </c>
      <c r="AA77">
        <f t="shared" si="17"/>
        <v>3.852336712299619</v>
      </c>
      <c r="AB77">
        <f t="shared" si="18"/>
        <v>1.8585487933606399</v>
      </c>
      <c r="AC77">
        <f t="shared" si="19"/>
        <v>-176.11090435978193</v>
      </c>
      <c r="AD77">
        <f t="shared" si="20"/>
        <v>35.351961846658313</v>
      </c>
      <c r="AE77">
        <f t="shared" si="21"/>
        <v>3.2663831814973188</v>
      </c>
      <c r="AF77">
        <f t="shared" si="22"/>
        <v>184.01976366837317</v>
      </c>
      <c r="AG77">
        <f t="shared" si="23"/>
        <v>40.035547711581984</v>
      </c>
      <c r="AH77">
        <f t="shared" si="24"/>
        <v>3.9720202835575935</v>
      </c>
      <c r="AI77">
        <f t="shared" si="25"/>
        <v>22.088291272449872</v>
      </c>
      <c r="AJ77">
        <v>1046.5582569287501</v>
      </c>
      <c r="AK77">
        <v>1006.40393939394</v>
      </c>
      <c r="AL77">
        <v>3.4785649017080802</v>
      </c>
      <c r="AM77">
        <v>66.588302561378299</v>
      </c>
      <c r="AN77">
        <f t="shared" si="26"/>
        <v>3.9934445433057122</v>
      </c>
      <c r="AO77">
        <v>22.714392920651701</v>
      </c>
      <c r="AP77">
        <v>27.375016969697</v>
      </c>
      <c r="AQ77">
        <v>7.1281389320405704E-5</v>
      </c>
      <c r="AR77">
        <v>78.6327065364231</v>
      </c>
      <c r="AS77">
        <v>14</v>
      </c>
      <c r="AT77">
        <v>3</v>
      </c>
      <c r="AU77">
        <f t="shared" si="27"/>
        <v>1</v>
      </c>
      <c r="AV77">
        <f t="shared" si="28"/>
        <v>0</v>
      </c>
      <c r="AW77">
        <f t="shared" si="29"/>
        <v>37168.04467190757</v>
      </c>
      <c r="AX77">
        <f t="shared" si="30"/>
        <v>1999.9733333333299</v>
      </c>
      <c r="AY77">
        <f t="shared" si="31"/>
        <v>1681.177899999997</v>
      </c>
      <c r="AZ77">
        <f t="shared" si="32"/>
        <v>0.84060015800210663</v>
      </c>
      <c r="BA77">
        <f t="shared" si="33"/>
        <v>0.16075830494406593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1657395570.04444</v>
      </c>
      <c r="BH77">
        <v>971.89166666666699</v>
      </c>
      <c r="BI77">
        <v>1024.56666666667</v>
      </c>
      <c r="BJ77">
        <v>27.368188888888898</v>
      </c>
      <c r="BK77">
        <v>22.732222222222202</v>
      </c>
      <c r="BL77">
        <v>965.79588888888895</v>
      </c>
      <c r="BM77">
        <v>26.891155555555599</v>
      </c>
      <c r="BN77">
        <v>500.00099999999998</v>
      </c>
      <c r="BO77">
        <v>70.492766666666697</v>
      </c>
      <c r="BP77">
        <v>0.100004844444444</v>
      </c>
      <c r="BQ77">
        <v>28.258199999999999</v>
      </c>
      <c r="BR77">
        <v>27.9805777777778</v>
      </c>
      <c r="BS77">
        <v>999.9</v>
      </c>
      <c r="BT77">
        <v>0</v>
      </c>
      <c r="BU77">
        <v>0</v>
      </c>
      <c r="BV77">
        <v>10013.8055555556</v>
      </c>
      <c r="BW77">
        <v>0</v>
      </c>
      <c r="BX77">
        <v>385.894555555556</v>
      </c>
      <c r="BY77">
        <v>-52.674122222222202</v>
      </c>
      <c r="BZ77">
        <v>999.23811111111104</v>
      </c>
      <c r="CA77">
        <v>1048.3966666666699</v>
      </c>
      <c r="CB77">
        <v>4.6359788888888902</v>
      </c>
      <c r="CC77">
        <v>1024.56666666667</v>
      </c>
      <c r="CD77">
        <v>22.732222222222202</v>
      </c>
      <c r="CE77">
        <v>1.92925777777778</v>
      </c>
      <c r="CF77">
        <v>1.60245666666667</v>
      </c>
      <c r="CG77">
        <v>16.875411111111099</v>
      </c>
      <c r="CH77">
        <v>13.982422222222199</v>
      </c>
      <c r="CI77">
        <v>1999.9733333333299</v>
      </c>
      <c r="CJ77">
        <v>0.97999411111111101</v>
      </c>
      <c r="CK77">
        <v>2.00061111111111E-2</v>
      </c>
      <c r="CL77">
        <v>0</v>
      </c>
      <c r="CM77">
        <v>2.5009999999999999</v>
      </c>
      <c r="CN77">
        <v>0</v>
      </c>
      <c r="CO77">
        <v>17322.9777777778</v>
      </c>
      <c r="CP77">
        <v>16705.166666666701</v>
      </c>
      <c r="CQ77">
        <v>43.875</v>
      </c>
      <c r="CR77">
        <v>46.576000000000001</v>
      </c>
      <c r="CS77">
        <v>46.561999999999998</v>
      </c>
      <c r="CT77">
        <v>44.375</v>
      </c>
      <c r="CU77">
        <v>43.186999999999998</v>
      </c>
      <c r="CV77">
        <v>1959.96333333333</v>
      </c>
      <c r="CW77">
        <v>40.01</v>
      </c>
      <c r="CX77">
        <v>0</v>
      </c>
      <c r="CY77">
        <v>1651547299.5</v>
      </c>
      <c r="CZ77">
        <v>0</v>
      </c>
      <c r="DA77">
        <v>0</v>
      </c>
      <c r="DB77" t="s">
        <v>356</v>
      </c>
      <c r="DC77">
        <v>1657298120.5</v>
      </c>
      <c r="DD77">
        <v>1657298120.5</v>
      </c>
      <c r="DE77">
        <v>0</v>
      </c>
      <c r="DF77">
        <v>1.391</v>
      </c>
      <c r="DG77">
        <v>3.5000000000000003E-2</v>
      </c>
      <c r="DH77">
        <v>2.39</v>
      </c>
      <c r="DI77">
        <v>0.104</v>
      </c>
      <c r="DJ77">
        <v>419</v>
      </c>
      <c r="DK77">
        <v>18</v>
      </c>
      <c r="DL77">
        <v>0.11</v>
      </c>
      <c r="DM77">
        <v>0.02</v>
      </c>
      <c r="DN77">
        <v>-51.970595121951199</v>
      </c>
      <c r="DO77">
        <v>-4.6577477351916396</v>
      </c>
      <c r="DP77">
        <v>0.54425638683468902</v>
      </c>
      <c r="DQ77">
        <v>0</v>
      </c>
      <c r="DR77">
        <v>4.6670821951219503</v>
      </c>
      <c r="DS77">
        <v>-0.126098885017424</v>
      </c>
      <c r="DT77">
        <v>1.8040699179598298E-2</v>
      </c>
      <c r="DU77">
        <v>0</v>
      </c>
      <c r="DV77">
        <v>0</v>
      </c>
      <c r="DW77">
        <v>2</v>
      </c>
      <c r="DX77" t="s">
        <v>357</v>
      </c>
      <c r="DY77">
        <v>2.85541</v>
      </c>
      <c r="DZ77">
        <v>2.7166299999999999</v>
      </c>
      <c r="EA77">
        <v>0.129221</v>
      </c>
      <c r="EB77">
        <v>0.13387299999999999</v>
      </c>
      <c r="EC77">
        <v>8.8161299999999998E-2</v>
      </c>
      <c r="ED77">
        <v>7.7578300000000003E-2</v>
      </c>
      <c r="EE77">
        <v>24462.5</v>
      </c>
      <c r="EF77">
        <v>21254.1</v>
      </c>
      <c r="EG77">
        <v>25154.6</v>
      </c>
      <c r="EH77">
        <v>23903.1</v>
      </c>
      <c r="EI77">
        <v>39164.5</v>
      </c>
      <c r="EJ77">
        <v>36510.9</v>
      </c>
      <c r="EK77">
        <v>45488</v>
      </c>
      <c r="EL77">
        <v>42656.4</v>
      </c>
      <c r="EM77">
        <v>1.7784</v>
      </c>
      <c r="EN77">
        <v>2.07952</v>
      </c>
      <c r="EO77">
        <v>0.22809199999999999</v>
      </c>
      <c r="EP77">
        <v>0</v>
      </c>
      <c r="EQ77">
        <v>24.255299999999998</v>
      </c>
      <c r="ER77">
        <v>999.9</v>
      </c>
      <c r="ES77">
        <v>34.781999999999996</v>
      </c>
      <c r="ET77">
        <v>36.819000000000003</v>
      </c>
      <c r="EU77">
        <v>30.8034</v>
      </c>
      <c r="EV77">
        <v>51.567700000000002</v>
      </c>
      <c r="EW77">
        <v>37.091299999999997</v>
      </c>
      <c r="EX77">
        <v>2</v>
      </c>
      <c r="EY77">
        <v>3.4692599999999997E-2</v>
      </c>
      <c r="EZ77">
        <v>-0.65485000000000004</v>
      </c>
      <c r="FA77">
        <v>20.244900000000001</v>
      </c>
      <c r="FB77">
        <v>5.2325600000000003</v>
      </c>
      <c r="FC77">
        <v>11.9918</v>
      </c>
      <c r="FD77">
        <v>4.9561500000000001</v>
      </c>
      <c r="FE77">
        <v>3.3039499999999999</v>
      </c>
      <c r="FF77">
        <v>9999</v>
      </c>
      <c r="FG77">
        <v>9999</v>
      </c>
      <c r="FH77">
        <v>5806.2</v>
      </c>
      <c r="FI77">
        <v>341</v>
      </c>
      <c r="FJ77">
        <v>1.86816</v>
      </c>
      <c r="FK77">
        <v>1.86399</v>
      </c>
      <c r="FL77">
        <v>1.8714900000000001</v>
      </c>
      <c r="FM77">
        <v>1.8624400000000001</v>
      </c>
      <c r="FN77">
        <v>1.86178</v>
      </c>
      <c r="FO77">
        <v>1.86829</v>
      </c>
      <c r="FP77">
        <v>1.8583700000000001</v>
      </c>
      <c r="FQ77">
        <v>1.8647800000000001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6.1219999999999999</v>
      </c>
      <c r="GF77">
        <v>0.4773</v>
      </c>
      <c r="GG77">
        <v>2.2088750328830402</v>
      </c>
      <c r="GH77">
        <v>6.0489126747292196E-3</v>
      </c>
      <c r="GI77">
        <v>-3.2734485160193501E-6</v>
      </c>
      <c r="GJ77">
        <v>1.2191227519152799E-9</v>
      </c>
      <c r="GK77">
        <v>-4.8623107072493198E-2</v>
      </c>
      <c r="GL77">
        <v>-1.24795961692081E-2</v>
      </c>
      <c r="GM77">
        <v>1.8897039930190699E-3</v>
      </c>
      <c r="GN77">
        <v>-2.5983293074510801E-5</v>
      </c>
      <c r="GO77">
        <v>18</v>
      </c>
      <c r="GP77">
        <v>2157</v>
      </c>
      <c r="GQ77">
        <v>3</v>
      </c>
      <c r="GR77">
        <v>29</v>
      </c>
      <c r="GS77">
        <v>1624.2</v>
      </c>
      <c r="GT77">
        <v>1624.2</v>
      </c>
      <c r="GU77">
        <v>2.7124000000000001</v>
      </c>
      <c r="GV77">
        <v>2.3730500000000001</v>
      </c>
      <c r="GW77">
        <v>1.9982899999999999</v>
      </c>
      <c r="GX77">
        <v>2.7148400000000001</v>
      </c>
      <c r="GY77">
        <v>2.0935100000000002</v>
      </c>
      <c r="GZ77">
        <v>2.3571800000000001</v>
      </c>
      <c r="HA77">
        <v>38.994</v>
      </c>
      <c r="HB77">
        <v>13.8431</v>
      </c>
      <c r="HC77">
        <v>18</v>
      </c>
      <c r="HD77">
        <v>428.65600000000001</v>
      </c>
      <c r="HE77">
        <v>621.76599999999996</v>
      </c>
      <c r="HF77">
        <v>26.6739</v>
      </c>
      <c r="HG77">
        <v>28.058900000000001</v>
      </c>
      <c r="HH77">
        <v>29.9984</v>
      </c>
      <c r="HI77">
        <v>28.456</v>
      </c>
      <c r="HJ77">
        <v>28.413</v>
      </c>
      <c r="HK77">
        <v>54.283099999999997</v>
      </c>
      <c r="HL77">
        <v>31.369599999999998</v>
      </c>
      <c r="HM77">
        <v>0</v>
      </c>
      <c r="HN77">
        <v>26.686199999999999</v>
      </c>
      <c r="HO77">
        <v>1058.6600000000001</v>
      </c>
      <c r="HP77">
        <v>22.7804</v>
      </c>
      <c r="HQ77">
        <v>96.263400000000004</v>
      </c>
      <c r="HR77">
        <v>100.274</v>
      </c>
    </row>
    <row r="78" spans="1:226" x14ac:dyDescent="0.2">
      <c r="A78">
        <v>62</v>
      </c>
      <c r="B78">
        <v>1657395578.0999999</v>
      </c>
      <c r="C78">
        <v>397.09999990463302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1657395575.3499999</v>
      </c>
      <c r="J78">
        <f t="shared" si="0"/>
        <v>3.9883929484716115E-3</v>
      </c>
      <c r="K78">
        <f t="shared" si="1"/>
        <v>3.9883929484716116</v>
      </c>
      <c r="L78">
        <f t="shared" si="2"/>
        <v>22.433621304263074</v>
      </c>
      <c r="M78">
        <f t="shared" si="3"/>
        <v>989.40930000000003</v>
      </c>
      <c r="N78">
        <f t="shared" si="4"/>
        <v>706.700738660041</v>
      </c>
      <c r="O78">
        <f t="shared" si="5"/>
        <v>49.88831770710744</v>
      </c>
      <c r="P78">
        <f t="shared" si="6"/>
        <v>69.845640170628755</v>
      </c>
      <c r="Q78">
        <f t="shared" si="7"/>
        <v>0.15051863104868368</v>
      </c>
      <c r="R78">
        <f t="shared" si="8"/>
        <v>2.3655123870207775</v>
      </c>
      <c r="S78">
        <f t="shared" si="9"/>
        <v>0.1453930840951585</v>
      </c>
      <c r="T78">
        <f t="shared" si="10"/>
        <v>9.131664722466952E-2</v>
      </c>
      <c r="U78">
        <f t="shared" si="11"/>
        <v>321.51865379999998</v>
      </c>
      <c r="V78">
        <f t="shared" si="12"/>
        <v>29.308665600473212</v>
      </c>
      <c r="W78">
        <f t="shared" si="13"/>
        <v>27.984169999999999</v>
      </c>
      <c r="X78">
        <f t="shared" si="14"/>
        <v>3.7913390794994637</v>
      </c>
      <c r="Y78">
        <f t="shared" si="15"/>
        <v>50.171722458567345</v>
      </c>
      <c r="Z78">
        <f t="shared" si="16"/>
        <v>1.9333584216245585</v>
      </c>
      <c r="AA78">
        <f t="shared" si="17"/>
        <v>3.8534822543139882</v>
      </c>
      <c r="AB78">
        <f t="shared" si="18"/>
        <v>1.8579806578749052</v>
      </c>
      <c r="AC78">
        <f t="shared" si="19"/>
        <v>-175.88812902759807</v>
      </c>
      <c r="AD78">
        <f t="shared" si="20"/>
        <v>35.598585693262393</v>
      </c>
      <c r="AE78">
        <f t="shared" si="21"/>
        <v>3.284383078838788</v>
      </c>
      <c r="AF78">
        <f t="shared" si="22"/>
        <v>184.51349354450309</v>
      </c>
      <c r="AG78">
        <f t="shared" si="23"/>
        <v>39.910344780286628</v>
      </c>
      <c r="AH78">
        <f t="shared" si="24"/>
        <v>3.9780358878407012</v>
      </c>
      <c r="AI78">
        <f t="shared" si="25"/>
        <v>22.433621304263074</v>
      </c>
      <c r="AJ78">
        <v>1065.0262254351001</v>
      </c>
      <c r="AK78">
        <v>1024.8786666666699</v>
      </c>
      <c r="AL78">
        <v>3.36304597484706</v>
      </c>
      <c r="AM78">
        <v>66.588302561378299</v>
      </c>
      <c r="AN78">
        <f t="shared" si="26"/>
        <v>3.9883929484716116</v>
      </c>
      <c r="AO78">
        <v>22.747545075033202</v>
      </c>
      <c r="AP78">
        <v>27.3947696969697</v>
      </c>
      <c r="AQ78">
        <v>1.79203441774529E-3</v>
      </c>
      <c r="AR78">
        <v>78.6327065364231</v>
      </c>
      <c r="AS78">
        <v>14</v>
      </c>
      <c r="AT78">
        <v>3</v>
      </c>
      <c r="AU78">
        <f t="shared" si="27"/>
        <v>1</v>
      </c>
      <c r="AV78">
        <f t="shared" si="28"/>
        <v>0</v>
      </c>
      <c r="AW78">
        <f t="shared" si="29"/>
        <v>37252.437701226518</v>
      </c>
      <c r="AX78">
        <f t="shared" si="30"/>
        <v>2000.0129999999999</v>
      </c>
      <c r="AY78">
        <f t="shared" si="31"/>
        <v>1681.2112199999999</v>
      </c>
      <c r="AZ78">
        <f t="shared" si="32"/>
        <v>0.84060014609905032</v>
      </c>
      <c r="BA78">
        <f t="shared" si="33"/>
        <v>0.16075828197116718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1657395575.3499999</v>
      </c>
      <c r="BH78">
        <v>989.40930000000003</v>
      </c>
      <c r="BI78">
        <v>1042.027</v>
      </c>
      <c r="BJ78">
        <v>27.38729</v>
      </c>
      <c r="BK78">
        <v>22.74419</v>
      </c>
      <c r="BL78">
        <v>983.25879999999995</v>
      </c>
      <c r="BM78">
        <v>26.909649999999999</v>
      </c>
      <c r="BN78">
        <v>499.97910000000002</v>
      </c>
      <c r="BO78">
        <v>70.493309999999994</v>
      </c>
      <c r="BP78">
        <v>9.9962339999999997E-2</v>
      </c>
      <c r="BQ78">
        <v>28.263310000000001</v>
      </c>
      <c r="BR78">
        <v>27.984169999999999</v>
      </c>
      <c r="BS78">
        <v>999.9</v>
      </c>
      <c r="BT78">
        <v>0</v>
      </c>
      <c r="BU78">
        <v>0</v>
      </c>
      <c r="BV78">
        <v>10037.625</v>
      </c>
      <c r="BW78">
        <v>0</v>
      </c>
      <c r="BX78">
        <v>386.95</v>
      </c>
      <c r="BY78">
        <v>-52.617919999999998</v>
      </c>
      <c r="BZ78">
        <v>1017.268</v>
      </c>
      <c r="CA78">
        <v>1066.279</v>
      </c>
      <c r="CB78">
        <v>4.6430899999999999</v>
      </c>
      <c r="CC78">
        <v>1042.027</v>
      </c>
      <c r="CD78">
        <v>22.74419</v>
      </c>
      <c r="CE78">
        <v>1.9306209999999999</v>
      </c>
      <c r="CF78">
        <v>1.6033139999999999</v>
      </c>
      <c r="CG78">
        <v>16.886520000000001</v>
      </c>
      <c r="CH78">
        <v>13.990690000000001</v>
      </c>
      <c r="CI78">
        <v>2000.0129999999999</v>
      </c>
      <c r="CJ78">
        <v>0.97999460000000005</v>
      </c>
      <c r="CK78">
        <v>2.0005720000000001E-2</v>
      </c>
      <c r="CL78">
        <v>0</v>
      </c>
      <c r="CM78">
        <v>2.50962</v>
      </c>
      <c r="CN78">
        <v>0</v>
      </c>
      <c r="CO78">
        <v>17333.810000000001</v>
      </c>
      <c r="CP78">
        <v>16705.48</v>
      </c>
      <c r="CQ78">
        <v>43.875</v>
      </c>
      <c r="CR78">
        <v>46.587200000000003</v>
      </c>
      <c r="CS78">
        <v>46.561999999999998</v>
      </c>
      <c r="CT78">
        <v>44.375</v>
      </c>
      <c r="CU78">
        <v>43.186999999999998</v>
      </c>
      <c r="CV78">
        <v>1960.0029999999999</v>
      </c>
      <c r="CW78">
        <v>40.01</v>
      </c>
      <c r="CX78">
        <v>0</v>
      </c>
      <c r="CY78">
        <v>1651547304.9000001</v>
      </c>
      <c r="CZ78">
        <v>0</v>
      </c>
      <c r="DA78">
        <v>0</v>
      </c>
      <c r="DB78" t="s">
        <v>356</v>
      </c>
      <c r="DC78">
        <v>1657298120.5</v>
      </c>
      <c r="DD78">
        <v>1657298120.5</v>
      </c>
      <c r="DE78">
        <v>0</v>
      </c>
      <c r="DF78">
        <v>1.391</v>
      </c>
      <c r="DG78">
        <v>3.5000000000000003E-2</v>
      </c>
      <c r="DH78">
        <v>2.39</v>
      </c>
      <c r="DI78">
        <v>0.104</v>
      </c>
      <c r="DJ78">
        <v>419</v>
      </c>
      <c r="DK78">
        <v>18</v>
      </c>
      <c r="DL78">
        <v>0.11</v>
      </c>
      <c r="DM78">
        <v>0.02</v>
      </c>
      <c r="DN78">
        <v>-52.317890243902397</v>
      </c>
      <c r="DO78">
        <v>-2.9113944250872699</v>
      </c>
      <c r="DP78">
        <v>0.390616134821474</v>
      </c>
      <c r="DQ78">
        <v>0</v>
      </c>
      <c r="DR78">
        <v>4.6550775609756103</v>
      </c>
      <c r="DS78">
        <v>-0.12649609756097699</v>
      </c>
      <c r="DT78">
        <v>1.9437011059553599E-2</v>
      </c>
      <c r="DU78">
        <v>0</v>
      </c>
      <c r="DV78">
        <v>0</v>
      </c>
      <c r="DW78">
        <v>2</v>
      </c>
      <c r="DX78" t="s">
        <v>357</v>
      </c>
      <c r="DY78">
        <v>2.8559299999999999</v>
      </c>
      <c r="DZ78">
        <v>2.7166899999999998</v>
      </c>
      <c r="EA78">
        <v>0.130771</v>
      </c>
      <c r="EB78">
        <v>0.13540099999999999</v>
      </c>
      <c r="EC78">
        <v>8.8208099999999998E-2</v>
      </c>
      <c r="ED78">
        <v>7.7544799999999997E-2</v>
      </c>
      <c r="EE78">
        <v>24421</v>
      </c>
      <c r="EF78">
        <v>21218.1</v>
      </c>
      <c r="EG78">
        <v>25156.5</v>
      </c>
      <c r="EH78">
        <v>23904.6</v>
      </c>
      <c r="EI78">
        <v>39165.1</v>
      </c>
      <c r="EJ78">
        <v>36514.199999999997</v>
      </c>
      <c r="EK78">
        <v>45491</v>
      </c>
      <c r="EL78">
        <v>42658.6</v>
      </c>
      <c r="EM78">
        <v>1.77895</v>
      </c>
      <c r="EN78">
        <v>2.0796700000000001</v>
      </c>
      <c r="EO78">
        <v>0.22742899999999999</v>
      </c>
      <c r="EP78">
        <v>0</v>
      </c>
      <c r="EQ78">
        <v>24.258600000000001</v>
      </c>
      <c r="ER78">
        <v>999.9</v>
      </c>
      <c r="ES78">
        <v>34.758000000000003</v>
      </c>
      <c r="ET78">
        <v>36.798999999999999</v>
      </c>
      <c r="EU78">
        <v>30.747599999999998</v>
      </c>
      <c r="EV78">
        <v>51.627699999999997</v>
      </c>
      <c r="EW78">
        <v>36.987200000000001</v>
      </c>
      <c r="EX78">
        <v>2</v>
      </c>
      <c r="EY78">
        <v>3.28023E-2</v>
      </c>
      <c r="EZ78">
        <v>-0.63136199999999998</v>
      </c>
      <c r="FA78">
        <v>20.245000000000001</v>
      </c>
      <c r="FB78">
        <v>5.23271</v>
      </c>
      <c r="FC78">
        <v>11.991400000000001</v>
      </c>
      <c r="FD78">
        <v>4.9563499999999996</v>
      </c>
      <c r="FE78">
        <v>3.3039800000000001</v>
      </c>
      <c r="FF78">
        <v>9999</v>
      </c>
      <c r="FG78">
        <v>9999</v>
      </c>
      <c r="FH78">
        <v>5806.2</v>
      </c>
      <c r="FI78">
        <v>341</v>
      </c>
      <c r="FJ78">
        <v>1.8681700000000001</v>
      </c>
      <c r="FK78">
        <v>1.8640099999999999</v>
      </c>
      <c r="FL78">
        <v>1.87148</v>
      </c>
      <c r="FM78">
        <v>1.86246</v>
      </c>
      <c r="FN78">
        <v>1.86181</v>
      </c>
      <c r="FO78">
        <v>1.86829</v>
      </c>
      <c r="FP78">
        <v>1.8583700000000001</v>
      </c>
      <c r="FQ78">
        <v>1.86476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6.1790000000000003</v>
      </c>
      <c r="GF78">
        <v>0.4778</v>
      </c>
      <c r="GG78">
        <v>2.2088750328830402</v>
      </c>
      <c r="GH78">
        <v>6.0489126747292196E-3</v>
      </c>
      <c r="GI78">
        <v>-3.2734485160193501E-6</v>
      </c>
      <c r="GJ78">
        <v>1.2191227519152799E-9</v>
      </c>
      <c r="GK78">
        <v>-4.8623107072493198E-2</v>
      </c>
      <c r="GL78">
        <v>-1.24795961692081E-2</v>
      </c>
      <c r="GM78">
        <v>1.8897039930190699E-3</v>
      </c>
      <c r="GN78">
        <v>-2.5983293074510801E-5</v>
      </c>
      <c r="GO78">
        <v>18</v>
      </c>
      <c r="GP78">
        <v>2157</v>
      </c>
      <c r="GQ78">
        <v>3</v>
      </c>
      <c r="GR78">
        <v>29</v>
      </c>
      <c r="GS78">
        <v>1624.3</v>
      </c>
      <c r="GT78">
        <v>1624.3</v>
      </c>
      <c r="GU78">
        <v>2.7465799999999998</v>
      </c>
      <c r="GV78">
        <v>2.3645</v>
      </c>
      <c r="GW78">
        <v>1.9982899999999999</v>
      </c>
      <c r="GX78">
        <v>2.7160600000000001</v>
      </c>
      <c r="GY78">
        <v>2.0935100000000002</v>
      </c>
      <c r="GZ78">
        <v>2.3803700000000001</v>
      </c>
      <c r="HA78">
        <v>38.994</v>
      </c>
      <c r="HB78">
        <v>13.851800000000001</v>
      </c>
      <c r="HC78">
        <v>18</v>
      </c>
      <c r="HD78">
        <v>428.77199999999999</v>
      </c>
      <c r="HE78">
        <v>621.55799999999999</v>
      </c>
      <c r="HF78">
        <v>26.694299999999998</v>
      </c>
      <c r="HG78">
        <v>28.029800000000002</v>
      </c>
      <c r="HH78">
        <v>29.9984</v>
      </c>
      <c r="HI78">
        <v>28.427800000000001</v>
      </c>
      <c r="HJ78">
        <v>28.383500000000002</v>
      </c>
      <c r="HK78">
        <v>55.014699999999998</v>
      </c>
      <c r="HL78">
        <v>31.369599999999998</v>
      </c>
      <c r="HM78">
        <v>0</v>
      </c>
      <c r="HN78">
        <v>26.6951</v>
      </c>
      <c r="HO78">
        <v>1072.08</v>
      </c>
      <c r="HP78">
        <v>22.7804</v>
      </c>
      <c r="HQ78">
        <v>96.270200000000003</v>
      </c>
      <c r="HR78">
        <v>100.279</v>
      </c>
    </row>
    <row r="79" spans="1:226" x14ac:dyDescent="0.2">
      <c r="A79">
        <v>63</v>
      </c>
      <c r="B79">
        <v>1657395582.5999999</v>
      </c>
      <c r="C79">
        <v>401.59999990463302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1657395579.75</v>
      </c>
      <c r="J79">
        <f t="shared" si="0"/>
        <v>3.992322742972643E-3</v>
      </c>
      <c r="K79">
        <f t="shared" si="1"/>
        <v>3.9923227429726431</v>
      </c>
      <c r="L79">
        <f t="shared" si="2"/>
        <v>22.454683508880272</v>
      </c>
      <c r="M79">
        <f t="shared" si="3"/>
        <v>1003.886</v>
      </c>
      <c r="N79">
        <f t="shared" si="4"/>
        <v>720.38413100182356</v>
      </c>
      <c r="O79">
        <f t="shared" si="5"/>
        <v>50.854269986739631</v>
      </c>
      <c r="P79">
        <f t="shared" si="6"/>
        <v>70.867593389253699</v>
      </c>
      <c r="Q79">
        <f t="shared" si="7"/>
        <v>0.15057733877646814</v>
      </c>
      <c r="R79">
        <f t="shared" si="8"/>
        <v>2.3604113390025914</v>
      </c>
      <c r="S79">
        <f t="shared" si="9"/>
        <v>0.14543718802747582</v>
      </c>
      <c r="T79">
        <f t="shared" si="10"/>
        <v>9.1345446962680737E-2</v>
      </c>
      <c r="U79">
        <f t="shared" si="11"/>
        <v>321.51966929999998</v>
      </c>
      <c r="V79">
        <f t="shared" si="12"/>
        <v>29.317287216230493</v>
      </c>
      <c r="W79">
        <f t="shared" si="13"/>
        <v>27.99202</v>
      </c>
      <c r="X79">
        <f t="shared" si="14"/>
        <v>3.7930746533039454</v>
      </c>
      <c r="Y79">
        <f t="shared" si="15"/>
        <v>50.161920232893323</v>
      </c>
      <c r="Z79">
        <f t="shared" si="16"/>
        <v>1.9338581017314413</v>
      </c>
      <c r="AA79">
        <f t="shared" si="17"/>
        <v>3.8552314041266063</v>
      </c>
      <c r="AB79">
        <f t="shared" si="18"/>
        <v>1.8592165515725041</v>
      </c>
      <c r="AC79">
        <f t="shared" si="19"/>
        <v>-176.06143296509356</v>
      </c>
      <c r="AD79">
        <f t="shared" si="20"/>
        <v>35.515457318867604</v>
      </c>
      <c r="AE79">
        <f t="shared" si="21"/>
        <v>3.2840507793140521</v>
      </c>
      <c r="AF79">
        <f t="shared" si="22"/>
        <v>184.25774443308808</v>
      </c>
      <c r="AG79">
        <f t="shared" si="23"/>
        <v>39.844373042681198</v>
      </c>
      <c r="AH79">
        <f t="shared" si="24"/>
        <v>3.9956257780453082</v>
      </c>
      <c r="AI79">
        <f t="shared" si="25"/>
        <v>22.454683508880272</v>
      </c>
      <c r="AJ79">
        <v>1080.2670942816601</v>
      </c>
      <c r="AK79">
        <v>1040.0747878787899</v>
      </c>
      <c r="AL79">
        <v>3.3694642192258102</v>
      </c>
      <c r="AM79">
        <v>66.588302561378299</v>
      </c>
      <c r="AN79">
        <f t="shared" si="26"/>
        <v>3.9923227429726431</v>
      </c>
      <c r="AO79">
        <v>22.733740923780498</v>
      </c>
      <c r="AP79">
        <v>27.392626060606101</v>
      </c>
      <c r="AQ79">
        <v>7.8766169331352499E-5</v>
      </c>
      <c r="AR79">
        <v>78.6327065364231</v>
      </c>
      <c r="AS79">
        <v>14</v>
      </c>
      <c r="AT79">
        <v>3</v>
      </c>
      <c r="AU79">
        <f t="shared" si="27"/>
        <v>1</v>
      </c>
      <c r="AV79">
        <f t="shared" si="28"/>
        <v>0</v>
      </c>
      <c r="AW79">
        <f t="shared" si="29"/>
        <v>37129.163071316951</v>
      </c>
      <c r="AX79">
        <f t="shared" si="30"/>
        <v>2000.019</v>
      </c>
      <c r="AY79">
        <f t="shared" si="31"/>
        <v>1681.2162899999998</v>
      </c>
      <c r="AZ79">
        <f t="shared" si="32"/>
        <v>0.84060015929848664</v>
      </c>
      <c r="BA79">
        <f t="shared" si="33"/>
        <v>0.16075830744607925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1657395579.75</v>
      </c>
      <c r="BH79">
        <v>1003.886</v>
      </c>
      <c r="BI79">
        <v>1056.509</v>
      </c>
      <c r="BJ79">
        <v>27.394369999999999</v>
      </c>
      <c r="BK79">
        <v>22.731290000000001</v>
      </c>
      <c r="BL79">
        <v>997.69140000000004</v>
      </c>
      <c r="BM79">
        <v>26.916509999999999</v>
      </c>
      <c r="BN79">
        <v>500.03449999999998</v>
      </c>
      <c r="BO79">
        <v>70.493210000000005</v>
      </c>
      <c r="BP79">
        <v>0.10005795000000001</v>
      </c>
      <c r="BQ79">
        <v>28.27111</v>
      </c>
      <c r="BR79">
        <v>27.99202</v>
      </c>
      <c r="BS79">
        <v>999.9</v>
      </c>
      <c r="BT79">
        <v>0</v>
      </c>
      <c r="BU79">
        <v>0</v>
      </c>
      <c r="BV79">
        <v>10003.263000000001</v>
      </c>
      <c r="BW79">
        <v>0</v>
      </c>
      <c r="BX79">
        <v>387.9744</v>
      </c>
      <c r="BY79">
        <v>-52.620989999999999</v>
      </c>
      <c r="BZ79">
        <v>1032.162</v>
      </c>
      <c r="CA79">
        <v>1081.0820000000001</v>
      </c>
      <c r="CB79">
        <v>4.6630849999999997</v>
      </c>
      <c r="CC79">
        <v>1056.509</v>
      </c>
      <c r="CD79">
        <v>22.731290000000001</v>
      </c>
      <c r="CE79">
        <v>1.9311179999999999</v>
      </c>
      <c r="CF79">
        <v>1.6024020000000001</v>
      </c>
      <c r="CG79">
        <v>16.89059</v>
      </c>
      <c r="CH79">
        <v>13.981909999999999</v>
      </c>
      <c r="CI79">
        <v>2000.019</v>
      </c>
      <c r="CJ79">
        <v>0.97999420000000004</v>
      </c>
      <c r="CK79">
        <v>2.0006039999999999E-2</v>
      </c>
      <c r="CL79">
        <v>0</v>
      </c>
      <c r="CM79">
        <v>2.5765500000000001</v>
      </c>
      <c r="CN79">
        <v>0</v>
      </c>
      <c r="CO79">
        <v>17340.84</v>
      </c>
      <c r="CP79">
        <v>16705.54</v>
      </c>
      <c r="CQ79">
        <v>43.875</v>
      </c>
      <c r="CR79">
        <v>46.568300000000001</v>
      </c>
      <c r="CS79">
        <v>46.561999999999998</v>
      </c>
      <c r="CT79">
        <v>44.375</v>
      </c>
      <c r="CU79">
        <v>43.186999999999998</v>
      </c>
      <c r="CV79">
        <v>1960.008</v>
      </c>
      <c r="CW79">
        <v>40.011000000000003</v>
      </c>
      <c r="CX79">
        <v>0</v>
      </c>
      <c r="CY79">
        <v>1651547309.0999999</v>
      </c>
      <c r="CZ79">
        <v>0</v>
      </c>
      <c r="DA79">
        <v>0</v>
      </c>
      <c r="DB79" t="s">
        <v>356</v>
      </c>
      <c r="DC79">
        <v>1657298120.5</v>
      </c>
      <c r="DD79">
        <v>1657298120.5</v>
      </c>
      <c r="DE79">
        <v>0</v>
      </c>
      <c r="DF79">
        <v>1.391</v>
      </c>
      <c r="DG79">
        <v>3.5000000000000003E-2</v>
      </c>
      <c r="DH79">
        <v>2.39</v>
      </c>
      <c r="DI79">
        <v>0.104</v>
      </c>
      <c r="DJ79">
        <v>419</v>
      </c>
      <c r="DK79">
        <v>18</v>
      </c>
      <c r="DL79">
        <v>0.11</v>
      </c>
      <c r="DM79">
        <v>0.02</v>
      </c>
      <c r="DN79">
        <v>-52.421624390243899</v>
      </c>
      <c r="DO79">
        <v>-2.8226634146341198</v>
      </c>
      <c r="DP79">
        <v>0.38776159370347402</v>
      </c>
      <c r="DQ79">
        <v>0</v>
      </c>
      <c r="DR79">
        <v>4.6542207317073201</v>
      </c>
      <c r="DS79">
        <v>-4.4376167247377703E-2</v>
      </c>
      <c r="DT79">
        <v>1.86742897981317E-2</v>
      </c>
      <c r="DU79">
        <v>1</v>
      </c>
      <c r="DV79">
        <v>1</v>
      </c>
      <c r="DW79">
        <v>2</v>
      </c>
      <c r="DX79" t="s">
        <v>365</v>
      </c>
      <c r="DY79">
        <v>2.85575</v>
      </c>
      <c r="DZ79">
        <v>2.7163599999999999</v>
      </c>
      <c r="EA79">
        <v>0.132023</v>
      </c>
      <c r="EB79">
        <v>0.13658600000000001</v>
      </c>
      <c r="EC79">
        <v>8.8208999999999996E-2</v>
      </c>
      <c r="ED79">
        <v>7.7521499999999993E-2</v>
      </c>
      <c r="EE79">
        <v>24387.200000000001</v>
      </c>
      <c r="EF79">
        <v>21190</v>
      </c>
      <c r="EG79">
        <v>25157.8</v>
      </c>
      <c r="EH79">
        <v>23905.7</v>
      </c>
      <c r="EI79">
        <v>39166.199999999997</v>
      </c>
      <c r="EJ79">
        <v>36517</v>
      </c>
      <c r="EK79">
        <v>45492.4</v>
      </c>
      <c r="EL79">
        <v>42660.7</v>
      </c>
      <c r="EM79">
        <v>1.77885</v>
      </c>
      <c r="EN79">
        <v>2.0802</v>
      </c>
      <c r="EO79">
        <v>0.22839799999999999</v>
      </c>
      <c r="EP79">
        <v>0</v>
      </c>
      <c r="EQ79">
        <v>24.262799999999999</v>
      </c>
      <c r="ER79">
        <v>999.9</v>
      </c>
      <c r="ES79">
        <v>34.758000000000003</v>
      </c>
      <c r="ET79">
        <v>36.789000000000001</v>
      </c>
      <c r="EU79">
        <v>30.7317</v>
      </c>
      <c r="EV79">
        <v>51.4377</v>
      </c>
      <c r="EW79">
        <v>36.983199999999997</v>
      </c>
      <c r="EX79">
        <v>2</v>
      </c>
      <c r="EY79">
        <v>3.11255E-2</v>
      </c>
      <c r="EZ79">
        <v>-0.62817299999999998</v>
      </c>
      <c r="FA79">
        <v>20.244800000000001</v>
      </c>
      <c r="FB79">
        <v>5.23271</v>
      </c>
      <c r="FC79">
        <v>11.9918</v>
      </c>
      <c r="FD79">
        <v>4.9562999999999997</v>
      </c>
      <c r="FE79">
        <v>3.3039499999999999</v>
      </c>
      <c r="FF79">
        <v>9999</v>
      </c>
      <c r="FG79">
        <v>9999</v>
      </c>
      <c r="FH79">
        <v>5806.4</v>
      </c>
      <c r="FI79">
        <v>341</v>
      </c>
      <c r="FJ79">
        <v>1.86816</v>
      </c>
      <c r="FK79">
        <v>1.8640000000000001</v>
      </c>
      <c r="FL79">
        <v>1.8714900000000001</v>
      </c>
      <c r="FM79">
        <v>1.86246</v>
      </c>
      <c r="FN79">
        <v>1.86181</v>
      </c>
      <c r="FO79">
        <v>1.86829</v>
      </c>
      <c r="FP79">
        <v>1.8583700000000001</v>
      </c>
      <c r="FQ79">
        <v>1.86476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6.22</v>
      </c>
      <c r="GF79">
        <v>0.4778</v>
      </c>
      <c r="GG79">
        <v>2.2088750328830402</v>
      </c>
      <c r="GH79">
        <v>6.0489126747292196E-3</v>
      </c>
      <c r="GI79">
        <v>-3.2734485160193501E-6</v>
      </c>
      <c r="GJ79">
        <v>1.2191227519152799E-9</v>
      </c>
      <c r="GK79">
        <v>-4.8623107072493198E-2</v>
      </c>
      <c r="GL79">
        <v>-1.24795961692081E-2</v>
      </c>
      <c r="GM79">
        <v>1.8897039930190699E-3</v>
      </c>
      <c r="GN79">
        <v>-2.5983293074510801E-5</v>
      </c>
      <c r="GO79">
        <v>18</v>
      </c>
      <c r="GP79">
        <v>2157</v>
      </c>
      <c r="GQ79">
        <v>3</v>
      </c>
      <c r="GR79">
        <v>29</v>
      </c>
      <c r="GS79">
        <v>1624.4</v>
      </c>
      <c r="GT79">
        <v>1624.4</v>
      </c>
      <c r="GU79">
        <v>2.7770999999999999</v>
      </c>
      <c r="GV79">
        <v>2.36938</v>
      </c>
      <c r="GW79">
        <v>1.9982899999999999</v>
      </c>
      <c r="GX79">
        <v>2.7160600000000001</v>
      </c>
      <c r="GY79">
        <v>2.0935100000000002</v>
      </c>
      <c r="GZ79">
        <v>2.4121100000000002</v>
      </c>
      <c r="HA79">
        <v>38.969299999999997</v>
      </c>
      <c r="HB79">
        <v>13.8431</v>
      </c>
      <c r="HC79">
        <v>18</v>
      </c>
      <c r="HD79">
        <v>428.55399999999997</v>
      </c>
      <c r="HE79">
        <v>621.73599999999999</v>
      </c>
      <c r="HF79">
        <v>26.702300000000001</v>
      </c>
      <c r="HG79">
        <v>28.008400000000002</v>
      </c>
      <c r="HH79">
        <v>29.9984</v>
      </c>
      <c r="HI79">
        <v>28.404900000000001</v>
      </c>
      <c r="HJ79">
        <v>28.361699999999999</v>
      </c>
      <c r="HK79">
        <v>55.576599999999999</v>
      </c>
      <c r="HL79">
        <v>31.369599999999998</v>
      </c>
      <c r="HM79">
        <v>0</v>
      </c>
      <c r="HN79">
        <v>26.704899999999999</v>
      </c>
      <c r="HO79">
        <v>1092.17</v>
      </c>
      <c r="HP79">
        <v>22.7804</v>
      </c>
      <c r="HQ79">
        <v>96.273899999999998</v>
      </c>
      <c r="HR79">
        <v>100.28400000000001</v>
      </c>
    </row>
    <row r="80" spans="1:226" x14ac:dyDescent="0.2">
      <c r="A80">
        <v>64</v>
      </c>
      <c r="B80">
        <v>1657395588.0999999</v>
      </c>
      <c r="C80">
        <v>407.09999990463302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1657395585.3499999</v>
      </c>
      <c r="J80">
        <f t="shared" si="0"/>
        <v>4.0061907854085305E-3</v>
      </c>
      <c r="K80">
        <f t="shared" si="1"/>
        <v>4.0061907854085304</v>
      </c>
      <c r="L80">
        <f t="shared" si="2"/>
        <v>22.692034725319552</v>
      </c>
      <c r="M80">
        <f t="shared" si="3"/>
        <v>1021.903</v>
      </c>
      <c r="N80">
        <f t="shared" si="4"/>
        <v>735.64849047494977</v>
      </c>
      <c r="O80">
        <f t="shared" si="5"/>
        <v>51.932014012386134</v>
      </c>
      <c r="P80">
        <f t="shared" si="6"/>
        <v>72.13972651671817</v>
      </c>
      <c r="Q80">
        <f t="shared" si="7"/>
        <v>0.15096233780459251</v>
      </c>
      <c r="R80">
        <f t="shared" si="8"/>
        <v>2.3593115090059236</v>
      </c>
      <c r="S80">
        <f t="shared" si="9"/>
        <v>0.1457940342785187</v>
      </c>
      <c r="T80">
        <f t="shared" si="10"/>
        <v>9.1570882365563488E-2</v>
      </c>
      <c r="U80">
        <f t="shared" si="11"/>
        <v>321.52014810000003</v>
      </c>
      <c r="V80">
        <f t="shared" si="12"/>
        <v>29.31957097357752</v>
      </c>
      <c r="W80">
        <f t="shared" si="13"/>
        <v>28.000399999999999</v>
      </c>
      <c r="X80">
        <f t="shared" si="14"/>
        <v>3.7949281708804219</v>
      </c>
      <c r="Y80">
        <f t="shared" si="15"/>
        <v>50.143194396162613</v>
      </c>
      <c r="Z80">
        <f t="shared" si="16"/>
        <v>1.933838091092513</v>
      </c>
      <c r="AA80">
        <f t="shared" si="17"/>
        <v>3.8566312226021777</v>
      </c>
      <c r="AB80">
        <f t="shared" si="18"/>
        <v>1.8610900797879089</v>
      </c>
      <c r="AC80">
        <f t="shared" si="19"/>
        <v>-176.6730136365162</v>
      </c>
      <c r="AD80">
        <f t="shared" si="20"/>
        <v>35.226711214263318</v>
      </c>
      <c r="AE80">
        <f t="shared" si="21"/>
        <v>3.2591067321194993</v>
      </c>
      <c r="AF80">
        <f t="shared" si="22"/>
        <v>183.33295240986666</v>
      </c>
      <c r="AG80">
        <f t="shared" si="23"/>
        <v>39.914765623933164</v>
      </c>
      <c r="AH80">
        <f t="shared" si="24"/>
        <v>4.0082429482708344</v>
      </c>
      <c r="AI80">
        <f t="shared" si="25"/>
        <v>22.692034725319552</v>
      </c>
      <c r="AJ80">
        <v>1098.37589809059</v>
      </c>
      <c r="AK80">
        <v>1058.14151515152</v>
      </c>
      <c r="AL80">
        <v>3.3019155381879499</v>
      </c>
      <c r="AM80">
        <v>66.588302561378299</v>
      </c>
      <c r="AN80">
        <f t="shared" si="26"/>
        <v>4.0061907854085304</v>
      </c>
      <c r="AO80">
        <v>22.718862870659802</v>
      </c>
      <c r="AP80">
        <v>27.3933781818182</v>
      </c>
      <c r="AQ80">
        <v>3.1700503281062399E-4</v>
      </c>
      <c r="AR80">
        <v>78.6327065364231</v>
      </c>
      <c r="AS80">
        <v>14</v>
      </c>
      <c r="AT80">
        <v>3</v>
      </c>
      <c r="AU80">
        <f t="shared" si="27"/>
        <v>1</v>
      </c>
      <c r="AV80">
        <f t="shared" si="28"/>
        <v>0</v>
      </c>
      <c r="AW80">
        <f t="shared" si="29"/>
        <v>37102.036775229433</v>
      </c>
      <c r="AX80">
        <f t="shared" si="30"/>
        <v>2000.0219999999999</v>
      </c>
      <c r="AY80">
        <f t="shared" si="31"/>
        <v>1681.2188100000001</v>
      </c>
      <c r="AZ80">
        <f t="shared" si="32"/>
        <v>0.84060015839825764</v>
      </c>
      <c r="BA80">
        <f t="shared" si="33"/>
        <v>0.16075830570863722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1657395585.3499999</v>
      </c>
      <c r="BH80">
        <v>1021.903</v>
      </c>
      <c r="BI80">
        <v>1074.7180000000001</v>
      </c>
      <c r="BJ80">
        <v>27.393989999999999</v>
      </c>
      <c r="BK80">
        <v>22.715679999999999</v>
      </c>
      <c r="BL80">
        <v>1015.649</v>
      </c>
      <c r="BM80">
        <v>26.916129999999999</v>
      </c>
      <c r="BN80">
        <v>499.98070000000001</v>
      </c>
      <c r="BO80">
        <v>70.493530000000007</v>
      </c>
      <c r="BP80">
        <v>9.9986720000000001E-2</v>
      </c>
      <c r="BQ80">
        <v>28.277349999999998</v>
      </c>
      <c r="BR80">
        <v>28.000399999999999</v>
      </c>
      <c r="BS80">
        <v>999.9</v>
      </c>
      <c r="BT80">
        <v>0</v>
      </c>
      <c r="BU80">
        <v>0</v>
      </c>
      <c r="BV80">
        <v>9995.8119999999999</v>
      </c>
      <c r="BW80">
        <v>0</v>
      </c>
      <c r="BX80">
        <v>390.10410000000002</v>
      </c>
      <c r="BY80">
        <v>-52.815730000000002</v>
      </c>
      <c r="BZ80">
        <v>1050.6849999999999</v>
      </c>
      <c r="CA80">
        <v>1099.6980000000001</v>
      </c>
      <c r="CB80">
        <v>4.6783020000000004</v>
      </c>
      <c r="CC80">
        <v>1074.7180000000001</v>
      </c>
      <c r="CD80">
        <v>22.715679999999999</v>
      </c>
      <c r="CE80">
        <v>1.9311</v>
      </c>
      <c r="CF80">
        <v>1.6013090000000001</v>
      </c>
      <c r="CG80">
        <v>16.890429999999999</v>
      </c>
      <c r="CH80">
        <v>13.97139</v>
      </c>
      <c r="CI80">
        <v>2000.0219999999999</v>
      </c>
      <c r="CJ80">
        <v>0.97999420000000004</v>
      </c>
      <c r="CK80">
        <v>2.0006039999999999E-2</v>
      </c>
      <c r="CL80">
        <v>0</v>
      </c>
      <c r="CM80">
        <v>2.5558800000000002</v>
      </c>
      <c r="CN80">
        <v>0</v>
      </c>
      <c r="CO80">
        <v>17351.009999999998</v>
      </c>
      <c r="CP80">
        <v>16705.57</v>
      </c>
      <c r="CQ80">
        <v>43.875</v>
      </c>
      <c r="CR80">
        <v>46.561999999999998</v>
      </c>
      <c r="CS80">
        <v>46.524799999999999</v>
      </c>
      <c r="CT80">
        <v>44.375</v>
      </c>
      <c r="CU80">
        <v>43.186999999999998</v>
      </c>
      <c r="CV80">
        <v>1960.011</v>
      </c>
      <c r="CW80">
        <v>40.011000000000003</v>
      </c>
      <c r="CX80">
        <v>0</v>
      </c>
      <c r="CY80">
        <v>1651547314.5</v>
      </c>
      <c r="CZ80">
        <v>0</v>
      </c>
      <c r="DA80">
        <v>0</v>
      </c>
      <c r="DB80" t="s">
        <v>356</v>
      </c>
      <c r="DC80">
        <v>1657298120.5</v>
      </c>
      <c r="DD80">
        <v>1657298120.5</v>
      </c>
      <c r="DE80">
        <v>0</v>
      </c>
      <c r="DF80">
        <v>1.391</v>
      </c>
      <c r="DG80">
        <v>3.5000000000000003E-2</v>
      </c>
      <c r="DH80">
        <v>2.39</v>
      </c>
      <c r="DI80">
        <v>0.104</v>
      </c>
      <c r="DJ80">
        <v>419</v>
      </c>
      <c r="DK80">
        <v>18</v>
      </c>
      <c r="DL80">
        <v>0.11</v>
      </c>
      <c r="DM80">
        <v>0.02</v>
      </c>
      <c r="DN80">
        <v>-52.621624390243902</v>
      </c>
      <c r="DO80">
        <v>-0.40832822299658</v>
      </c>
      <c r="DP80">
        <v>0.193446797098207</v>
      </c>
      <c r="DQ80">
        <v>0</v>
      </c>
      <c r="DR80">
        <v>4.6553568292682899</v>
      </c>
      <c r="DS80">
        <v>0.108641184668992</v>
      </c>
      <c r="DT80">
        <v>1.9602863085936499E-2</v>
      </c>
      <c r="DU80">
        <v>0</v>
      </c>
      <c r="DV80">
        <v>0</v>
      </c>
      <c r="DW80">
        <v>2</v>
      </c>
      <c r="DX80" t="s">
        <v>357</v>
      </c>
      <c r="DY80">
        <v>2.8559899999999998</v>
      </c>
      <c r="DZ80">
        <v>2.7164799999999998</v>
      </c>
      <c r="EA80">
        <v>0.13352</v>
      </c>
      <c r="EB80">
        <v>0.13811100000000001</v>
      </c>
      <c r="EC80">
        <v>8.82135E-2</v>
      </c>
      <c r="ED80">
        <v>7.7488699999999994E-2</v>
      </c>
      <c r="EE80">
        <v>24346.6</v>
      </c>
      <c r="EF80">
        <v>21153.7</v>
      </c>
      <c r="EG80">
        <v>25159.200000000001</v>
      </c>
      <c r="EH80">
        <v>23906.799999999999</v>
      </c>
      <c r="EI80">
        <v>39168.1</v>
      </c>
      <c r="EJ80">
        <v>36519.800000000003</v>
      </c>
      <c r="EK80">
        <v>45494.8</v>
      </c>
      <c r="EL80">
        <v>42662.400000000001</v>
      </c>
      <c r="EM80">
        <v>1.7795000000000001</v>
      </c>
      <c r="EN80">
        <v>2.0804999999999998</v>
      </c>
      <c r="EO80">
        <v>0.22769</v>
      </c>
      <c r="EP80">
        <v>0</v>
      </c>
      <c r="EQ80">
        <v>24.269300000000001</v>
      </c>
      <c r="ER80">
        <v>999.9</v>
      </c>
      <c r="ES80">
        <v>34.732999999999997</v>
      </c>
      <c r="ET80">
        <v>36.789000000000001</v>
      </c>
      <c r="EU80">
        <v>30.7089</v>
      </c>
      <c r="EV80">
        <v>51.737699999999997</v>
      </c>
      <c r="EW80">
        <v>37.099400000000003</v>
      </c>
      <c r="EX80">
        <v>2</v>
      </c>
      <c r="EY80">
        <v>2.93648E-2</v>
      </c>
      <c r="EZ80">
        <v>-0.27543800000000002</v>
      </c>
      <c r="FA80">
        <v>20.245899999999999</v>
      </c>
      <c r="FB80">
        <v>5.23271</v>
      </c>
      <c r="FC80">
        <v>11.9917</v>
      </c>
      <c r="FD80">
        <v>4.9561999999999999</v>
      </c>
      <c r="FE80">
        <v>3.3039299999999998</v>
      </c>
      <c r="FF80">
        <v>9999</v>
      </c>
      <c r="FG80">
        <v>9999</v>
      </c>
      <c r="FH80">
        <v>5806.4</v>
      </c>
      <c r="FI80">
        <v>341</v>
      </c>
      <c r="FJ80">
        <v>1.86816</v>
      </c>
      <c r="FK80">
        <v>1.8639699999999999</v>
      </c>
      <c r="FL80">
        <v>1.8714900000000001</v>
      </c>
      <c r="FM80">
        <v>1.8624700000000001</v>
      </c>
      <c r="FN80">
        <v>1.8617999999999999</v>
      </c>
      <c r="FO80">
        <v>1.86829</v>
      </c>
      <c r="FP80">
        <v>1.8583799999999999</v>
      </c>
      <c r="FQ80">
        <v>1.86476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6.28</v>
      </c>
      <c r="GF80">
        <v>0.4778</v>
      </c>
      <c r="GG80">
        <v>2.2088750328830402</v>
      </c>
      <c r="GH80">
        <v>6.0489126747292196E-3</v>
      </c>
      <c r="GI80">
        <v>-3.2734485160193501E-6</v>
      </c>
      <c r="GJ80">
        <v>1.2191227519152799E-9</v>
      </c>
      <c r="GK80">
        <v>-4.8623107072493198E-2</v>
      </c>
      <c r="GL80">
        <v>-1.24795961692081E-2</v>
      </c>
      <c r="GM80">
        <v>1.8897039930190699E-3</v>
      </c>
      <c r="GN80">
        <v>-2.5983293074510801E-5</v>
      </c>
      <c r="GO80">
        <v>18</v>
      </c>
      <c r="GP80">
        <v>2157</v>
      </c>
      <c r="GQ80">
        <v>3</v>
      </c>
      <c r="GR80">
        <v>29</v>
      </c>
      <c r="GS80">
        <v>1624.5</v>
      </c>
      <c r="GT80">
        <v>1624.5</v>
      </c>
      <c r="GU80">
        <v>2.8125</v>
      </c>
      <c r="GV80">
        <v>2.3645</v>
      </c>
      <c r="GW80">
        <v>1.9982899999999999</v>
      </c>
      <c r="GX80">
        <v>2.7160600000000001</v>
      </c>
      <c r="GY80">
        <v>2.0935100000000002</v>
      </c>
      <c r="GZ80">
        <v>2.33765</v>
      </c>
      <c r="HA80">
        <v>38.969299999999997</v>
      </c>
      <c r="HB80">
        <v>13.834300000000001</v>
      </c>
      <c r="HC80">
        <v>18</v>
      </c>
      <c r="HD80">
        <v>428.726</v>
      </c>
      <c r="HE80">
        <v>621.654</v>
      </c>
      <c r="HF80">
        <v>26.690999999999999</v>
      </c>
      <c r="HG80">
        <v>27.982099999999999</v>
      </c>
      <c r="HH80">
        <v>29.9984</v>
      </c>
      <c r="HI80">
        <v>28.3766</v>
      </c>
      <c r="HJ80">
        <v>28.332799999999999</v>
      </c>
      <c r="HK80">
        <v>56.337699999999998</v>
      </c>
      <c r="HL80">
        <v>31.369599999999998</v>
      </c>
      <c r="HM80">
        <v>0</v>
      </c>
      <c r="HN80">
        <v>26.6112</v>
      </c>
      <c r="HO80">
        <v>1105.6600000000001</v>
      </c>
      <c r="HP80">
        <v>22.7804</v>
      </c>
      <c r="HQ80">
        <v>96.278999999999996</v>
      </c>
      <c r="HR80">
        <v>100.288</v>
      </c>
    </row>
    <row r="81" spans="1:226" x14ac:dyDescent="0.2">
      <c r="A81">
        <v>65</v>
      </c>
      <c r="B81">
        <v>1657395593.0999999</v>
      </c>
      <c r="C81">
        <v>412.09999990463302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1657395590.5999999</v>
      </c>
      <c r="J81">
        <f t="shared" ref="J81:J144" si="34">(K81)/1000</f>
        <v>4.0032200041922299E-3</v>
      </c>
      <c r="K81">
        <f t="shared" ref="K81:K144" si="35">IF(BF81, AN81, AH81)</f>
        <v>4.0032200041922303</v>
      </c>
      <c r="L81">
        <f t="shared" ref="L81:L144" si="36">IF(BF81, AI81, AG81)</f>
        <v>22.50996496377962</v>
      </c>
      <c r="M81">
        <f t="shared" ref="M81:M144" si="37">BH81 - IF(AU81&gt;1, L81*BB81*100/(AW81*BV81), 0)</f>
        <v>1039.20888888889</v>
      </c>
      <c r="N81">
        <f t="shared" ref="N81:N144" si="38">((T81-J81/2)*M81-L81)/(T81+J81/2)</f>
        <v>753.65195128930998</v>
      </c>
      <c r="O81">
        <f t="shared" ref="O81:O144" si="39">N81*(BO81+BP81)/1000</f>
        <v>53.202746405100221</v>
      </c>
      <c r="P81">
        <f t="shared" ref="P81:P144" si="40">(BH81 - IF(AU81&gt;1, L81*BB81*100/(AW81*BV81), 0))*(BO81+BP81)/1000</f>
        <v>73.361140885917351</v>
      </c>
      <c r="Q81">
        <f t="shared" ref="Q81:Q144" si="41">2/((1/S81-1/R81)+SIGN(S81)*SQRT((1/S81-1/R81)*(1/S81-1/R81) + 4*BC81/((BC81+1)*(BC81+1))*(2*1/S81*1/R81-1/R81*1/R81)))</f>
        <v>0.15066387618607086</v>
      </c>
      <c r="R81">
        <f t="shared" ref="R81:R144" si="42">IF(LEFT(BD81,1)&lt;&gt;"0",IF(LEFT(BD81,1)="1",3,BE81),$D$5+$E$5*(BV81*BO81/($K$5*1000))+$F$5*(BV81*BO81/($K$5*1000))*MAX(MIN(BB81,$J$5),$I$5)*MAX(MIN(BB81,$J$5),$I$5)+$G$5*MAX(MIN(BB81,$J$5),$I$5)*(BV81*BO81/($K$5*1000))+$H$5*(BV81*BO81/($K$5*1000))*(BV81*BO81/($K$5*1000)))</f>
        <v>2.3594743886325178</v>
      </c>
      <c r="S81">
        <f t="shared" ref="S81:S144" si="43">J81*(1000-(1000*0.61365*EXP(17.502*W81/(240.97+W81))/(BO81+BP81)+BJ81)/2)/(1000*0.61365*EXP(17.502*W81/(240.97+W81))/(BO81+BP81)-BJ81)</f>
        <v>0.14551595591055816</v>
      </c>
      <c r="T81">
        <f t="shared" ref="T81:T144" si="44">1/((BC81+1)/(Q81/1.6)+1/(R81/1.37)) + BC81/((BC81+1)/(Q81/1.6) + BC81/(R81/1.37))</f>
        <v>9.1395339133533038E-2</v>
      </c>
      <c r="U81">
        <f t="shared" ref="U81:U144" si="45">(AX81*BA81)</f>
        <v>321.52189899999945</v>
      </c>
      <c r="V81">
        <f t="shared" ref="V81:V144" si="46">(BQ81+(U81+2*0.95*0.0000000567*(((BQ81+$B$7)+273)^4-(BQ81+273)^4)-44100*J81)/(1.84*29.3*R81+8*0.95*0.0000000567*(BQ81+273)^3))</f>
        <v>29.326005445913317</v>
      </c>
      <c r="W81">
        <f t="shared" ref="W81:W144" si="47">($C$7*BR81+$D$7*BS81+$E$7*V81)</f>
        <v>28.007744444444398</v>
      </c>
      <c r="X81">
        <f t="shared" ref="X81:X144" si="48">0.61365*EXP(17.502*W81/(240.97+W81))</f>
        <v>3.7965532903915102</v>
      </c>
      <c r="Y81">
        <f t="shared" ref="Y81:Y144" si="49">(Z81/AA81*100)</f>
        <v>50.113361612245122</v>
      </c>
      <c r="Z81">
        <f t="shared" ref="Z81:Z144" si="50">BJ81*(BO81+BP81)/1000</f>
        <v>1.9333116641311128</v>
      </c>
      <c r="AA81">
        <f t="shared" ref="AA81:AA144" si="51">0.61365*EXP(17.502*BQ81/(240.97+BQ81))</f>
        <v>3.8578766259789505</v>
      </c>
      <c r="AB81">
        <f t="shared" ref="AB81:AB144" si="52">(X81-BJ81*(BO81+BP81)/1000)</f>
        <v>1.8632416262603975</v>
      </c>
      <c r="AC81">
        <f t="shared" ref="AC81:AC144" si="53">(-J81*44100)</f>
        <v>-176.54200218487733</v>
      </c>
      <c r="AD81">
        <f t="shared" ref="AD81:AD144" si="54">2*29.3*R81*0.92*(BQ81-W81)</f>
        <v>35.000882677275804</v>
      </c>
      <c r="AE81">
        <f t="shared" ref="AE81:AE144" si="55">2*0.95*0.0000000567*(((BQ81+$B$7)+273)^4-(W81+273)^4)</f>
        <v>3.2381979411725661</v>
      </c>
      <c r="AF81">
        <f t="shared" ref="AF81:AF144" si="56">U81+AE81+AC81+AD81</f>
        <v>183.2189774335705</v>
      </c>
      <c r="AG81">
        <f t="shared" ref="AG81:AG144" si="57">BN81*AU81*(BI81-BH81*(1000-AU81*BK81)/(1000-AU81*BJ81))/(100*BB81)</f>
        <v>40.249267198909671</v>
      </c>
      <c r="AH81">
        <f t="shared" ref="AH81:AH144" si="58">1000*BN81*AU81*(BJ81-BK81)/(100*BB81*(1000-AU81*BJ81))</f>
        <v>4.0134343870350397</v>
      </c>
      <c r="AI81">
        <f t="shared" ref="AI81:AI144" si="59">(AJ81 - AK81 - BO81*1000/(8.314*(BQ81+273.15)) * AM81/BN81 * AL81) * BN81/(100*BB81) * (1000 - BK81)/1000</f>
        <v>22.50996496377962</v>
      </c>
      <c r="AJ81">
        <v>1115.8716567031199</v>
      </c>
      <c r="AK81">
        <v>1075.32121212121</v>
      </c>
      <c r="AL81">
        <v>3.4453512183257899</v>
      </c>
      <c r="AM81">
        <v>66.588302561378299</v>
      </c>
      <c r="AN81">
        <f t="shared" ref="AN81:AN144" si="60">(AP81 - AO81 + BO81*1000/(8.314*(BQ81+273.15)) * AR81/BN81 * AQ81) * BN81/(100*BB81) * 1000/(1000 - AP81)</f>
        <v>4.0032200041922303</v>
      </c>
      <c r="AO81">
        <v>22.7051439374019</v>
      </c>
      <c r="AP81">
        <v>27.378935151515101</v>
      </c>
      <c r="AQ81">
        <v>-2.1081687619957501E-4</v>
      </c>
      <c r="AR81">
        <v>78.6327065364231</v>
      </c>
      <c r="AS81">
        <v>14</v>
      </c>
      <c r="AT81">
        <v>3</v>
      </c>
      <c r="AU81">
        <f t="shared" ref="AU81:AU144" si="61">IF(AS81*$H$13&gt;=AW81,1,(AW81/(AW81-AS81*$H$13)))</f>
        <v>1</v>
      </c>
      <c r="AV81">
        <f t="shared" ref="AV81:AV144" si="62">(AU81-1)*100</f>
        <v>0</v>
      </c>
      <c r="AW81">
        <f t="shared" ref="AW81:AW144" si="63">MAX(0,($B$13+$C$13*BV81)/(1+$D$13*BV81)*BO81/(BQ81+273)*$E$13)</f>
        <v>37105.253770763331</v>
      </c>
      <c r="AX81">
        <f t="shared" ref="AX81:AX144" si="64">$B$11*BW81+$C$11*BX81+$F$11*CI81*(1-CL81)</f>
        <v>2000.0333333333299</v>
      </c>
      <c r="AY81">
        <f t="shared" ref="AY81:AY144" si="65">AX81*AZ81</f>
        <v>1681.228299999997</v>
      </c>
      <c r="AZ81">
        <f t="shared" ref="AZ81:AZ144" si="66">($B$11*$D$9+$C$11*$D$9+$F$11*((CV81+CN81)/MAX(CV81+CN81+CW81, 0.1)*$I$9+CW81/MAX(CV81+CN81+CW81, 0.1)*$J$9))/($B$11+$C$11+$F$11)</f>
        <v>0.8406001399976667</v>
      </c>
      <c r="BA81">
        <f t="shared" ref="BA81:BA144" si="67">($B$11*$K$9+$C$11*$K$9+$F$11*((CV81+CN81)/MAX(CV81+CN81+CW81, 0.1)*$P$9+CW81/MAX(CV81+CN81+CW81, 0.1)*$Q$9))/($B$11+$C$11+$F$11)</f>
        <v>0.16075827019549674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1657395590.5999999</v>
      </c>
      <c r="BH81">
        <v>1039.20888888889</v>
      </c>
      <c r="BI81">
        <v>1092.5188888888899</v>
      </c>
      <c r="BJ81">
        <v>27.3866333333333</v>
      </c>
      <c r="BK81">
        <v>22.701888888888899</v>
      </c>
      <c r="BL81">
        <v>1032.9000000000001</v>
      </c>
      <c r="BM81">
        <v>26.909022222222202</v>
      </c>
      <c r="BN81">
        <v>499.944444444444</v>
      </c>
      <c r="BO81">
        <v>70.493355555555596</v>
      </c>
      <c r="BP81">
        <v>9.9902133333333296E-2</v>
      </c>
      <c r="BQ81">
        <v>28.282900000000001</v>
      </c>
      <c r="BR81">
        <v>28.007744444444398</v>
      </c>
      <c r="BS81">
        <v>999.9</v>
      </c>
      <c r="BT81">
        <v>0</v>
      </c>
      <c r="BU81">
        <v>0</v>
      </c>
      <c r="BV81">
        <v>9996.9333333333307</v>
      </c>
      <c r="BW81">
        <v>0</v>
      </c>
      <c r="BX81">
        <v>394.35411111111102</v>
      </c>
      <c r="BY81">
        <v>-53.310944444444402</v>
      </c>
      <c r="BZ81">
        <v>1068.46888888889</v>
      </c>
      <c r="CA81">
        <v>1117.89888888889</v>
      </c>
      <c r="CB81">
        <v>4.6847533333333304</v>
      </c>
      <c r="CC81">
        <v>1092.5188888888899</v>
      </c>
      <c r="CD81">
        <v>22.701888888888899</v>
      </c>
      <c r="CE81">
        <v>1.9305755555555599</v>
      </c>
      <c r="CF81">
        <v>1.60033222222222</v>
      </c>
      <c r="CG81">
        <v>16.8861555555556</v>
      </c>
      <c r="CH81">
        <v>13.962</v>
      </c>
      <c r="CI81">
        <v>2000.0333333333299</v>
      </c>
      <c r="CJ81">
        <v>0.97999455555555504</v>
      </c>
      <c r="CK81">
        <v>2.0005755555555602E-2</v>
      </c>
      <c r="CL81">
        <v>0</v>
      </c>
      <c r="CM81">
        <v>2.6526333333333301</v>
      </c>
      <c r="CN81">
        <v>0</v>
      </c>
      <c r="CO81">
        <v>17361.644444444399</v>
      </c>
      <c r="CP81">
        <v>16705.633333333299</v>
      </c>
      <c r="CQ81">
        <v>43.875</v>
      </c>
      <c r="CR81">
        <v>46.561999999999998</v>
      </c>
      <c r="CS81">
        <v>46.561999999999998</v>
      </c>
      <c r="CT81">
        <v>44.375</v>
      </c>
      <c r="CU81">
        <v>43.186999999999998</v>
      </c>
      <c r="CV81">
        <v>1960.0233333333299</v>
      </c>
      <c r="CW81">
        <v>40.01</v>
      </c>
      <c r="CX81">
        <v>0</v>
      </c>
      <c r="CY81">
        <v>1651547319.9000001</v>
      </c>
      <c r="CZ81">
        <v>0</v>
      </c>
      <c r="DA81">
        <v>0</v>
      </c>
      <c r="DB81" t="s">
        <v>356</v>
      </c>
      <c r="DC81">
        <v>1657298120.5</v>
      </c>
      <c r="DD81">
        <v>1657298120.5</v>
      </c>
      <c r="DE81">
        <v>0</v>
      </c>
      <c r="DF81">
        <v>1.391</v>
      </c>
      <c r="DG81">
        <v>3.5000000000000003E-2</v>
      </c>
      <c r="DH81">
        <v>2.39</v>
      </c>
      <c r="DI81">
        <v>0.104</v>
      </c>
      <c r="DJ81">
        <v>419</v>
      </c>
      <c r="DK81">
        <v>18</v>
      </c>
      <c r="DL81">
        <v>0.11</v>
      </c>
      <c r="DM81">
        <v>0.02</v>
      </c>
      <c r="DN81">
        <v>-52.785048780487799</v>
      </c>
      <c r="DO81">
        <v>-2.6791421602787602</v>
      </c>
      <c r="DP81">
        <v>0.35306170960781802</v>
      </c>
      <c r="DQ81">
        <v>0</v>
      </c>
      <c r="DR81">
        <v>4.6636456097560997</v>
      </c>
      <c r="DS81">
        <v>0.19456264808363399</v>
      </c>
      <c r="DT81">
        <v>1.9981031498652602E-2</v>
      </c>
      <c r="DU81">
        <v>0</v>
      </c>
      <c r="DV81">
        <v>0</v>
      </c>
      <c r="DW81">
        <v>2</v>
      </c>
      <c r="DX81" t="s">
        <v>357</v>
      </c>
      <c r="DY81">
        <v>2.8561200000000002</v>
      </c>
      <c r="DZ81">
        <v>2.71638</v>
      </c>
      <c r="EA81">
        <v>0.134909</v>
      </c>
      <c r="EB81">
        <v>0.13945399999999999</v>
      </c>
      <c r="EC81">
        <v>8.8182999999999997E-2</v>
      </c>
      <c r="ED81">
        <v>7.7462400000000001E-2</v>
      </c>
      <c r="EE81">
        <v>24309.3</v>
      </c>
      <c r="EF81">
        <v>21122.1</v>
      </c>
      <c r="EG81">
        <v>25160.9</v>
      </c>
      <c r="EH81">
        <v>23908.2</v>
      </c>
      <c r="EI81">
        <v>39171.699999999997</v>
      </c>
      <c r="EJ81">
        <v>36522.800000000003</v>
      </c>
      <c r="EK81">
        <v>45497.3</v>
      </c>
      <c r="EL81">
        <v>42664.6</v>
      </c>
      <c r="EM81">
        <v>1.7797499999999999</v>
      </c>
      <c r="EN81">
        <v>2.0809199999999999</v>
      </c>
      <c r="EO81">
        <v>0.22795099999999999</v>
      </c>
      <c r="EP81">
        <v>0</v>
      </c>
      <c r="EQ81">
        <v>24.2758</v>
      </c>
      <c r="ER81">
        <v>999.9</v>
      </c>
      <c r="ES81">
        <v>34.732999999999997</v>
      </c>
      <c r="ET81">
        <v>36.789000000000001</v>
      </c>
      <c r="EU81">
        <v>30.707999999999998</v>
      </c>
      <c r="EV81">
        <v>51.807699999999997</v>
      </c>
      <c r="EW81">
        <v>37.083300000000001</v>
      </c>
      <c r="EX81">
        <v>2</v>
      </c>
      <c r="EY81">
        <v>2.7680400000000001E-2</v>
      </c>
      <c r="EZ81">
        <v>-0.38530500000000001</v>
      </c>
      <c r="FA81">
        <v>20.245999999999999</v>
      </c>
      <c r="FB81">
        <v>5.2319699999999996</v>
      </c>
      <c r="FC81">
        <v>11.991400000000001</v>
      </c>
      <c r="FD81">
        <v>4.9559499999999996</v>
      </c>
      <c r="FE81">
        <v>3.3038500000000002</v>
      </c>
      <c r="FF81">
        <v>9999</v>
      </c>
      <c r="FG81">
        <v>9999</v>
      </c>
      <c r="FH81">
        <v>5806.7</v>
      </c>
      <c r="FI81">
        <v>341</v>
      </c>
      <c r="FJ81">
        <v>1.8681700000000001</v>
      </c>
      <c r="FK81">
        <v>1.8640099999999999</v>
      </c>
      <c r="FL81">
        <v>1.8714900000000001</v>
      </c>
      <c r="FM81">
        <v>1.86246</v>
      </c>
      <c r="FN81">
        <v>1.86178</v>
      </c>
      <c r="FO81">
        <v>1.86829</v>
      </c>
      <c r="FP81">
        <v>1.8583799999999999</v>
      </c>
      <c r="FQ81">
        <v>1.8647800000000001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6.33</v>
      </c>
      <c r="GF81">
        <v>0.4773</v>
      </c>
      <c r="GG81">
        <v>2.2088750328830402</v>
      </c>
      <c r="GH81">
        <v>6.0489126747292196E-3</v>
      </c>
      <c r="GI81">
        <v>-3.2734485160193501E-6</v>
      </c>
      <c r="GJ81">
        <v>1.2191227519152799E-9</v>
      </c>
      <c r="GK81">
        <v>-4.8623107072493198E-2</v>
      </c>
      <c r="GL81">
        <v>-1.24795961692081E-2</v>
      </c>
      <c r="GM81">
        <v>1.8897039930190699E-3</v>
      </c>
      <c r="GN81">
        <v>-2.5983293074510801E-5</v>
      </c>
      <c r="GO81">
        <v>18</v>
      </c>
      <c r="GP81">
        <v>2157</v>
      </c>
      <c r="GQ81">
        <v>3</v>
      </c>
      <c r="GR81">
        <v>29</v>
      </c>
      <c r="GS81">
        <v>1624.5</v>
      </c>
      <c r="GT81">
        <v>1624.5</v>
      </c>
      <c r="GU81">
        <v>2.8430200000000001</v>
      </c>
      <c r="GV81">
        <v>2.36328</v>
      </c>
      <c r="GW81">
        <v>1.9982899999999999</v>
      </c>
      <c r="GX81">
        <v>2.7160600000000001</v>
      </c>
      <c r="GY81">
        <v>2.0935100000000002</v>
      </c>
      <c r="GZ81">
        <v>2.3913600000000002</v>
      </c>
      <c r="HA81">
        <v>38.969299999999997</v>
      </c>
      <c r="HB81">
        <v>13.8431</v>
      </c>
      <c r="HC81">
        <v>18</v>
      </c>
      <c r="HD81">
        <v>428.69499999999999</v>
      </c>
      <c r="HE81">
        <v>621.726</v>
      </c>
      <c r="HF81">
        <v>26.6114</v>
      </c>
      <c r="HG81">
        <v>27.958300000000001</v>
      </c>
      <c r="HH81">
        <v>29.9985</v>
      </c>
      <c r="HI81">
        <v>28.352</v>
      </c>
      <c r="HJ81">
        <v>28.308599999999998</v>
      </c>
      <c r="HK81">
        <v>57.014899999999997</v>
      </c>
      <c r="HL81">
        <v>31.369599999999998</v>
      </c>
      <c r="HM81">
        <v>0</v>
      </c>
      <c r="HN81">
        <v>26.610600000000002</v>
      </c>
      <c r="HO81">
        <v>1125.74</v>
      </c>
      <c r="HP81">
        <v>22.7805</v>
      </c>
      <c r="HQ81">
        <v>96.284800000000004</v>
      </c>
      <c r="HR81">
        <v>100.294</v>
      </c>
    </row>
    <row r="82" spans="1:226" x14ac:dyDescent="0.2">
      <c r="A82">
        <v>66</v>
      </c>
      <c r="B82">
        <v>1657395598.0999999</v>
      </c>
      <c r="C82">
        <v>417.09999990463302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1657395595.3</v>
      </c>
      <c r="J82">
        <f t="shared" si="34"/>
        <v>4.0037274421716087E-3</v>
      </c>
      <c r="K82">
        <f t="shared" si="35"/>
        <v>4.0037274421716083</v>
      </c>
      <c r="L82">
        <f t="shared" si="36"/>
        <v>23.075888823624325</v>
      </c>
      <c r="M82">
        <f t="shared" si="37"/>
        <v>1054.5830000000001</v>
      </c>
      <c r="N82">
        <f t="shared" si="38"/>
        <v>762.07581046942607</v>
      </c>
      <c r="O82">
        <f t="shared" si="39"/>
        <v>53.79720752237688</v>
      </c>
      <c r="P82">
        <f t="shared" si="40"/>
        <v>74.446163650862786</v>
      </c>
      <c r="Q82">
        <f t="shared" si="41"/>
        <v>0.15052868342570788</v>
      </c>
      <c r="R82">
        <f t="shared" si="42"/>
        <v>2.3657687171195838</v>
      </c>
      <c r="S82">
        <f t="shared" si="43"/>
        <v>0.14540299944772991</v>
      </c>
      <c r="T82">
        <f t="shared" si="44"/>
        <v>9.1322856825376802E-2</v>
      </c>
      <c r="U82">
        <f t="shared" si="45"/>
        <v>321.52222290000003</v>
      </c>
      <c r="V82">
        <f t="shared" si="46"/>
        <v>29.318890499089683</v>
      </c>
      <c r="W82">
        <f t="shared" si="47"/>
        <v>28.010899999999999</v>
      </c>
      <c r="X82">
        <f t="shared" si="48"/>
        <v>3.7972517127630478</v>
      </c>
      <c r="Y82">
        <f t="shared" si="49"/>
        <v>50.100792268513331</v>
      </c>
      <c r="Z82">
        <f t="shared" si="50"/>
        <v>1.9323298230364476</v>
      </c>
      <c r="AA82">
        <f t="shared" si="51"/>
        <v>3.8568847627801928</v>
      </c>
      <c r="AB82">
        <f t="shared" si="52"/>
        <v>1.8649218897266002</v>
      </c>
      <c r="AC82">
        <f t="shared" si="53"/>
        <v>-176.56438019976795</v>
      </c>
      <c r="AD82">
        <f t="shared" si="54"/>
        <v>34.128042389037432</v>
      </c>
      <c r="AE82">
        <f t="shared" si="55"/>
        <v>3.1490243266756113</v>
      </c>
      <c r="AF82">
        <f t="shared" si="56"/>
        <v>182.23490941594511</v>
      </c>
      <c r="AG82">
        <f t="shared" si="57"/>
        <v>40.420914371981262</v>
      </c>
      <c r="AH82">
        <f t="shared" si="58"/>
        <v>4.0108602251809735</v>
      </c>
      <c r="AI82">
        <f t="shared" si="59"/>
        <v>23.075888823624325</v>
      </c>
      <c r="AJ82">
        <v>1132.8008218787099</v>
      </c>
      <c r="AK82">
        <v>1091.98775757576</v>
      </c>
      <c r="AL82">
        <v>3.3311736945251198</v>
      </c>
      <c r="AM82">
        <v>66.588302561378299</v>
      </c>
      <c r="AN82">
        <f t="shared" si="60"/>
        <v>4.0037274421716083</v>
      </c>
      <c r="AO82">
        <v>22.691521978657399</v>
      </c>
      <c r="AP82">
        <v>27.369387878787901</v>
      </c>
      <c r="AQ82">
        <v>-1.10188787527336E-3</v>
      </c>
      <c r="AR82">
        <v>78.6327065364231</v>
      </c>
      <c r="AS82">
        <v>14</v>
      </c>
      <c r="AT82">
        <v>3</v>
      </c>
      <c r="AU82">
        <f t="shared" si="61"/>
        <v>1</v>
      </c>
      <c r="AV82">
        <f t="shared" si="62"/>
        <v>0</v>
      </c>
      <c r="AW82">
        <f t="shared" si="63"/>
        <v>37256.704188432108</v>
      </c>
      <c r="AX82">
        <f t="shared" si="64"/>
        <v>2000.0350000000001</v>
      </c>
      <c r="AY82">
        <f t="shared" si="65"/>
        <v>1681.22973</v>
      </c>
      <c r="AZ82">
        <f t="shared" si="66"/>
        <v>0.8406001544972963</v>
      </c>
      <c r="BA82">
        <f t="shared" si="67"/>
        <v>0.16075829817978185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1657395595.3</v>
      </c>
      <c r="BH82">
        <v>1054.5830000000001</v>
      </c>
      <c r="BI82">
        <v>1108.164</v>
      </c>
      <c r="BJ82">
        <v>27.37283</v>
      </c>
      <c r="BK82">
        <v>22.69153</v>
      </c>
      <c r="BL82">
        <v>1048.2270000000001</v>
      </c>
      <c r="BM82">
        <v>26.895630000000001</v>
      </c>
      <c r="BN82">
        <v>499.99849999999998</v>
      </c>
      <c r="BO82">
        <v>70.493089999999995</v>
      </c>
      <c r="BP82">
        <v>9.9896659999999998E-2</v>
      </c>
      <c r="BQ82">
        <v>28.278479999999998</v>
      </c>
      <c r="BR82">
        <v>28.010899999999999</v>
      </c>
      <c r="BS82">
        <v>999.9</v>
      </c>
      <c r="BT82">
        <v>0</v>
      </c>
      <c r="BU82">
        <v>0</v>
      </c>
      <c r="BV82">
        <v>10039.385</v>
      </c>
      <c r="BW82">
        <v>0</v>
      </c>
      <c r="BX82">
        <v>398.96620000000001</v>
      </c>
      <c r="BY82">
        <v>-53.578710000000001</v>
      </c>
      <c r="BZ82">
        <v>1084.2619999999999</v>
      </c>
      <c r="CA82">
        <v>1133.894</v>
      </c>
      <c r="CB82">
        <v>4.6812829999999996</v>
      </c>
      <c r="CC82">
        <v>1108.164</v>
      </c>
      <c r="CD82">
        <v>22.69153</v>
      </c>
      <c r="CE82">
        <v>1.929594</v>
      </c>
      <c r="CF82">
        <v>1.599596</v>
      </c>
      <c r="CG82">
        <v>16.878150000000002</v>
      </c>
      <c r="CH82">
        <v>13.95491</v>
      </c>
      <c r="CI82">
        <v>2000.0350000000001</v>
      </c>
      <c r="CJ82">
        <v>0.97999420000000004</v>
      </c>
      <c r="CK82">
        <v>2.0006039999999999E-2</v>
      </c>
      <c r="CL82">
        <v>0</v>
      </c>
      <c r="CM82">
        <v>2.7100300000000002</v>
      </c>
      <c r="CN82">
        <v>0</v>
      </c>
      <c r="CO82">
        <v>17373.3</v>
      </c>
      <c r="CP82">
        <v>16705.66</v>
      </c>
      <c r="CQ82">
        <v>43.875</v>
      </c>
      <c r="CR82">
        <v>46.561999999999998</v>
      </c>
      <c r="CS82">
        <v>46.561999999999998</v>
      </c>
      <c r="CT82">
        <v>44.375</v>
      </c>
      <c r="CU82">
        <v>43.186999999999998</v>
      </c>
      <c r="CV82">
        <v>1960.0239999999999</v>
      </c>
      <c r="CW82">
        <v>40.011000000000003</v>
      </c>
      <c r="CX82">
        <v>0</v>
      </c>
      <c r="CY82">
        <v>1651547324.7</v>
      </c>
      <c r="CZ82">
        <v>0</v>
      </c>
      <c r="DA82">
        <v>0</v>
      </c>
      <c r="DB82" t="s">
        <v>356</v>
      </c>
      <c r="DC82">
        <v>1657298120.5</v>
      </c>
      <c r="DD82">
        <v>1657298120.5</v>
      </c>
      <c r="DE82">
        <v>0</v>
      </c>
      <c r="DF82">
        <v>1.391</v>
      </c>
      <c r="DG82">
        <v>3.5000000000000003E-2</v>
      </c>
      <c r="DH82">
        <v>2.39</v>
      </c>
      <c r="DI82">
        <v>0.104</v>
      </c>
      <c r="DJ82">
        <v>419</v>
      </c>
      <c r="DK82">
        <v>18</v>
      </c>
      <c r="DL82">
        <v>0.11</v>
      </c>
      <c r="DM82">
        <v>0.02</v>
      </c>
      <c r="DN82">
        <v>-53.011856097561001</v>
      </c>
      <c r="DO82">
        <v>-3.5126153310104602</v>
      </c>
      <c r="DP82">
        <v>0.41750470366783998</v>
      </c>
      <c r="DQ82">
        <v>0</v>
      </c>
      <c r="DR82">
        <v>4.6756117073170698</v>
      </c>
      <c r="DS82">
        <v>8.91238327526062E-2</v>
      </c>
      <c r="DT82">
        <v>9.9856584727222204E-3</v>
      </c>
      <c r="DU82">
        <v>1</v>
      </c>
      <c r="DV82">
        <v>1</v>
      </c>
      <c r="DW82">
        <v>2</v>
      </c>
      <c r="DX82" t="s">
        <v>365</v>
      </c>
      <c r="DY82">
        <v>2.8564799999999999</v>
      </c>
      <c r="DZ82">
        <v>2.7168700000000001</v>
      </c>
      <c r="EA82">
        <v>0.13626099999999999</v>
      </c>
      <c r="EB82">
        <v>0.140818</v>
      </c>
      <c r="EC82">
        <v>8.81715E-2</v>
      </c>
      <c r="ED82">
        <v>7.7474299999999996E-2</v>
      </c>
      <c r="EE82">
        <v>24272.400000000001</v>
      </c>
      <c r="EF82">
        <v>21089.3</v>
      </c>
      <c r="EG82">
        <v>25161.9</v>
      </c>
      <c r="EH82">
        <v>23908.9</v>
      </c>
      <c r="EI82">
        <v>39174.199999999997</v>
      </c>
      <c r="EJ82">
        <v>36523.4</v>
      </c>
      <c r="EK82">
        <v>45499.6</v>
      </c>
      <c r="EL82">
        <v>42665.8</v>
      </c>
      <c r="EM82">
        <v>1.7799499999999999</v>
      </c>
      <c r="EN82">
        <v>2.0810300000000002</v>
      </c>
      <c r="EO82">
        <v>0.22720499999999999</v>
      </c>
      <c r="EP82">
        <v>0</v>
      </c>
      <c r="EQ82">
        <v>24.282499999999999</v>
      </c>
      <c r="ER82">
        <v>999.9</v>
      </c>
      <c r="ES82">
        <v>34.709000000000003</v>
      </c>
      <c r="ET82">
        <v>36.768999999999998</v>
      </c>
      <c r="EU82">
        <v>30.655000000000001</v>
      </c>
      <c r="EV82">
        <v>51.247700000000002</v>
      </c>
      <c r="EW82">
        <v>37.115400000000001</v>
      </c>
      <c r="EX82">
        <v>2</v>
      </c>
      <c r="EY82">
        <v>2.6016299999999999E-2</v>
      </c>
      <c r="EZ82">
        <v>-0.43374699999999999</v>
      </c>
      <c r="FA82">
        <v>20.245799999999999</v>
      </c>
      <c r="FB82">
        <v>5.2325600000000003</v>
      </c>
      <c r="FC82">
        <v>11.992000000000001</v>
      </c>
      <c r="FD82">
        <v>4.9561000000000002</v>
      </c>
      <c r="FE82">
        <v>3.3039999999999998</v>
      </c>
      <c r="FF82">
        <v>9999</v>
      </c>
      <c r="FG82">
        <v>9999</v>
      </c>
      <c r="FH82">
        <v>5806.7</v>
      </c>
      <c r="FI82">
        <v>341</v>
      </c>
      <c r="FJ82">
        <v>1.8681700000000001</v>
      </c>
      <c r="FK82">
        <v>1.8640099999999999</v>
      </c>
      <c r="FL82">
        <v>1.8714900000000001</v>
      </c>
      <c r="FM82">
        <v>1.8624499999999999</v>
      </c>
      <c r="FN82">
        <v>1.8617900000000001</v>
      </c>
      <c r="FO82">
        <v>1.86829</v>
      </c>
      <c r="FP82">
        <v>1.8584000000000001</v>
      </c>
      <c r="FQ82">
        <v>1.8647800000000001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6.38</v>
      </c>
      <c r="GF82">
        <v>0.47699999999999998</v>
      </c>
      <c r="GG82">
        <v>2.2088750328830402</v>
      </c>
      <c r="GH82">
        <v>6.0489126747292196E-3</v>
      </c>
      <c r="GI82">
        <v>-3.2734485160193501E-6</v>
      </c>
      <c r="GJ82">
        <v>1.2191227519152799E-9</v>
      </c>
      <c r="GK82">
        <v>-4.8623107072493198E-2</v>
      </c>
      <c r="GL82">
        <v>-1.24795961692081E-2</v>
      </c>
      <c r="GM82">
        <v>1.8897039930190699E-3</v>
      </c>
      <c r="GN82">
        <v>-2.5983293074510801E-5</v>
      </c>
      <c r="GO82">
        <v>18</v>
      </c>
      <c r="GP82">
        <v>2157</v>
      </c>
      <c r="GQ82">
        <v>3</v>
      </c>
      <c r="GR82">
        <v>29</v>
      </c>
      <c r="GS82">
        <v>1624.6</v>
      </c>
      <c r="GT82">
        <v>1624.6</v>
      </c>
      <c r="GU82">
        <v>2.8796400000000002</v>
      </c>
      <c r="GV82">
        <v>2.3596200000000001</v>
      </c>
      <c r="GW82">
        <v>1.9982899999999999</v>
      </c>
      <c r="GX82">
        <v>2.7160600000000001</v>
      </c>
      <c r="GY82">
        <v>2.0935100000000002</v>
      </c>
      <c r="GZ82">
        <v>2.4340799999999998</v>
      </c>
      <c r="HA82">
        <v>38.969299999999997</v>
      </c>
      <c r="HB82">
        <v>13.851800000000001</v>
      </c>
      <c r="HC82">
        <v>18</v>
      </c>
      <c r="HD82">
        <v>428.64</v>
      </c>
      <c r="HE82">
        <v>621.52700000000004</v>
      </c>
      <c r="HF82">
        <v>26.597100000000001</v>
      </c>
      <c r="HG82">
        <v>27.9346</v>
      </c>
      <c r="HH82">
        <v>29.9985</v>
      </c>
      <c r="HI82">
        <v>28.3279</v>
      </c>
      <c r="HJ82">
        <v>28.2835</v>
      </c>
      <c r="HK82">
        <v>57.6663</v>
      </c>
      <c r="HL82">
        <v>31.087499999999999</v>
      </c>
      <c r="HM82">
        <v>0</v>
      </c>
      <c r="HN82">
        <v>26.5992</v>
      </c>
      <c r="HO82">
        <v>1139.24</v>
      </c>
      <c r="HP82">
        <v>22.7819</v>
      </c>
      <c r="HQ82">
        <v>96.289199999999994</v>
      </c>
      <c r="HR82">
        <v>100.297</v>
      </c>
    </row>
    <row r="83" spans="1:226" x14ac:dyDescent="0.2">
      <c r="A83">
        <v>67</v>
      </c>
      <c r="B83">
        <v>1657395603.0999999</v>
      </c>
      <c r="C83">
        <v>422.09999990463302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1657395600.5999999</v>
      </c>
      <c r="J83">
        <f t="shared" si="34"/>
        <v>3.9927466230000189E-3</v>
      </c>
      <c r="K83">
        <f t="shared" si="35"/>
        <v>3.9927466230000186</v>
      </c>
      <c r="L83">
        <f t="shared" si="36"/>
        <v>22.755109996341712</v>
      </c>
      <c r="M83">
        <f t="shared" si="37"/>
        <v>1072.2155555555601</v>
      </c>
      <c r="N83">
        <f t="shared" si="38"/>
        <v>781.9174021650939</v>
      </c>
      <c r="O83">
        <f t="shared" si="39"/>
        <v>55.197864545942203</v>
      </c>
      <c r="P83">
        <f t="shared" si="40"/>
        <v>75.69087071822436</v>
      </c>
      <c r="Q83">
        <f t="shared" si="41"/>
        <v>0.15022369845847419</v>
      </c>
      <c r="R83">
        <f t="shared" si="42"/>
        <v>2.3594758621635643</v>
      </c>
      <c r="S83">
        <f t="shared" si="43"/>
        <v>0.14510526770400048</v>
      </c>
      <c r="T83">
        <f t="shared" si="44"/>
        <v>9.1136134488331536E-2</v>
      </c>
      <c r="U83">
        <f t="shared" si="45"/>
        <v>321.51617566666721</v>
      </c>
      <c r="V83">
        <f t="shared" si="46"/>
        <v>29.327721506079207</v>
      </c>
      <c r="W83">
        <f t="shared" si="47"/>
        <v>28.0040333333333</v>
      </c>
      <c r="X83">
        <f t="shared" si="48"/>
        <v>3.7957320497451188</v>
      </c>
      <c r="Y83">
        <f t="shared" si="49"/>
        <v>50.086140618657303</v>
      </c>
      <c r="Z83">
        <f t="shared" si="50"/>
        <v>1.9320854134993712</v>
      </c>
      <c r="AA83">
        <f t="shared" si="51"/>
        <v>3.8575250351384849</v>
      </c>
      <c r="AB83">
        <f t="shared" si="52"/>
        <v>1.8636466362457476</v>
      </c>
      <c r="AC83">
        <f t="shared" si="53"/>
        <v>-176.08012607430084</v>
      </c>
      <c r="AD83">
        <f t="shared" si="54"/>
        <v>35.273686581430823</v>
      </c>
      <c r="AE83">
        <f t="shared" si="55"/>
        <v>3.2633492882760895</v>
      </c>
      <c r="AF83">
        <f t="shared" si="56"/>
        <v>183.9730854620733</v>
      </c>
      <c r="AG83">
        <f t="shared" si="57"/>
        <v>40.52853628248716</v>
      </c>
      <c r="AH83">
        <f t="shared" si="58"/>
        <v>3.988759721916185</v>
      </c>
      <c r="AI83">
        <f t="shared" si="59"/>
        <v>22.755109996341712</v>
      </c>
      <c r="AJ83">
        <v>1150.0500197280101</v>
      </c>
      <c r="AK83">
        <v>1109.22678787879</v>
      </c>
      <c r="AL83">
        <v>3.43911118238695</v>
      </c>
      <c r="AM83">
        <v>66.588302561378299</v>
      </c>
      <c r="AN83">
        <f t="shared" si="60"/>
        <v>3.9927466230000186</v>
      </c>
      <c r="AO83">
        <v>22.7102305213341</v>
      </c>
      <c r="AP83">
        <v>27.370616969697</v>
      </c>
      <c r="AQ83">
        <v>-6.91270464374212E-5</v>
      </c>
      <c r="AR83">
        <v>78.6327065364231</v>
      </c>
      <c r="AS83">
        <v>14</v>
      </c>
      <c r="AT83">
        <v>3</v>
      </c>
      <c r="AU83">
        <f t="shared" si="61"/>
        <v>1</v>
      </c>
      <c r="AV83">
        <f t="shared" si="62"/>
        <v>0</v>
      </c>
      <c r="AW83">
        <f t="shared" si="63"/>
        <v>37105.470585463408</v>
      </c>
      <c r="AX83">
        <f t="shared" si="64"/>
        <v>1999.9966666666701</v>
      </c>
      <c r="AY83">
        <f t="shared" si="65"/>
        <v>1681.1975666666697</v>
      </c>
      <c r="AZ83">
        <f t="shared" si="66"/>
        <v>0.84060018433364059</v>
      </c>
      <c r="BA83">
        <f t="shared" si="67"/>
        <v>0.16075835576392628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1657395600.5999999</v>
      </c>
      <c r="BH83">
        <v>1072.2155555555601</v>
      </c>
      <c r="BI83">
        <v>1125.9811111111101</v>
      </c>
      <c r="BJ83">
        <v>27.3693777777778</v>
      </c>
      <c r="BK83">
        <v>22.713944444444401</v>
      </c>
      <c r="BL83">
        <v>1065.8044444444399</v>
      </c>
      <c r="BM83">
        <v>26.892311111111098</v>
      </c>
      <c r="BN83">
        <v>500.00799999999998</v>
      </c>
      <c r="BO83">
        <v>70.492822222222202</v>
      </c>
      <c r="BP83">
        <v>0.100138611111111</v>
      </c>
      <c r="BQ83">
        <v>28.281333333333301</v>
      </c>
      <c r="BR83">
        <v>28.0040333333333</v>
      </c>
      <c r="BS83">
        <v>999.9</v>
      </c>
      <c r="BT83">
        <v>0</v>
      </c>
      <c r="BU83">
        <v>0</v>
      </c>
      <c r="BV83">
        <v>9997.0188888888897</v>
      </c>
      <c r="BW83">
        <v>0</v>
      </c>
      <c r="BX83">
        <v>406.872555555556</v>
      </c>
      <c r="BY83">
        <v>-53.765333333333302</v>
      </c>
      <c r="BZ83">
        <v>1102.3844444444401</v>
      </c>
      <c r="CA83">
        <v>1152.1511111111099</v>
      </c>
      <c r="CB83">
        <v>4.6554466666666698</v>
      </c>
      <c r="CC83">
        <v>1125.9811111111101</v>
      </c>
      <c r="CD83">
        <v>22.713944444444401</v>
      </c>
      <c r="CE83">
        <v>1.9293455555555601</v>
      </c>
      <c r="CF83">
        <v>1.60116888888889</v>
      </c>
      <c r="CG83">
        <v>16.876100000000001</v>
      </c>
      <c r="CH83">
        <v>13.9700666666667</v>
      </c>
      <c r="CI83">
        <v>1999.9966666666701</v>
      </c>
      <c r="CJ83">
        <v>0.97999322222222196</v>
      </c>
      <c r="CK83">
        <v>2.0006822222222199E-2</v>
      </c>
      <c r="CL83">
        <v>0</v>
      </c>
      <c r="CM83">
        <v>2.4914444444444399</v>
      </c>
      <c r="CN83">
        <v>0</v>
      </c>
      <c r="CO83">
        <v>17387.055555555598</v>
      </c>
      <c r="CP83">
        <v>16705.311111111099</v>
      </c>
      <c r="CQ83">
        <v>43.875</v>
      </c>
      <c r="CR83">
        <v>46.561999999999998</v>
      </c>
      <c r="CS83">
        <v>46.513777777777797</v>
      </c>
      <c r="CT83">
        <v>44.375</v>
      </c>
      <c r="CU83">
        <v>43.186999999999998</v>
      </c>
      <c r="CV83">
        <v>1959.98444444444</v>
      </c>
      <c r="CW83">
        <v>40.012222222222199</v>
      </c>
      <c r="CX83">
        <v>0</v>
      </c>
      <c r="CY83">
        <v>1651547329.5</v>
      </c>
      <c r="CZ83">
        <v>0</v>
      </c>
      <c r="DA83">
        <v>0</v>
      </c>
      <c r="DB83" t="s">
        <v>356</v>
      </c>
      <c r="DC83">
        <v>1657298120.5</v>
      </c>
      <c r="DD83">
        <v>1657298120.5</v>
      </c>
      <c r="DE83">
        <v>0</v>
      </c>
      <c r="DF83">
        <v>1.391</v>
      </c>
      <c r="DG83">
        <v>3.5000000000000003E-2</v>
      </c>
      <c r="DH83">
        <v>2.39</v>
      </c>
      <c r="DI83">
        <v>0.104</v>
      </c>
      <c r="DJ83">
        <v>419</v>
      </c>
      <c r="DK83">
        <v>18</v>
      </c>
      <c r="DL83">
        <v>0.11</v>
      </c>
      <c r="DM83">
        <v>0.02</v>
      </c>
      <c r="DN83">
        <v>-53.276458536585402</v>
      </c>
      <c r="DO83">
        <v>-4.3769832752613604</v>
      </c>
      <c r="DP83">
        <v>0.47327730744691299</v>
      </c>
      <c r="DQ83">
        <v>0</v>
      </c>
      <c r="DR83">
        <v>4.6757200000000001</v>
      </c>
      <c r="DS83">
        <v>-4.4485714285706801E-2</v>
      </c>
      <c r="DT83">
        <v>1.07493396280434E-2</v>
      </c>
      <c r="DU83">
        <v>1</v>
      </c>
      <c r="DV83">
        <v>1</v>
      </c>
      <c r="DW83">
        <v>2</v>
      </c>
      <c r="DX83" t="s">
        <v>365</v>
      </c>
      <c r="DY83">
        <v>2.8569</v>
      </c>
      <c r="DZ83">
        <v>2.71644</v>
      </c>
      <c r="EA83">
        <v>0.13764299999999999</v>
      </c>
      <c r="EB83">
        <v>0.14215900000000001</v>
      </c>
      <c r="EC83">
        <v>8.8186500000000001E-2</v>
      </c>
      <c r="ED83">
        <v>7.75145E-2</v>
      </c>
      <c r="EE83">
        <v>24234.799999999999</v>
      </c>
      <c r="EF83">
        <v>21057.5</v>
      </c>
      <c r="EG83">
        <v>25163.1</v>
      </c>
      <c r="EH83">
        <v>23910</v>
      </c>
      <c r="EI83">
        <v>39174.699999999997</v>
      </c>
      <c r="EJ83">
        <v>36523.300000000003</v>
      </c>
      <c r="EK83">
        <v>45501</v>
      </c>
      <c r="EL83">
        <v>42667.4</v>
      </c>
      <c r="EM83">
        <v>1.7805500000000001</v>
      </c>
      <c r="EN83">
        <v>2.0811000000000002</v>
      </c>
      <c r="EO83">
        <v>0.22675100000000001</v>
      </c>
      <c r="EP83">
        <v>0</v>
      </c>
      <c r="EQ83">
        <v>24.287500000000001</v>
      </c>
      <c r="ER83">
        <v>999.9</v>
      </c>
      <c r="ES83">
        <v>34.709000000000003</v>
      </c>
      <c r="ET83">
        <v>36.759</v>
      </c>
      <c r="EU83">
        <v>30.639199999999999</v>
      </c>
      <c r="EV83">
        <v>50.807699999999997</v>
      </c>
      <c r="EW83">
        <v>37.055300000000003</v>
      </c>
      <c r="EX83">
        <v>2</v>
      </c>
      <c r="EY83">
        <v>2.4469000000000001E-2</v>
      </c>
      <c r="EZ83">
        <v>-0.47346700000000003</v>
      </c>
      <c r="FA83">
        <v>20.2456</v>
      </c>
      <c r="FB83">
        <v>5.2325600000000003</v>
      </c>
      <c r="FC83">
        <v>11.9918</v>
      </c>
      <c r="FD83">
        <v>4.9565999999999999</v>
      </c>
      <c r="FE83">
        <v>3.3039999999999998</v>
      </c>
      <c r="FF83">
        <v>9999</v>
      </c>
      <c r="FG83">
        <v>9999</v>
      </c>
      <c r="FH83">
        <v>5806.9</v>
      </c>
      <c r="FI83">
        <v>341</v>
      </c>
      <c r="FJ83">
        <v>1.8681399999999999</v>
      </c>
      <c r="FK83">
        <v>1.86398</v>
      </c>
      <c r="FL83">
        <v>1.87148</v>
      </c>
      <c r="FM83">
        <v>1.86243</v>
      </c>
      <c r="FN83">
        <v>1.86174</v>
      </c>
      <c r="FO83">
        <v>1.8682700000000001</v>
      </c>
      <c r="FP83">
        <v>1.8583700000000001</v>
      </c>
      <c r="FQ83">
        <v>1.86473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6.44</v>
      </c>
      <c r="GF83">
        <v>0.47720000000000001</v>
      </c>
      <c r="GG83">
        <v>2.2088750328830402</v>
      </c>
      <c r="GH83">
        <v>6.0489126747292196E-3</v>
      </c>
      <c r="GI83">
        <v>-3.2734485160193501E-6</v>
      </c>
      <c r="GJ83">
        <v>1.2191227519152799E-9</v>
      </c>
      <c r="GK83">
        <v>-4.8623107072493198E-2</v>
      </c>
      <c r="GL83">
        <v>-1.24795961692081E-2</v>
      </c>
      <c r="GM83">
        <v>1.8897039930190699E-3</v>
      </c>
      <c r="GN83">
        <v>-2.5983293074510801E-5</v>
      </c>
      <c r="GO83">
        <v>18</v>
      </c>
      <c r="GP83">
        <v>2157</v>
      </c>
      <c r="GQ83">
        <v>3</v>
      </c>
      <c r="GR83">
        <v>29</v>
      </c>
      <c r="GS83">
        <v>1624.7</v>
      </c>
      <c r="GT83">
        <v>1624.7</v>
      </c>
      <c r="GU83">
        <v>2.9101599999999999</v>
      </c>
      <c r="GV83">
        <v>2.36694</v>
      </c>
      <c r="GW83">
        <v>1.9982899999999999</v>
      </c>
      <c r="GX83">
        <v>2.7160600000000001</v>
      </c>
      <c r="GY83">
        <v>2.0935100000000002</v>
      </c>
      <c r="GZ83">
        <v>2.32422</v>
      </c>
      <c r="HA83">
        <v>38.944499999999998</v>
      </c>
      <c r="HB83">
        <v>13.834300000000001</v>
      </c>
      <c r="HC83">
        <v>18</v>
      </c>
      <c r="HD83">
        <v>428.81200000000001</v>
      </c>
      <c r="HE83">
        <v>621.31399999999996</v>
      </c>
      <c r="HF83">
        <v>26.587700000000002</v>
      </c>
      <c r="HG83">
        <v>27.911799999999999</v>
      </c>
      <c r="HH83">
        <v>29.9985</v>
      </c>
      <c r="HI83">
        <v>28.303799999999999</v>
      </c>
      <c r="HJ83">
        <v>28.259</v>
      </c>
      <c r="HK83">
        <v>58.345799999999997</v>
      </c>
      <c r="HL83">
        <v>31.087499999999999</v>
      </c>
      <c r="HM83">
        <v>0</v>
      </c>
      <c r="HN83">
        <v>26.592700000000001</v>
      </c>
      <c r="HO83">
        <v>1159.57</v>
      </c>
      <c r="HP83">
        <v>22.782</v>
      </c>
      <c r="HQ83">
        <v>96.292699999999996</v>
      </c>
      <c r="HR83">
        <v>100.301</v>
      </c>
    </row>
    <row r="84" spans="1:226" x14ac:dyDescent="0.2">
      <c r="A84">
        <v>68</v>
      </c>
      <c r="B84">
        <v>1657395608.0999999</v>
      </c>
      <c r="C84">
        <v>427.09999990463302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1657395605.3</v>
      </c>
      <c r="J84">
        <f t="shared" si="34"/>
        <v>3.9972356308548007E-3</v>
      </c>
      <c r="K84">
        <f t="shared" si="35"/>
        <v>3.9972356308548007</v>
      </c>
      <c r="L84">
        <f t="shared" si="36"/>
        <v>22.879345313879902</v>
      </c>
      <c r="M84">
        <f t="shared" si="37"/>
        <v>1087.8510000000001</v>
      </c>
      <c r="N84">
        <f t="shared" si="38"/>
        <v>795.74123491920625</v>
      </c>
      <c r="O84">
        <f t="shared" si="39"/>
        <v>56.173418557368485</v>
      </c>
      <c r="P84">
        <f t="shared" si="40"/>
        <v>76.794197497200656</v>
      </c>
      <c r="Q84">
        <f t="shared" si="41"/>
        <v>0.15035354734515363</v>
      </c>
      <c r="R84">
        <f t="shared" si="42"/>
        <v>2.3589749469796368</v>
      </c>
      <c r="S84">
        <f t="shared" si="43"/>
        <v>0.14522537805641569</v>
      </c>
      <c r="T84">
        <f t="shared" si="44"/>
        <v>9.1212035668238489E-2</v>
      </c>
      <c r="U84">
        <f t="shared" si="45"/>
        <v>321.52206330000001</v>
      </c>
      <c r="V84">
        <f t="shared" si="46"/>
        <v>29.326659186353442</v>
      </c>
      <c r="W84">
        <f t="shared" si="47"/>
        <v>28.00816</v>
      </c>
      <c r="X84">
        <f t="shared" si="48"/>
        <v>3.796645259323804</v>
      </c>
      <c r="Y84">
        <f t="shared" si="49"/>
        <v>50.095903220137657</v>
      </c>
      <c r="Z84">
        <f t="shared" si="50"/>
        <v>1.932475124070983</v>
      </c>
      <c r="AA84">
        <f t="shared" si="51"/>
        <v>3.8575512164718542</v>
      </c>
      <c r="AB84">
        <f t="shared" si="52"/>
        <v>1.864170135252821</v>
      </c>
      <c r="AC84">
        <f t="shared" si="53"/>
        <v>-176.27809132069672</v>
      </c>
      <c r="AD84">
        <f t="shared" si="54"/>
        <v>34.756218000876544</v>
      </c>
      <c r="AE84">
        <f t="shared" si="55"/>
        <v>3.2162263677733347</v>
      </c>
      <c r="AF84">
        <f t="shared" si="56"/>
        <v>183.21641634795319</v>
      </c>
      <c r="AG84">
        <f t="shared" si="57"/>
        <v>40.707407628889925</v>
      </c>
      <c r="AH84">
        <f t="shared" si="58"/>
        <v>3.9982728027797361</v>
      </c>
      <c r="AI84">
        <f t="shared" si="59"/>
        <v>22.879345313879902</v>
      </c>
      <c r="AJ84">
        <v>1167.3091547341801</v>
      </c>
      <c r="AK84">
        <v>1126.34757575758</v>
      </c>
      <c r="AL84">
        <v>3.4354696531876301</v>
      </c>
      <c r="AM84">
        <v>66.588302561378299</v>
      </c>
      <c r="AN84">
        <f t="shared" si="60"/>
        <v>3.9972356308548007</v>
      </c>
      <c r="AO84">
        <v>22.709558402048401</v>
      </c>
      <c r="AP84">
        <v>27.373869696969699</v>
      </c>
      <c r="AQ84">
        <v>2.15634324726217E-4</v>
      </c>
      <c r="AR84">
        <v>78.6327065364231</v>
      </c>
      <c r="AS84">
        <v>14</v>
      </c>
      <c r="AT84">
        <v>3</v>
      </c>
      <c r="AU84">
        <f t="shared" si="61"/>
        <v>1</v>
      </c>
      <c r="AV84">
        <f t="shared" si="62"/>
        <v>0</v>
      </c>
      <c r="AW84">
        <f t="shared" si="63"/>
        <v>37093.44319709322</v>
      </c>
      <c r="AX84">
        <f t="shared" si="64"/>
        <v>2000.0340000000001</v>
      </c>
      <c r="AY84">
        <f t="shared" si="65"/>
        <v>1681.2288899999999</v>
      </c>
      <c r="AZ84">
        <f t="shared" si="66"/>
        <v>0.84060015479736838</v>
      </c>
      <c r="BA84">
        <f t="shared" si="67"/>
        <v>0.16075829875892109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1657395605.3</v>
      </c>
      <c r="BH84">
        <v>1087.8510000000001</v>
      </c>
      <c r="BI84">
        <v>1141.9179999999999</v>
      </c>
      <c r="BJ84">
        <v>27.375050000000002</v>
      </c>
      <c r="BK84">
        <v>22.708580000000001</v>
      </c>
      <c r="BL84">
        <v>1081.3889999999999</v>
      </c>
      <c r="BM84">
        <v>26.897780000000001</v>
      </c>
      <c r="BN84">
        <v>500.01220000000001</v>
      </c>
      <c r="BO84">
        <v>70.492530000000002</v>
      </c>
      <c r="BP84">
        <v>0.10003966</v>
      </c>
      <c r="BQ84">
        <v>28.28145</v>
      </c>
      <c r="BR84">
        <v>28.00816</v>
      </c>
      <c r="BS84">
        <v>999.9</v>
      </c>
      <c r="BT84">
        <v>0</v>
      </c>
      <c r="BU84">
        <v>0</v>
      </c>
      <c r="BV84">
        <v>9993.6880000000001</v>
      </c>
      <c r="BW84">
        <v>0</v>
      </c>
      <c r="BX84">
        <v>411.40449999999998</v>
      </c>
      <c r="BY84">
        <v>-54.065080000000002</v>
      </c>
      <c r="BZ84">
        <v>1118.472</v>
      </c>
      <c r="CA84">
        <v>1168.453</v>
      </c>
      <c r="CB84">
        <v>4.6664630000000002</v>
      </c>
      <c r="CC84">
        <v>1141.9179999999999</v>
      </c>
      <c r="CD84">
        <v>22.708580000000001</v>
      </c>
      <c r="CE84">
        <v>1.9297359999999999</v>
      </c>
      <c r="CF84">
        <v>1.6007849999999999</v>
      </c>
      <c r="CG84">
        <v>16.87931</v>
      </c>
      <c r="CH84">
        <v>13.96636</v>
      </c>
      <c r="CI84">
        <v>2000.0340000000001</v>
      </c>
      <c r="CJ84">
        <v>0.97999420000000004</v>
      </c>
      <c r="CK84">
        <v>2.0006039999999999E-2</v>
      </c>
      <c r="CL84">
        <v>0</v>
      </c>
      <c r="CM84">
        <v>2.43872</v>
      </c>
      <c r="CN84">
        <v>0</v>
      </c>
      <c r="CO84">
        <v>17394.32</v>
      </c>
      <c r="CP84">
        <v>16705.669999999998</v>
      </c>
      <c r="CQ84">
        <v>43.875</v>
      </c>
      <c r="CR84">
        <v>46.561999999999998</v>
      </c>
      <c r="CS84">
        <v>46.5</v>
      </c>
      <c r="CT84">
        <v>44.375</v>
      </c>
      <c r="CU84">
        <v>43.186999999999998</v>
      </c>
      <c r="CV84">
        <v>1960.0229999999999</v>
      </c>
      <c r="CW84">
        <v>40.011000000000003</v>
      </c>
      <c r="CX84">
        <v>0</v>
      </c>
      <c r="CY84">
        <v>1651547334.9000001</v>
      </c>
      <c r="CZ84">
        <v>0</v>
      </c>
      <c r="DA84">
        <v>0</v>
      </c>
      <c r="DB84" t="s">
        <v>356</v>
      </c>
      <c r="DC84">
        <v>1657298120.5</v>
      </c>
      <c r="DD84">
        <v>1657298120.5</v>
      </c>
      <c r="DE84">
        <v>0</v>
      </c>
      <c r="DF84">
        <v>1.391</v>
      </c>
      <c r="DG84">
        <v>3.5000000000000003E-2</v>
      </c>
      <c r="DH84">
        <v>2.39</v>
      </c>
      <c r="DI84">
        <v>0.104</v>
      </c>
      <c r="DJ84">
        <v>419</v>
      </c>
      <c r="DK84">
        <v>18</v>
      </c>
      <c r="DL84">
        <v>0.11</v>
      </c>
      <c r="DM84">
        <v>0.02</v>
      </c>
      <c r="DN84">
        <v>-53.613265853658497</v>
      </c>
      <c r="DO84">
        <v>-2.8021108013938698</v>
      </c>
      <c r="DP84">
        <v>0.31115528129525599</v>
      </c>
      <c r="DQ84">
        <v>0</v>
      </c>
      <c r="DR84">
        <v>4.6733948780487804</v>
      </c>
      <c r="DS84">
        <v>-9.4130383275267293E-2</v>
      </c>
      <c r="DT84">
        <v>1.1985405377303599E-2</v>
      </c>
      <c r="DU84">
        <v>1</v>
      </c>
      <c r="DV84">
        <v>1</v>
      </c>
      <c r="DW84">
        <v>2</v>
      </c>
      <c r="DX84" t="s">
        <v>365</v>
      </c>
      <c r="DY84">
        <v>2.8568899999999999</v>
      </c>
      <c r="DZ84">
        <v>2.71624</v>
      </c>
      <c r="EA84">
        <v>0.13900999999999999</v>
      </c>
      <c r="EB84">
        <v>0.14352799999999999</v>
      </c>
      <c r="EC84">
        <v>8.8192099999999995E-2</v>
      </c>
      <c r="ED84">
        <v>7.7498200000000003E-2</v>
      </c>
      <c r="EE84">
        <v>24198</v>
      </c>
      <c r="EF84">
        <v>21025</v>
      </c>
      <c r="EG84">
        <v>25164.6</v>
      </c>
      <c r="EH84">
        <v>23911.200000000001</v>
      </c>
      <c r="EI84">
        <v>39176.300000000003</v>
      </c>
      <c r="EJ84">
        <v>36525.4</v>
      </c>
      <c r="EK84">
        <v>45503.1</v>
      </c>
      <c r="EL84">
        <v>42669.1</v>
      </c>
      <c r="EM84">
        <v>1.7809699999999999</v>
      </c>
      <c r="EN84">
        <v>2.0817800000000002</v>
      </c>
      <c r="EO84">
        <v>0.227466</v>
      </c>
      <c r="EP84">
        <v>0</v>
      </c>
      <c r="EQ84">
        <v>24.2928</v>
      </c>
      <c r="ER84">
        <v>999.9</v>
      </c>
      <c r="ES84">
        <v>34.677999999999997</v>
      </c>
      <c r="ET84">
        <v>36.759</v>
      </c>
      <c r="EU84">
        <v>30.6128</v>
      </c>
      <c r="EV84">
        <v>51.597700000000003</v>
      </c>
      <c r="EW84">
        <v>37.123399999999997</v>
      </c>
      <c r="EX84">
        <v>2</v>
      </c>
      <c r="EY84">
        <v>2.2822700000000001E-2</v>
      </c>
      <c r="EZ84">
        <v>-0.49731199999999998</v>
      </c>
      <c r="FA84">
        <v>20.245699999999999</v>
      </c>
      <c r="FB84">
        <v>5.2328599999999996</v>
      </c>
      <c r="FC84">
        <v>11.991400000000001</v>
      </c>
      <c r="FD84">
        <v>4.9562999999999997</v>
      </c>
      <c r="FE84">
        <v>3.3039499999999999</v>
      </c>
      <c r="FF84">
        <v>9999</v>
      </c>
      <c r="FG84">
        <v>9999</v>
      </c>
      <c r="FH84">
        <v>5806.9</v>
      </c>
      <c r="FI84">
        <v>341</v>
      </c>
      <c r="FJ84">
        <v>1.8681700000000001</v>
      </c>
      <c r="FK84">
        <v>1.8639699999999999</v>
      </c>
      <c r="FL84">
        <v>1.8714900000000001</v>
      </c>
      <c r="FM84">
        <v>1.86243</v>
      </c>
      <c r="FN84">
        <v>1.86182</v>
      </c>
      <c r="FO84">
        <v>1.8682799999999999</v>
      </c>
      <c r="FP84">
        <v>1.8584000000000001</v>
      </c>
      <c r="FQ84">
        <v>1.8647199999999999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6.49</v>
      </c>
      <c r="GF84">
        <v>0.47720000000000001</v>
      </c>
      <c r="GG84">
        <v>2.2088750328830402</v>
      </c>
      <c r="GH84">
        <v>6.0489126747292196E-3</v>
      </c>
      <c r="GI84">
        <v>-3.2734485160193501E-6</v>
      </c>
      <c r="GJ84">
        <v>1.2191227519152799E-9</v>
      </c>
      <c r="GK84">
        <v>-4.8623107072493198E-2</v>
      </c>
      <c r="GL84">
        <v>-1.24795961692081E-2</v>
      </c>
      <c r="GM84">
        <v>1.8897039930190699E-3</v>
      </c>
      <c r="GN84">
        <v>-2.5983293074510801E-5</v>
      </c>
      <c r="GO84">
        <v>18</v>
      </c>
      <c r="GP84">
        <v>2157</v>
      </c>
      <c r="GQ84">
        <v>3</v>
      </c>
      <c r="GR84">
        <v>29</v>
      </c>
      <c r="GS84">
        <v>1624.8</v>
      </c>
      <c r="GT84">
        <v>1624.8</v>
      </c>
      <c r="GU84">
        <v>2.94556</v>
      </c>
      <c r="GV84">
        <v>2.3571800000000001</v>
      </c>
      <c r="GW84">
        <v>1.9982899999999999</v>
      </c>
      <c r="GX84">
        <v>2.7160600000000001</v>
      </c>
      <c r="GY84">
        <v>2.0935100000000002</v>
      </c>
      <c r="GZ84">
        <v>2.36816</v>
      </c>
      <c r="HA84">
        <v>38.919800000000002</v>
      </c>
      <c r="HB84">
        <v>13.8431</v>
      </c>
      <c r="HC84">
        <v>18</v>
      </c>
      <c r="HD84">
        <v>428.86900000000003</v>
      </c>
      <c r="HE84">
        <v>621.57500000000005</v>
      </c>
      <c r="HF84">
        <v>26.584299999999999</v>
      </c>
      <c r="HG84">
        <v>27.888300000000001</v>
      </c>
      <c r="HH84">
        <v>29.9986</v>
      </c>
      <c r="HI84">
        <v>28.2775</v>
      </c>
      <c r="HJ84">
        <v>28.234100000000002</v>
      </c>
      <c r="HK84">
        <v>58.989800000000002</v>
      </c>
      <c r="HL84">
        <v>31.087499999999999</v>
      </c>
      <c r="HM84">
        <v>0</v>
      </c>
      <c r="HN84">
        <v>26.588799999999999</v>
      </c>
      <c r="HO84">
        <v>1173.1099999999999</v>
      </c>
      <c r="HP84">
        <v>22.784199999999998</v>
      </c>
      <c r="HQ84">
        <v>96.297700000000006</v>
      </c>
      <c r="HR84">
        <v>100.30500000000001</v>
      </c>
    </row>
    <row r="85" spans="1:226" x14ac:dyDescent="0.2">
      <c r="A85">
        <v>69</v>
      </c>
      <c r="B85">
        <v>1657395613.0999999</v>
      </c>
      <c r="C85">
        <v>432.09999990463302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1657395610.5999999</v>
      </c>
      <c r="J85">
        <f t="shared" si="34"/>
        <v>4.0027401434308161E-3</v>
      </c>
      <c r="K85">
        <f t="shared" si="35"/>
        <v>4.0027401434308159</v>
      </c>
      <c r="L85">
        <f t="shared" si="36"/>
        <v>22.842211535970097</v>
      </c>
      <c r="M85">
        <f t="shared" si="37"/>
        <v>1105.7522222222201</v>
      </c>
      <c r="N85">
        <f t="shared" si="38"/>
        <v>813.39767461866302</v>
      </c>
      <c r="O85">
        <f t="shared" si="39"/>
        <v>57.419023738953356</v>
      </c>
      <c r="P85">
        <f t="shared" si="40"/>
        <v>78.056791995310306</v>
      </c>
      <c r="Q85">
        <f t="shared" si="41"/>
        <v>0.1504546789446197</v>
      </c>
      <c r="R85">
        <f t="shared" si="42"/>
        <v>2.3573973226201046</v>
      </c>
      <c r="S85">
        <f t="shared" si="43"/>
        <v>0.14531642529190975</v>
      </c>
      <c r="T85">
        <f t="shared" si="44"/>
        <v>9.1269798678919253E-2</v>
      </c>
      <c r="U85">
        <f t="shared" si="45"/>
        <v>321.51817499999999</v>
      </c>
      <c r="V85">
        <f t="shared" si="46"/>
        <v>29.323552880732382</v>
      </c>
      <c r="W85">
        <f t="shared" si="47"/>
        <v>28.013500000000001</v>
      </c>
      <c r="X85">
        <f t="shared" si="48"/>
        <v>3.7978272576761229</v>
      </c>
      <c r="Y85">
        <f t="shared" si="49"/>
        <v>50.097133168227124</v>
      </c>
      <c r="Z85">
        <f t="shared" si="50"/>
        <v>1.9323008558830364</v>
      </c>
      <c r="AA85">
        <f t="shared" si="51"/>
        <v>3.8571086481023444</v>
      </c>
      <c r="AB85">
        <f t="shared" si="52"/>
        <v>1.8655264017930866</v>
      </c>
      <c r="AC85">
        <f t="shared" si="53"/>
        <v>-176.52084032529899</v>
      </c>
      <c r="AD85">
        <f t="shared" si="54"/>
        <v>33.803648918824273</v>
      </c>
      <c r="AE85">
        <f t="shared" si="55"/>
        <v>3.1302246071536919</v>
      </c>
      <c r="AF85">
        <f t="shared" si="56"/>
        <v>181.93120820067898</v>
      </c>
      <c r="AG85">
        <f t="shared" si="57"/>
        <v>40.842649905606834</v>
      </c>
      <c r="AH85">
        <f t="shared" si="58"/>
        <v>4.0043340971969039</v>
      </c>
      <c r="AI85">
        <f t="shared" si="59"/>
        <v>22.842211535970097</v>
      </c>
      <c r="AJ85">
        <v>1185.0138431916901</v>
      </c>
      <c r="AK85">
        <v>1143.8592727272701</v>
      </c>
      <c r="AL85">
        <v>3.4987828337815898</v>
      </c>
      <c r="AM85">
        <v>66.588302561378299</v>
      </c>
      <c r="AN85">
        <f t="shared" si="60"/>
        <v>4.0027401434308159</v>
      </c>
      <c r="AO85">
        <v>22.700991019631299</v>
      </c>
      <c r="AP85">
        <v>27.3727703030303</v>
      </c>
      <c r="AQ85">
        <v>2.6401953424664902E-5</v>
      </c>
      <c r="AR85">
        <v>78.6327065364231</v>
      </c>
      <c r="AS85">
        <v>14</v>
      </c>
      <c r="AT85">
        <v>3</v>
      </c>
      <c r="AU85">
        <f t="shared" si="61"/>
        <v>1</v>
      </c>
      <c r="AV85">
        <f t="shared" si="62"/>
        <v>0</v>
      </c>
      <c r="AW85">
        <f t="shared" si="63"/>
        <v>37055.854022080428</v>
      </c>
      <c r="AX85">
        <f t="shared" si="64"/>
        <v>2000.01</v>
      </c>
      <c r="AY85">
        <f t="shared" si="65"/>
        <v>1681.2086999999999</v>
      </c>
      <c r="AZ85">
        <f t="shared" si="66"/>
        <v>0.840600146999265</v>
      </c>
      <c r="BA85">
        <f t="shared" si="67"/>
        <v>0.16075828370858145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1657395610.5999999</v>
      </c>
      <c r="BH85">
        <v>1105.7522222222201</v>
      </c>
      <c r="BI85">
        <v>1160.0777777777801</v>
      </c>
      <c r="BJ85">
        <v>27.372966666666699</v>
      </c>
      <c r="BK85">
        <v>22.699211111111101</v>
      </c>
      <c r="BL85">
        <v>1099.2311111111101</v>
      </c>
      <c r="BM85">
        <v>26.895800000000001</v>
      </c>
      <c r="BN85">
        <v>499.99066666666698</v>
      </c>
      <c r="BO85">
        <v>70.491611111111098</v>
      </c>
      <c r="BP85">
        <v>9.9964855555555607E-2</v>
      </c>
      <c r="BQ85">
        <v>28.279477777777799</v>
      </c>
      <c r="BR85">
        <v>28.013500000000001</v>
      </c>
      <c r="BS85">
        <v>999.9</v>
      </c>
      <c r="BT85">
        <v>0</v>
      </c>
      <c r="BU85">
        <v>0</v>
      </c>
      <c r="BV85">
        <v>9983.2000000000007</v>
      </c>
      <c r="BW85">
        <v>0</v>
      </c>
      <c r="BX85">
        <v>415.95155555555601</v>
      </c>
      <c r="BY85">
        <v>-54.324733333333299</v>
      </c>
      <c r="BZ85">
        <v>1136.87333333333</v>
      </c>
      <c r="CA85">
        <v>1187.0233333333299</v>
      </c>
      <c r="CB85">
        <v>4.6737533333333303</v>
      </c>
      <c r="CC85">
        <v>1160.0777777777801</v>
      </c>
      <c r="CD85">
        <v>22.699211111111101</v>
      </c>
      <c r="CE85">
        <v>1.92956444444444</v>
      </c>
      <c r="CF85">
        <v>1.6001055555555601</v>
      </c>
      <c r="CG85">
        <v>16.8779111111111</v>
      </c>
      <c r="CH85">
        <v>13.959811111111099</v>
      </c>
      <c r="CI85">
        <v>2000.01</v>
      </c>
      <c r="CJ85">
        <v>0.97999411111111101</v>
      </c>
      <c r="CK85">
        <v>2.00061111111111E-2</v>
      </c>
      <c r="CL85">
        <v>0</v>
      </c>
      <c r="CM85">
        <v>2.4779</v>
      </c>
      <c r="CN85">
        <v>0</v>
      </c>
      <c r="CO85">
        <v>17402.2</v>
      </c>
      <c r="CP85">
        <v>16705.444444444402</v>
      </c>
      <c r="CQ85">
        <v>43.875</v>
      </c>
      <c r="CR85">
        <v>46.561999999999998</v>
      </c>
      <c r="CS85">
        <v>46.5</v>
      </c>
      <c r="CT85">
        <v>44.375</v>
      </c>
      <c r="CU85">
        <v>43.186999999999998</v>
      </c>
      <c r="CV85">
        <v>1960</v>
      </c>
      <c r="CW85">
        <v>40.01</v>
      </c>
      <c r="CX85">
        <v>0</v>
      </c>
      <c r="CY85">
        <v>1651547339.7</v>
      </c>
      <c r="CZ85">
        <v>0</v>
      </c>
      <c r="DA85">
        <v>0</v>
      </c>
      <c r="DB85" t="s">
        <v>356</v>
      </c>
      <c r="DC85">
        <v>1657298120.5</v>
      </c>
      <c r="DD85">
        <v>1657298120.5</v>
      </c>
      <c r="DE85">
        <v>0</v>
      </c>
      <c r="DF85">
        <v>1.391</v>
      </c>
      <c r="DG85">
        <v>3.5000000000000003E-2</v>
      </c>
      <c r="DH85">
        <v>2.39</v>
      </c>
      <c r="DI85">
        <v>0.104</v>
      </c>
      <c r="DJ85">
        <v>419</v>
      </c>
      <c r="DK85">
        <v>18</v>
      </c>
      <c r="DL85">
        <v>0.11</v>
      </c>
      <c r="DM85">
        <v>0.02</v>
      </c>
      <c r="DN85">
        <v>-53.918104878048801</v>
      </c>
      <c r="DO85">
        <v>-3.1540641114982702</v>
      </c>
      <c r="DP85">
        <v>0.35297942657605502</v>
      </c>
      <c r="DQ85">
        <v>0</v>
      </c>
      <c r="DR85">
        <v>4.6698463414634199</v>
      </c>
      <c r="DS85">
        <v>-2.0596306620208001E-2</v>
      </c>
      <c r="DT85">
        <v>9.8096291061627299E-3</v>
      </c>
      <c r="DU85">
        <v>1</v>
      </c>
      <c r="DV85">
        <v>1</v>
      </c>
      <c r="DW85">
        <v>2</v>
      </c>
      <c r="DX85" t="s">
        <v>365</v>
      </c>
      <c r="DY85">
        <v>2.8571</v>
      </c>
      <c r="DZ85">
        <v>2.7164000000000001</v>
      </c>
      <c r="EA85">
        <v>0.14038300000000001</v>
      </c>
      <c r="EB85">
        <v>0.14482999999999999</v>
      </c>
      <c r="EC85">
        <v>8.8193499999999994E-2</v>
      </c>
      <c r="ED85">
        <v>7.7495999999999995E-2</v>
      </c>
      <c r="EE85">
        <v>24160.7</v>
      </c>
      <c r="EF85">
        <v>20993.5</v>
      </c>
      <c r="EG85">
        <v>25165.9</v>
      </c>
      <c r="EH85">
        <v>23911.7</v>
      </c>
      <c r="EI85">
        <v>39177.9</v>
      </c>
      <c r="EJ85">
        <v>36526.400000000001</v>
      </c>
      <c r="EK85">
        <v>45504.9</v>
      </c>
      <c r="EL85">
        <v>42670</v>
      </c>
      <c r="EM85">
        <v>1.78102</v>
      </c>
      <c r="EN85">
        <v>2.0819999999999999</v>
      </c>
      <c r="EO85">
        <v>0.22706399999999999</v>
      </c>
      <c r="EP85">
        <v>0</v>
      </c>
      <c r="EQ85">
        <v>24.297699999999999</v>
      </c>
      <c r="ER85">
        <v>999.9</v>
      </c>
      <c r="ES85">
        <v>34.677999999999997</v>
      </c>
      <c r="ET85">
        <v>36.759</v>
      </c>
      <c r="EU85">
        <v>30.608899999999998</v>
      </c>
      <c r="EV85">
        <v>51.817700000000002</v>
      </c>
      <c r="EW85">
        <v>37.171500000000002</v>
      </c>
      <c r="EX85">
        <v>2</v>
      </c>
      <c r="EY85">
        <v>2.1283E-2</v>
      </c>
      <c r="EZ85">
        <v>-0.47420200000000001</v>
      </c>
      <c r="FA85">
        <v>20.245799999999999</v>
      </c>
      <c r="FB85">
        <v>5.23271</v>
      </c>
      <c r="FC85">
        <v>11.9918</v>
      </c>
      <c r="FD85">
        <v>4.95655</v>
      </c>
      <c r="FE85">
        <v>3.3039499999999999</v>
      </c>
      <c r="FF85">
        <v>9999</v>
      </c>
      <c r="FG85">
        <v>9999</v>
      </c>
      <c r="FH85">
        <v>5807.2</v>
      </c>
      <c r="FI85">
        <v>341</v>
      </c>
      <c r="FJ85">
        <v>1.86816</v>
      </c>
      <c r="FK85">
        <v>1.86398</v>
      </c>
      <c r="FL85">
        <v>1.8714900000000001</v>
      </c>
      <c r="FM85">
        <v>1.8624499999999999</v>
      </c>
      <c r="FN85">
        <v>1.86185</v>
      </c>
      <c r="FO85">
        <v>1.86829</v>
      </c>
      <c r="FP85">
        <v>1.8583799999999999</v>
      </c>
      <c r="FQ85">
        <v>1.86476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6.55</v>
      </c>
      <c r="GF85">
        <v>0.47710000000000002</v>
      </c>
      <c r="GG85">
        <v>2.2088750328830402</v>
      </c>
      <c r="GH85">
        <v>6.0489126747292196E-3</v>
      </c>
      <c r="GI85">
        <v>-3.2734485160193501E-6</v>
      </c>
      <c r="GJ85">
        <v>1.2191227519152799E-9</v>
      </c>
      <c r="GK85">
        <v>-4.8623107072493198E-2</v>
      </c>
      <c r="GL85">
        <v>-1.24795961692081E-2</v>
      </c>
      <c r="GM85">
        <v>1.8897039930190699E-3</v>
      </c>
      <c r="GN85">
        <v>-2.5983293074510801E-5</v>
      </c>
      <c r="GO85">
        <v>18</v>
      </c>
      <c r="GP85">
        <v>2157</v>
      </c>
      <c r="GQ85">
        <v>3</v>
      </c>
      <c r="GR85">
        <v>29</v>
      </c>
      <c r="GS85">
        <v>1624.9</v>
      </c>
      <c r="GT85">
        <v>1624.9</v>
      </c>
      <c r="GU85">
        <v>2.97607</v>
      </c>
      <c r="GV85">
        <v>2.36206</v>
      </c>
      <c r="GW85">
        <v>1.9982899999999999</v>
      </c>
      <c r="GX85">
        <v>2.7160600000000001</v>
      </c>
      <c r="GY85">
        <v>2.0935100000000002</v>
      </c>
      <c r="GZ85">
        <v>2.4060100000000002</v>
      </c>
      <c r="HA85">
        <v>38.919800000000002</v>
      </c>
      <c r="HB85">
        <v>13.8431</v>
      </c>
      <c r="HC85">
        <v>18</v>
      </c>
      <c r="HD85">
        <v>428.73599999999999</v>
      </c>
      <c r="HE85">
        <v>621.49800000000005</v>
      </c>
      <c r="HF85">
        <v>26.581199999999999</v>
      </c>
      <c r="HG85">
        <v>27.866700000000002</v>
      </c>
      <c r="HH85">
        <v>29.9986</v>
      </c>
      <c r="HI85">
        <v>28.2545</v>
      </c>
      <c r="HJ85">
        <v>28.210999999999999</v>
      </c>
      <c r="HK85">
        <v>59.668799999999997</v>
      </c>
      <c r="HL85">
        <v>30.812200000000001</v>
      </c>
      <c r="HM85">
        <v>0</v>
      </c>
      <c r="HN85">
        <v>26.5749</v>
      </c>
      <c r="HO85">
        <v>1193.28</v>
      </c>
      <c r="HP85">
        <v>22.7911</v>
      </c>
      <c r="HQ85">
        <v>96.301900000000003</v>
      </c>
      <c r="HR85">
        <v>100.307</v>
      </c>
    </row>
    <row r="86" spans="1:226" x14ac:dyDescent="0.2">
      <c r="A86">
        <v>70</v>
      </c>
      <c r="B86">
        <v>1657395618.0999999</v>
      </c>
      <c r="C86">
        <v>437.09999990463302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1657395615.3</v>
      </c>
      <c r="J86">
        <f t="shared" si="34"/>
        <v>3.9932902982173545E-3</v>
      </c>
      <c r="K86">
        <f t="shared" si="35"/>
        <v>3.9932902982173548</v>
      </c>
      <c r="L86">
        <f t="shared" si="36"/>
        <v>23.013964606501187</v>
      </c>
      <c r="M86">
        <f t="shared" si="37"/>
        <v>1121.4369999999999</v>
      </c>
      <c r="N86">
        <f t="shared" si="38"/>
        <v>825.9773673598462</v>
      </c>
      <c r="O86">
        <f t="shared" si="39"/>
        <v>58.30770569361421</v>
      </c>
      <c r="P86">
        <f t="shared" si="40"/>
        <v>79.164903463320258</v>
      </c>
      <c r="Q86">
        <f t="shared" si="41"/>
        <v>0.15008091139590049</v>
      </c>
      <c r="R86">
        <f t="shared" si="42"/>
        <v>2.3596471302314352</v>
      </c>
      <c r="S86">
        <f t="shared" si="43"/>
        <v>0.14497238530653736</v>
      </c>
      <c r="T86">
        <f t="shared" si="44"/>
        <v>9.1052235515230492E-2</v>
      </c>
      <c r="U86">
        <f t="shared" si="45"/>
        <v>321.52583579999998</v>
      </c>
      <c r="V86">
        <f t="shared" si="46"/>
        <v>29.32260004376667</v>
      </c>
      <c r="W86">
        <f t="shared" si="47"/>
        <v>28.013680000000001</v>
      </c>
      <c r="X86">
        <f t="shared" si="48"/>
        <v>3.7978671059099001</v>
      </c>
      <c r="Y86">
        <f t="shared" si="49"/>
        <v>50.106315990193394</v>
      </c>
      <c r="Z86">
        <f t="shared" si="50"/>
        <v>1.932306781055525</v>
      </c>
      <c r="AA86">
        <f t="shared" si="51"/>
        <v>3.8564135935152533</v>
      </c>
      <c r="AB86">
        <f t="shared" si="52"/>
        <v>1.8655603248543751</v>
      </c>
      <c r="AC86">
        <f t="shared" si="53"/>
        <v>-176.10410215138532</v>
      </c>
      <c r="AD86">
        <f t="shared" si="54"/>
        <v>33.418932881539106</v>
      </c>
      <c r="AE86">
        <f t="shared" si="55"/>
        <v>3.0916043301942957</v>
      </c>
      <c r="AF86">
        <f t="shared" si="56"/>
        <v>181.93227086034807</v>
      </c>
      <c r="AG86">
        <f t="shared" si="57"/>
        <v>40.777136051188357</v>
      </c>
      <c r="AH86">
        <f t="shared" si="58"/>
        <v>3.9869368342983371</v>
      </c>
      <c r="AI86">
        <f t="shared" si="59"/>
        <v>23.013964606501187</v>
      </c>
      <c r="AJ86">
        <v>1201.8904080363</v>
      </c>
      <c r="AK86">
        <v>1160.9124848484801</v>
      </c>
      <c r="AL86">
        <v>3.3950837987512199</v>
      </c>
      <c r="AM86">
        <v>66.588302561378299</v>
      </c>
      <c r="AN86">
        <f t="shared" si="60"/>
        <v>3.9932902982173548</v>
      </c>
      <c r="AO86">
        <v>22.713501277419802</v>
      </c>
      <c r="AP86">
        <v>27.374849090909098</v>
      </c>
      <c r="AQ86">
        <v>-1.0902568877294101E-4</v>
      </c>
      <c r="AR86">
        <v>78.6327065364231</v>
      </c>
      <c r="AS86">
        <v>14</v>
      </c>
      <c r="AT86">
        <v>3</v>
      </c>
      <c r="AU86">
        <f t="shared" si="61"/>
        <v>1</v>
      </c>
      <c r="AV86">
        <f t="shared" si="62"/>
        <v>0</v>
      </c>
      <c r="AW86">
        <f t="shared" si="63"/>
        <v>37110.175896066721</v>
      </c>
      <c r="AX86">
        <f t="shared" si="64"/>
        <v>2000.058</v>
      </c>
      <c r="AY86">
        <f t="shared" si="65"/>
        <v>1681.24902</v>
      </c>
      <c r="AZ86">
        <f t="shared" si="66"/>
        <v>0.84060013259615474</v>
      </c>
      <c r="BA86">
        <f t="shared" si="67"/>
        <v>0.16075825591057857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1657395615.3</v>
      </c>
      <c r="BH86">
        <v>1121.4369999999999</v>
      </c>
      <c r="BI86">
        <v>1175.7360000000001</v>
      </c>
      <c r="BJ86">
        <v>27.37274</v>
      </c>
      <c r="BK86">
        <v>22.719280000000001</v>
      </c>
      <c r="BL86">
        <v>1114.864</v>
      </c>
      <c r="BM86">
        <v>26.895569999999999</v>
      </c>
      <c r="BN86">
        <v>499.98970000000003</v>
      </c>
      <c r="BO86">
        <v>70.492350000000002</v>
      </c>
      <c r="BP86">
        <v>0.10002698</v>
      </c>
      <c r="BQ86">
        <v>28.27638</v>
      </c>
      <c r="BR86">
        <v>28.013680000000001</v>
      </c>
      <c r="BS86">
        <v>999.9</v>
      </c>
      <c r="BT86">
        <v>0</v>
      </c>
      <c r="BU86">
        <v>0</v>
      </c>
      <c r="BV86">
        <v>9998.2389999999996</v>
      </c>
      <c r="BW86">
        <v>0</v>
      </c>
      <c r="BX86">
        <v>419.19709999999998</v>
      </c>
      <c r="BY86">
        <v>-54.298839999999998</v>
      </c>
      <c r="BZ86">
        <v>1152.998</v>
      </c>
      <c r="CA86">
        <v>1203.069</v>
      </c>
      <c r="CB86">
        <v>4.6534570000000004</v>
      </c>
      <c r="CC86">
        <v>1175.7360000000001</v>
      </c>
      <c r="CD86">
        <v>22.719280000000001</v>
      </c>
      <c r="CE86">
        <v>1.9295690000000001</v>
      </c>
      <c r="CF86">
        <v>1.6015360000000001</v>
      </c>
      <c r="CG86">
        <v>16.877929999999999</v>
      </c>
      <c r="CH86">
        <v>13.97359</v>
      </c>
      <c r="CI86">
        <v>2000.058</v>
      </c>
      <c r="CJ86">
        <v>0.97999460000000005</v>
      </c>
      <c r="CK86">
        <v>2.0005720000000001E-2</v>
      </c>
      <c r="CL86">
        <v>0</v>
      </c>
      <c r="CM86">
        <v>2.6760799999999998</v>
      </c>
      <c r="CN86">
        <v>0</v>
      </c>
      <c r="CO86">
        <v>17403.689999999999</v>
      </c>
      <c r="CP86">
        <v>16705.88</v>
      </c>
      <c r="CQ86">
        <v>43.875</v>
      </c>
      <c r="CR86">
        <v>46.561999999999998</v>
      </c>
      <c r="CS86">
        <v>46.5</v>
      </c>
      <c r="CT86">
        <v>44.375</v>
      </c>
      <c r="CU86">
        <v>43.186999999999998</v>
      </c>
      <c r="CV86">
        <v>1960.048</v>
      </c>
      <c r="CW86">
        <v>40.01</v>
      </c>
      <c r="CX86">
        <v>0</v>
      </c>
      <c r="CY86">
        <v>1651547344.5</v>
      </c>
      <c r="CZ86">
        <v>0</v>
      </c>
      <c r="DA86">
        <v>0</v>
      </c>
      <c r="DB86" t="s">
        <v>356</v>
      </c>
      <c r="DC86">
        <v>1657298120.5</v>
      </c>
      <c r="DD86">
        <v>1657298120.5</v>
      </c>
      <c r="DE86">
        <v>0</v>
      </c>
      <c r="DF86">
        <v>1.391</v>
      </c>
      <c r="DG86">
        <v>3.5000000000000003E-2</v>
      </c>
      <c r="DH86">
        <v>2.39</v>
      </c>
      <c r="DI86">
        <v>0.104</v>
      </c>
      <c r="DJ86">
        <v>419</v>
      </c>
      <c r="DK86">
        <v>18</v>
      </c>
      <c r="DL86">
        <v>0.11</v>
      </c>
      <c r="DM86">
        <v>0.02</v>
      </c>
      <c r="DN86">
        <v>-54.070492682926798</v>
      </c>
      <c r="DO86">
        <v>-1.99111149825782</v>
      </c>
      <c r="DP86">
        <v>0.27149244196481997</v>
      </c>
      <c r="DQ86">
        <v>0</v>
      </c>
      <c r="DR86">
        <v>4.6645265853658504</v>
      </c>
      <c r="DS86">
        <v>-1.32735888501774E-2</v>
      </c>
      <c r="DT86">
        <v>9.7419033573116105E-3</v>
      </c>
      <c r="DU86">
        <v>1</v>
      </c>
      <c r="DV86">
        <v>1</v>
      </c>
      <c r="DW86">
        <v>2</v>
      </c>
      <c r="DX86" t="s">
        <v>365</v>
      </c>
      <c r="DY86">
        <v>2.85737</v>
      </c>
      <c r="DZ86">
        <v>2.7166100000000002</v>
      </c>
      <c r="EA86">
        <v>0.14172399999999999</v>
      </c>
      <c r="EB86">
        <v>0.14618300000000001</v>
      </c>
      <c r="EC86">
        <v>8.8203400000000001E-2</v>
      </c>
      <c r="ED86">
        <v>7.7564300000000003E-2</v>
      </c>
      <c r="EE86">
        <v>24124.3</v>
      </c>
      <c r="EF86">
        <v>20961.2</v>
      </c>
      <c r="EG86">
        <v>25167.200000000001</v>
      </c>
      <c r="EH86">
        <v>23912.6</v>
      </c>
      <c r="EI86">
        <v>39179.199999999997</v>
      </c>
      <c r="EJ86">
        <v>36524.800000000003</v>
      </c>
      <c r="EK86">
        <v>45506.9</v>
      </c>
      <c r="EL86">
        <v>42671.199999999997</v>
      </c>
      <c r="EM86">
        <v>1.78135</v>
      </c>
      <c r="EN86">
        <v>2.0822500000000002</v>
      </c>
      <c r="EO86">
        <v>0.227019</v>
      </c>
      <c r="EP86">
        <v>0</v>
      </c>
      <c r="EQ86">
        <v>24.303000000000001</v>
      </c>
      <c r="ER86">
        <v>999.9</v>
      </c>
      <c r="ES86">
        <v>34.677999999999997</v>
      </c>
      <c r="ET86">
        <v>36.749000000000002</v>
      </c>
      <c r="EU86">
        <v>30.594999999999999</v>
      </c>
      <c r="EV86">
        <v>51.767699999999998</v>
      </c>
      <c r="EW86">
        <v>37.103400000000001</v>
      </c>
      <c r="EX86">
        <v>2</v>
      </c>
      <c r="EY86">
        <v>1.9664600000000001E-2</v>
      </c>
      <c r="EZ86">
        <v>-0.46016299999999999</v>
      </c>
      <c r="FA86">
        <v>20.245799999999999</v>
      </c>
      <c r="FB86">
        <v>5.2328599999999996</v>
      </c>
      <c r="FC86">
        <v>11.9918</v>
      </c>
      <c r="FD86">
        <v>4.95655</v>
      </c>
      <c r="FE86">
        <v>3.3039999999999998</v>
      </c>
      <c r="FF86">
        <v>9999</v>
      </c>
      <c r="FG86">
        <v>9999</v>
      </c>
      <c r="FH86">
        <v>5807.2</v>
      </c>
      <c r="FI86">
        <v>341</v>
      </c>
      <c r="FJ86">
        <v>1.86816</v>
      </c>
      <c r="FK86">
        <v>1.86398</v>
      </c>
      <c r="FL86">
        <v>1.8714900000000001</v>
      </c>
      <c r="FM86">
        <v>1.8624000000000001</v>
      </c>
      <c r="FN86">
        <v>1.8618300000000001</v>
      </c>
      <c r="FO86">
        <v>1.86829</v>
      </c>
      <c r="FP86">
        <v>1.8583799999999999</v>
      </c>
      <c r="FQ86">
        <v>1.8647199999999999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6.61</v>
      </c>
      <c r="GF86">
        <v>0.47720000000000001</v>
      </c>
      <c r="GG86">
        <v>2.2088750328830402</v>
      </c>
      <c r="GH86">
        <v>6.0489126747292196E-3</v>
      </c>
      <c r="GI86">
        <v>-3.2734485160193501E-6</v>
      </c>
      <c r="GJ86">
        <v>1.2191227519152799E-9</v>
      </c>
      <c r="GK86">
        <v>-4.8623107072493198E-2</v>
      </c>
      <c r="GL86">
        <v>-1.24795961692081E-2</v>
      </c>
      <c r="GM86">
        <v>1.8897039930190699E-3</v>
      </c>
      <c r="GN86">
        <v>-2.5983293074510801E-5</v>
      </c>
      <c r="GO86">
        <v>18</v>
      </c>
      <c r="GP86">
        <v>2157</v>
      </c>
      <c r="GQ86">
        <v>3</v>
      </c>
      <c r="GR86">
        <v>29</v>
      </c>
      <c r="GS86">
        <v>1625</v>
      </c>
      <c r="GT86">
        <v>1625</v>
      </c>
      <c r="GU86">
        <v>3.0114700000000001</v>
      </c>
      <c r="GV86">
        <v>2.36572</v>
      </c>
      <c r="GW86">
        <v>1.9982899999999999</v>
      </c>
      <c r="GX86">
        <v>2.7160600000000001</v>
      </c>
      <c r="GY86">
        <v>2.0935100000000002</v>
      </c>
      <c r="GZ86">
        <v>2.32666</v>
      </c>
      <c r="HA86">
        <v>38.919800000000002</v>
      </c>
      <c r="HB86">
        <v>13.8256</v>
      </c>
      <c r="HC86">
        <v>18</v>
      </c>
      <c r="HD86">
        <v>428.745</v>
      </c>
      <c r="HE86">
        <v>621.41999999999996</v>
      </c>
      <c r="HF86">
        <v>26.5687</v>
      </c>
      <c r="HG86">
        <v>27.841999999999999</v>
      </c>
      <c r="HH86">
        <v>29.9986</v>
      </c>
      <c r="HI86">
        <v>28.229700000000001</v>
      </c>
      <c r="HJ86">
        <v>28.186</v>
      </c>
      <c r="HK86">
        <v>60.305900000000001</v>
      </c>
      <c r="HL86">
        <v>30.812200000000001</v>
      </c>
      <c r="HM86">
        <v>0</v>
      </c>
      <c r="HN86">
        <v>26.562100000000001</v>
      </c>
      <c r="HO86">
        <v>1206.74</v>
      </c>
      <c r="HP86">
        <v>22.783200000000001</v>
      </c>
      <c r="HQ86">
        <v>96.306399999999996</v>
      </c>
      <c r="HR86">
        <v>100.31</v>
      </c>
    </row>
    <row r="87" spans="1:226" x14ac:dyDescent="0.2">
      <c r="A87">
        <v>71</v>
      </c>
      <c r="B87">
        <v>1657395623.0999999</v>
      </c>
      <c r="C87">
        <v>442.09999990463302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1657395620.5999999</v>
      </c>
      <c r="J87">
        <f t="shared" si="34"/>
        <v>3.990507035284834E-3</v>
      </c>
      <c r="K87">
        <f t="shared" si="35"/>
        <v>3.9905070352848342</v>
      </c>
      <c r="L87">
        <f t="shared" si="36"/>
        <v>22.844818150597753</v>
      </c>
      <c r="M87">
        <f t="shared" si="37"/>
        <v>1139.4522222222199</v>
      </c>
      <c r="N87">
        <f t="shared" si="38"/>
        <v>844.740610655419</v>
      </c>
      <c r="O87">
        <f t="shared" si="39"/>
        <v>59.632834448969724</v>
      </c>
      <c r="P87">
        <f t="shared" si="40"/>
        <v>80.437432358754577</v>
      </c>
      <c r="Q87">
        <f t="shared" si="41"/>
        <v>0.14990939194381325</v>
      </c>
      <c r="R87">
        <f t="shared" si="42"/>
        <v>2.3578596151944033</v>
      </c>
      <c r="S87">
        <f t="shared" si="43"/>
        <v>0.14480859968819579</v>
      </c>
      <c r="T87">
        <f t="shared" si="44"/>
        <v>9.0949201959089593E-2</v>
      </c>
      <c r="U87">
        <f t="shared" si="45"/>
        <v>321.51883566666612</v>
      </c>
      <c r="V87">
        <f t="shared" si="46"/>
        <v>29.322047710024513</v>
      </c>
      <c r="W87">
        <f t="shared" si="47"/>
        <v>28.019822222222199</v>
      </c>
      <c r="X87">
        <f t="shared" si="48"/>
        <v>3.7992270840066076</v>
      </c>
      <c r="Y87">
        <f t="shared" si="49"/>
        <v>50.126973278817097</v>
      </c>
      <c r="Z87">
        <f t="shared" si="50"/>
        <v>1.9328657544860839</v>
      </c>
      <c r="AA87">
        <f t="shared" si="51"/>
        <v>3.8559394833896414</v>
      </c>
      <c r="AB87">
        <f t="shared" si="52"/>
        <v>1.8663613295205237</v>
      </c>
      <c r="AC87">
        <f t="shared" si="53"/>
        <v>-175.98136025606118</v>
      </c>
      <c r="AD87">
        <f t="shared" si="54"/>
        <v>32.3441960161502</v>
      </c>
      <c r="AE87">
        <f t="shared" si="55"/>
        <v>2.994508272890855</v>
      </c>
      <c r="AF87">
        <f t="shared" si="56"/>
        <v>180.876179699646</v>
      </c>
      <c r="AG87">
        <f t="shared" si="57"/>
        <v>40.848805264406373</v>
      </c>
      <c r="AH87">
        <f t="shared" si="58"/>
        <v>3.9878591920685245</v>
      </c>
      <c r="AI87">
        <f t="shared" si="59"/>
        <v>22.844818150597753</v>
      </c>
      <c r="AJ87">
        <v>1219.6283014092501</v>
      </c>
      <c r="AK87">
        <v>1178.4751515151499</v>
      </c>
      <c r="AL87">
        <v>3.4981340521068098</v>
      </c>
      <c r="AM87">
        <v>66.588302561378299</v>
      </c>
      <c r="AN87">
        <f t="shared" si="60"/>
        <v>3.9905070352848342</v>
      </c>
      <c r="AO87">
        <v>22.727589179078201</v>
      </c>
      <c r="AP87">
        <v>27.383883030303</v>
      </c>
      <c r="AQ87">
        <v>1.9885512491848E-4</v>
      </c>
      <c r="AR87">
        <v>78.6327065364231</v>
      </c>
      <c r="AS87">
        <v>14</v>
      </c>
      <c r="AT87">
        <v>3</v>
      </c>
      <c r="AU87">
        <f t="shared" si="61"/>
        <v>1</v>
      </c>
      <c r="AV87">
        <f t="shared" si="62"/>
        <v>0</v>
      </c>
      <c r="AW87">
        <f t="shared" si="63"/>
        <v>37067.604970328059</v>
      </c>
      <c r="AX87">
        <f t="shared" si="64"/>
        <v>2000.0133333333299</v>
      </c>
      <c r="AY87">
        <f t="shared" si="65"/>
        <v>1681.2115666666639</v>
      </c>
      <c r="AZ87">
        <f t="shared" si="66"/>
        <v>0.84060017933213782</v>
      </c>
      <c r="BA87">
        <f t="shared" si="67"/>
        <v>0.16075834611102593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1657395620.5999999</v>
      </c>
      <c r="BH87">
        <v>1139.4522222222199</v>
      </c>
      <c r="BI87">
        <v>1193.92</v>
      </c>
      <c r="BJ87">
        <v>27.380388888888898</v>
      </c>
      <c r="BK87">
        <v>22.726288888888899</v>
      </c>
      <c r="BL87">
        <v>1132.8188888888899</v>
      </c>
      <c r="BM87">
        <v>26.902988888888899</v>
      </c>
      <c r="BN87">
        <v>500.03266666666701</v>
      </c>
      <c r="BO87">
        <v>70.493022222222194</v>
      </c>
      <c r="BP87">
        <v>0.100049422222222</v>
      </c>
      <c r="BQ87">
        <v>28.274266666666701</v>
      </c>
      <c r="BR87">
        <v>28.019822222222199</v>
      </c>
      <c r="BS87">
        <v>999.9</v>
      </c>
      <c r="BT87">
        <v>0</v>
      </c>
      <c r="BU87">
        <v>0</v>
      </c>
      <c r="BV87">
        <v>9986.1111111111095</v>
      </c>
      <c r="BW87">
        <v>0</v>
      </c>
      <c r="BX87">
        <v>420.306222222222</v>
      </c>
      <c r="BY87">
        <v>-54.4675333333333</v>
      </c>
      <c r="BZ87">
        <v>1171.5288888888899</v>
      </c>
      <c r="CA87">
        <v>1221.6811111111101</v>
      </c>
      <c r="CB87">
        <v>4.6540944444444401</v>
      </c>
      <c r="CC87">
        <v>1193.92</v>
      </c>
      <c r="CD87">
        <v>22.726288888888899</v>
      </c>
      <c r="CE87">
        <v>1.9301255555555601</v>
      </c>
      <c r="CF87">
        <v>1.6020455555555599</v>
      </c>
      <c r="CG87">
        <v>16.882488888888901</v>
      </c>
      <c r="CH87">
        <v>13.978488888888901</v>
      </c>
      <c r="CI87">
        <v>2000.0133333333299</v>
      </c>
      <c r="CJ87">
        <v>0.97999322222222196</v>
      </c>
      <c r="CK87">
        <v>2.0006822222222199E-2</v>
      </c>
      <c r="CL87">
        <v>0</v>
      </c>
      <c r="CM87">
        <v>2.5134666666666701</v>
      </c>
      <c r="CN87">
        <v>0</v>
      </c>
      <c r="CO87">
        <v>17403.333333333299</v>
      </c>
      <c r="CP87">
        <v>16705.4777777778</v>
      </c>
      <c r="CQ87">
        <v>43.875</v>
      </c>
      <c r="CR87">
        <v>46.561999999999998</v>
      </c>
      <c r="CS87">
        <v>46.5</v>
      </c>
      <c r="CT87">
        <v>44.375</v>
      </c>
      <c r="CU87">
        <v>43.186999999999998</v>
      </c>
      <c r="CV87">
        <v>1960.00111111111</v>
      </c>
      <c r="CW87">
        <v>40.012222222222199</v>
      </c>
      <c r="CX87">
        <v>0</v>
      </c>
      <c r="CY87">
        <v>1651547349.9000001</v>
      </c>
      <c r="CZ87">
        <v>0</v>
      </c>
      <c r="DA87">
        <v>0</v>
      </c>
      <c r="DB87" t="s">
        <v>356</v>
      </c>
      <c r="DC87">
        <v>1657298120.5</v>
      </c>
      <c r="DD87">
        <v>1657298120.5</v>
      </c>
      <c r="DE87">
        <v>0</v>
      </c>
      <c r="DF87">
        <v>1.391</v>
      </c>
      <c r="DG87">
        <v>3.5000000000000003E-2</v>
      </c>
      <c r="DH87">
        <v>2.39</v>
      </c>
      <c r="DI87">
        <v>0.104</v>
      </c>
      <c r="DJ87">
        <v>419</v>
      </c>
      <c r="DK87">
        <v>18</v>
      </c>
      <c r="DL87">
        <v>0.11</v>
      </c>
      <c r="DM87">
        <v>0.02</v>
      </c>
      <c r="DN87">
        <v>-54.277921951219497</v>
      </c>
      <c r="DO87">
        <v>-1.6106738675958601</v>
      </c>
      <c r="DP87">
        <v>0.24955898321541101</v>
      </c>
      <c r="DQ87">
        <v>0</v>
      </c>
      <c r="DR87">
        <v>4.6614617073170699</v>
      </c>
      <c r="DS87">
        <v>-6.13605574912785E-2</v>
      </c>
      <c r="DT87">
        <v>1.0227077617641399E-2</v>
      </c>
      <c r="DU87">
        <v>1</v>
      </c>
      <c r="DV87">
        <v>1</v>
      </c>
      <c r="DW87">
        <v>2</v>
      </c>
      <c r="DX87" t="s">
        <v>365</v>
      </c>
      <c r="DY87">
        <v>2.8574299999999999</v>
      </c>
      <c r="DZ87">
        <v>2.71637</v>
      </c>
      <c r="EA87">
        <v>0.14308399999999999</v>
      </c>
      <c r="EB87">
        <v>0.147477</v>
      </c>
      <c r="EC87">
        <v>8.8231199999999996E-2</v>
      </c>
      <c r="ED87">
        <v>7.7556E-2</v>
      </c>
      <c r="EE87">
        <v>24087.5</v>
      </c>
      <c r="EF87">
        <v>20930.5</v>
      </c>
      <c r="EG87">
        <v>25168.5</v>
      </c>
      <c r="EH87">
        <v>23913.7</v>
      </c>
      <c r="EI87">
        <v>39180</v>
      </c>
      <c r="EJ87">
        <v>36526.800000000003</v>
      </c>
      <c r="EK87">
        <v>45509.2</v>
      </c>
      <c r="EL87">
        <v>42673.1</v>
      </c>
      <c r="EM87">
        <v>1.7818000000000001</v>
      </c>
      <c r="EN87">
        <v>2.0828199999999999</v>
      </c>
      <c r="EO87">
        <v>0.22619600000000001</v>
      </c>
      <c r="EP87">
        <v>0</v>
      </c>
      <c r="EQ87">
        <v>24.308</v>
      </c>
      <c r="ER87">
        <v>999.9</v>
      </c>
      <c r="ES87">
        <v>34.677999999999997</v>
      </c>
      <c r="ET87">
        <v>36.749000000000002</v>
      </c>
      <c r="EU87">
        <v>30.594100000000001</v>
      </c>
      <c r="EV87">
        <v>51.927700000000002</v>
      </c>
      <c r="EW87">
        <v>37.115400000000001</v>
      </c>
      <c r="EX87">
        <v>2</v>
      </c>
      <c r="EY87">
        <v>1.8084300000000001E-2</v>
      </c>
      <c r="EZ87">
        <v>-0.426288</v>
      </c>
      <c r="FA87">
        <v>20.245799999999999</v>
      </c>
      <c r="FB87">
        <v>5.2331599999999998</v>
      </c>
      <c r="FC87">
        <v>11.9917</v>
      </c>
      <c r="FD87">
        <v>4.9567500000000004</v>
      </c>
      <c r="FE87">
        <v>3.3039499999999999</v>
      </c>
      <c r="FF87">
        <v>9999</v>
      </c>
      <c r="FG87">
        <v>9999</v>
      </c>
      <c r="FH87">
        <v>5807.5</v>
      </c>
      <c r="FI87">
        <v>341</v>
      </c>
      <c r="FJ87">
        <v>1.86816</v>
      </c>
      <c r="FK87">
        <v>1.86399</v>
      </c>
      <c r="FL87">
        <v>1.8714900000000001</v>
      </c>
      <c r="FM87">
        <v>1.8624099999999999</v>
      </c>
      <c r="FN87">
        <v>1.86178</v>
      </c>
      <c r="FO87">
        <v>1.86829</v>
      </c>
      <c r="FP87">
        <v>1.8583700000000001</v>
      </c>
      <c r="FQ87">
        <v>1.8647400000000001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6.66</v>
      </c>
      <c r="GF87">
        <v>0.47749999999999998</v>
      </c>
      <c r="GG87">
        <v>2.2088750328830402</v>
      </c>
      <c r="GH87">
        <v>6.0489126747292196E-3</v>
      </c>
      <c r="GI87">
        <v>-3.2734485160193501E-6</v>
      </c>
      <c r="GJ87">
        <v>1.2191227519152799E-9</v>
      </c>
      <c r="GK87">
        <v>-4.8623107072493198E-2</v>
      </c>
      <c r="GL87">
        <v>-1.24795961692081E-2</v>
      </c>
      <c r="GM87">
        <v>1.8897039930190699E-3</v>
      </c>
      <c r="GN87">
        <v>-2.5983293074510801E-5</v>
      </c>
      <c r="GO87">
        <v>18</v>
      </c>
      <c r="GP87">
        <v>2157</v>
      </c>
      <c r="GQ87">
        <v>3</v>
      </c>
      <c r="GR87">
        <v>29</v>
      </c>
      <c r="GS87">
        <v>1625</v>
      </c>
      <c r="GT87">
        <v>1625</v>
      </c>
      <c r="GU87">
        <v>3.0419900000000002</v>
      </c>
      <c r="GV87">
        <v>2.3596200000000001</v>
      </c>
      <c r="GW87">
        <v>1.9982899999999999</v>
      </c>
      <c r="GX87">
        <v>2.7160600000000001</v>
      </c>
      <c r="GY87">
        <v>2.0935100000000002</v>
      </c>
      <c r="GZ87">
        <v>2.34131</v>
      </c>
      <c r="HA87">
        <v>38.919800000000002</v>
      </c>
      <c r="HB87">
        <v>13.834300000000001</v>
      </c>
      <c r="HC87">
        <v>18</v>
      </c>
      <c r="HD87">
        <v>428.83600000000001</v>
      </c>
      <c r="HE87">
        <v>621.61699999999996</v>
      </c>
      <c r="HF87">
        <v>26.554500000000001</v>
      </c>
      <c r="HG87">
        <v>27.82</v>
      </c>
      <c r="HH87">
        <v>29.9986</v>
      </c>
      <c r="HI87">
        <v>28.206199999999999</v>
      </c>
      <c r="HJ87">
        <v>28.162500000000001</v>
      </c>
      <c r="HK87">
        <v>60.969000000000001</v>
      </c>
      <c r="HL87">
        <v>30.812200000000001</v>
      </c>
      <c r="HM87">
        <v>0</v>
      </c>
      <c r="HN87">
        <v>26.543800000000001</v>
      </c>
      <c r="HO87">
        <v>1226.81</v>
      </c>
      <c r="HP87">
        <v>22.783000000000001</v>
      </c>
      <c r="HQ87">
        <v>96.311400000000006</v>
      </c>
      <c r="HR87">
        <v>100.315</v>
      </c>
    </row>
    <row r="88" spans="1:226" x14ac:dyDescent="0.2">
      <c r="A88">
        <v>72</v>
      </c>
      <c r="B88">
        <v>1657395628.0999999</v>
      </c>
      <c r="C88">
        <v>447.09999990463302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1657395625.3</v>
      </c>
      <c r="J88">
        <f t="shared" si="34"/>
        <v>3.9954272209810713E-3</v>
      </c>
      <c r="K88">
        <f t="shared" si="35"/>
        <v>3.9954272209810715</v>
      </c>
      <c r="L88">
        <f t="shared" si="36"/>
        <v>23.272897575497201</v>
      </c>
      <c r="M88">
        <f t="shared" si="37"/>
        <v>1155.0989999999999</v>
      </c>
      <c r="N88">
        <f t="shared" si="38"/>
        <v>855.6010714947239</v>
      </c>
      <c r="O88">
        <f t="shared" si="39"/>
        <v>60.398336554317112</v>
      </c>
      <c r="P88">
        <f t="shared" si="40"/>
        <v>81.540405312577207</v>
      </c>
      <c r="Q88">
        <f t="shared" si="41"/>
        <v>0.15019052377764847</v>
      </c>
      <c r="R88">
        <f t="shared" si="42"/>
        <v>2.3608608814392591</v>
      </c>
      <c r="S88">
        <f t="shared" si="43"/>
        <v>0.14507720351700909</v>
      </c>
      <c r="T88">
        <f t="shared" si="44"/>
        <v>9.1118161020788999E-2</v>
      </c>
      <c r="U88">
        <f t="shared" si="45"/>
        <v>321.514185</v>
      </c>
      <c r="V88">
        <f t="shared" si="46"/>
        <v>29.323524375733186</v>
      </c>
      <c r="W88">
        <f t="shared" si="47"/>
        <v>28.01614</v>
      </c>
      <c r="X88">
        <f t="shared" si="48"/>
        <v>3.7984117349974387</v>
      </c>
      <c r="Y88">
        <f t="shared" si="49"/>
        <v>50.124173534815775</v>
      </c>
      <c r="Z88">
        <f t="shared" si="50"/>
        <v>1.9332406089724443</v>
      </c>
      <c r="AA88">
        <f t="shared" si="51"/>
        <v>3.8569027130784184</v>
      </c>
      <c r="AB88">
        <f t="shared" si="52"/>
        <v>1.8651711260249944</v>
      </c>
      <c r="AC88">
        <f t="shared" si="53"/>
        <v>-176.19834044526525</v>
      </c>
      <c r="AD88">
        <f t="shared" si="54"/>
        <v>33.40048480949288</v>
      </c>
      <c r="AE88">
        <f t="shared" si="55"/>
        <v>3.088380505171437</v>
      </c>
      <c r="AF88">
        <f t="shared" si="56"/>
        <v>181.80470986939906</v>
      </c>
      <c r="AG88">
        <f t="shared" si="57"/>
        <v>40.851461868460461</v>
      </c>
      <c r="AH88">
        <f t="shared" si="58"/>
        <v>3.9961664550307594</v>
      </c>
      <c r="AI88">
        <f t="shared" si="59"/>
        <v>23.272897575497201</v>
      </c>
      <c r="AJ88">
        <v>1236.62986275613</v>
      </c>
      <c r="AK88">
        <v>1195.42812121212</v>
      </c>
      <c r="AL88">
        <v>3.3697939371113899</v>
      </c>
      <c r="AM88">
        <v>66.588302561378299</v>
      </c>
      <c r="AN88">
        <f t="shared" si="60"/>
        <v>3.9954272209810715</v>
      </c>
      <c r="AO88">
        <v>22.723384334062199</v>
      </c>
      <c r="AP88">
        <v>27.386415151515099</v>
      </c>
      <c r="AQ88">
        <v>8.0355385857557195E-5</v>
      </c>
      <c r="AR88">
        <v>78.6327065364231</v>
      </c>
      <c r="AS88">
        <v>14</v>
      </c>
      <c r="AT88">
        <v>3</v>
      </c>
      <c r="AU88">
        <f t="shared" si="61"/>
        <v>1</v>
      </c>
      <c r="AV88">
        <f t="shared" si="62"/>
        <v>0</v>
      </c>
      <c r="AW88">
        <f t="shared" si="63"/>
        <v>37138.990414264736</v>
      </c>
      <c r="AX88">
        <f t="shared" si="64"/>
        <v>1999.9849999999999</v>
      </c>
      <c r="AY88">
        <f t="shared" si="65"/>
        <v>1681.1876999999999</v>
      </c>
      <c r="AZ88">
        <f t="shared" si="66"/>
        <v>0.84060015450115877</v>
      </c>
      <c r="BA88">
        <f t="shared" si="67"/>
        <v>0.16075829818723641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1657395625.3</v>
      </c>
      <c r="BH88">
        <v>1155.0989999999999</v>
      </c>
      <c r="BI88">
        <v>1209.662</v>
      </c>
      <c r="BJ88">
        <v>27.386230000000001</v>
      </c>
      <c r="BK88">
        <v>22.721979999999999</v>
      </c>
      <c r="BL88">
        <v>1148.414</v>
      </c>
      <c r="BM88">
        <v>26.908639999999998</v>
      </c>
      <c r="BN88">
        <v>499.98090000000002</v>
      </c>
      <c r="BO88">
        <v>70.491770000000002</v>
      </c>
      <c r="BP88">
        <v>9.9932800000000002E-2</v>
      </c>
      <c r="BQ88">
        <v>28.278559999999999</v>
      </c>
      <c r="BR88">
        <v>28.01614</v>
      </c>
      <c r="BS88">
        <v>999.9</v>
      </c>
      <c r="BT88">
        <v>0</v>
      </c>
      <c r="BU88">
        <v>0</v>
      </c>
      <c r="BV88">
        <v>10006.495000000001</v>
      </c>
      <c r="BW88">
        <v>0</v>
      </c>
      <c r="BX88">
        <v>422.42200000000003</v>
      </c>
      <c r="BY88">
        <v>-54.564039999999999</v>
      </c>
      <c r="BZ88">
        <v>1187.6220000000001</v>
      </c>
      <c r="CA88">
        <v>1237.787</v>
      </c>
      <c r="CB88">
        <v>4.6642609999999998</v>
      </c>
      <c r="CC88">
        <v>1209.662</v>
      </c>
      <c r="CD88">
        <v>22.721979999999999</v>
      </c>
      <c r="CE88">
        <v>1.9305049999999999</v>
      </c>
      <c r="CF88">
        <v>1.6017129999999999</v>
      </c>
      <c r="CG88">
        <v>16.885570000000001</v>
      </c>
      <c r="CH88">
        <v>13.975289999999999</v>
      </c>
      <c r="CI88">
        <v>1999.9849999999999</v>
      </c>
      <c r="CJ88">
        <v>0.97999380000000003</v>
      </c>
      <c r="CK88">
        <v>2.0006360000000001E-2</v>
      </c>
      <c r="CL88">
        <v>0</v>
      </c>
      <c r="CM88">
        <v>2.4976799999999999</v>
      </c>
      <c r="CN88">
        <v>0</v>
      </c>
      <c r="CO88">
        <v>17408.66</v>
      </c>
      <c r="CP88">
        <v>16705.23</v>
      </c>
      <c r="CQ88">
        <v>43.875</v>
      </c>
      <c r="CR88">
        <v>46.561999999999998</v>
      </c>
      <c r="CS88">
        <v>46.5</v>
      </c>
      <c r="CT88">
        <v>44.375</v>
      </c>
      <c r="CU88">
        <v>43.186999999999998</v>
      </c>
      <c r="CV88">
        <v>1959.9749999999999</v>
      </c>
      <c r="CW88">
        <v>40.01</v>
      </c>
      <c r="CX88">
        <v>0</v>
      </c>
      <c r="CY88">
        <v>1651547354.7</v>
      </c>
      <c r="CZ88">
        <v>0</v>
      </c>
      <c r="DA88">
        <v>0</v>
      </c>
      <c r="DB88" t="s">
        <v>356</v>
      </c>
      <c r="DC88">
        <v>1657298120.5</v>
      </c>
      <c r="DD88">
        <v>1657298120.5</v>
      </c>
      <c r="DE88">
        <v>0</v>
      </c>
      <c r="DF88">
        <v>1.391</v>
      </c>
      <c r="DG88">
        <v>3.5000000000000003E-2</v>
      </c>
      <c r="DH88">
        <v>2.39</v>
      </c>
      <c r="DI88">
        <v>0.104</v>
      </c>
      <c r="DJ88">
        <v>419</v>
      </c>
      <c r="DK88">
        <v>18</v>
      </c>
      <c r="DL88">
        <v>0.11</v>
      </c>
      <c r="DM88">
        <v>0.02</v>
      </c>
      <c r="DN88">
        <v>-54.382621951219498</v>
      </c>
      <c r="DO88">
        <v>-0.81934076655056298</v>
      </c>
      <c r="DP88">
        <v>0.21245685761446301</v>
      </c>
      <c r="DQ88">
        <v>0</v>
      </c>
      <c r="DR88">
        <v>4.6612512195121898</v>
      </c>
      <c r="DS88">
        <v>-4.2645574912897603E-2</v>
      </c>
      <c r="DT88">
        <v>1.00374693621308E-2</v>
      </c>
      <c r="DU88">
        <v>1</v>
      </c>
      <c r="DV88">
        <v>1</v>
      </c>
      <c r="DW88">
        <v>2</v>
      </c>
      <c r="DX88" t="s">
        <v>365</v>
      </c>
      <c r="DY88">
        <v>2.8576000000000001</v>
      </c>
      <c r="DZ88">
        <v>2.7166299999999999</v>
      </c>
      <c r="EA88">
        <v>0.14438999999999999</v>
      </c>
      <c r="EB88">
        <v>0.14879899999999999</v>
      </c>
      <c r="EC88">
        <v>8.8239700000000004E-2</v>
      </c>
      <c r="ED88">
        <v>7.7545199999999995E-2</v>
      </c>
      <c r="EE88">
        <v>24052</v>
      </c>
      <c r="EF88">
        <v>20899.3</v>
      </c>
      <c r="EG88">
        <v>25169.7</v>
      </c>
      <c r="EH88">
        <v>23915</v>
      </c>
      <c r="EI88">
        <v>39181.300000000003</v>
      </c>
      <c r="EJ88">
        <v>36528.9</v>
      </c>
      <c r="EK88">
        <v>45511.1</v>
      </c>
      <c r="EL88">
        <v>42675.1</v>
      </c>
      <c r="EM88">
        <v>1.7824</v>
      </c>
      <c r="EN88">
        <v>2.0831200000000001</v>
      </c>
      <c r="EO88">
        <v>0.22653499999999999</v>
      </c>
      <c r="EP88">
        <v>0</v>
      </c>
      <c r="EQ88">
        <v>24.315200000000001</v>
      </c>
      <c r="ER88">
        <v>999.9</v>
      </c>
      <c r="ES88">
        <v>34.677999999999997</v>
      </c>
      <c r="ET88">
        <v>36.728999999999999</v>
      </c>
      <c r="EU88">
        <v>30.561199999999999</v>
      </c>
      <c r="EV88">
        <v>51.457700000000003</v>
      </c>
      <c r="EW88">
        <v>37.163499999999999</v>
      </c>
      <c r="EX88">
        <v>2</v>
      </c>
      <c r="EY88">
        <v>1.6529499999999999E-2</v>
      </c>
      <c r="EZ88">
        <v>-0.43212699999999998</v>
      </c>
      <c r="FA88">
        <v>20.245699999999999</v>
      </c>
      <c r="FB88">
        <v>5.2324099999999998</v>
      </c>
      <c r="FC88">
        <v>11.9918</v>
      </c>
      <c r="FD88">
        <v>4.9564500000000002</v>
      </c>
      <c r="FE88">
        <v>3.3039000000000001</v>
      </c>
      <c r="FF88">
        <v>9999</v>
      </c>
      <c r="FG88">
        <v>9999</v>
      </c>
      <c r="FH88">
        <v>5807.5</v>
      </c>
      <c r="FI88">
        <v>341</v>
      </c>
      <c r="FJ88">
        <v>1.8681700000000001</v>
      </c>
      <c r="FK88">
        <v>1.86399</v>
      </c>
      <c r="FL88">
        <v>1.8714900000000001</v>
      </c>
      <c r="FM88">
        <v>1.8624400000000001</v>
      </c>
      <c r="FN88">
        <v>1.86185</v>
      </c>
      <c r="FO88">
        <v>1.86829</v>
      </c>
      <c r="FP88">
        <v>1.8584000000000001</v>
      </c>
      <c r="FQ88">
        <v>1.8647400000000001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6.71</v>
      </c>
      <c r="GF88">
        <v>0.47760000000000002</v>
      </c>
      <c r="GG88">
        <v>2.2088750328830402</v>
      </c>
      <c r="GH88">
        <v>6.0489126747292196E-3</v>
      </c>
      <c r="GI88">
        <v>-3.2734485160193501E-6</v>
      </c>
      <c r="GJ88">
        <v>1.2191227519152799E-9</v>
      </c>
      <c r="GK88">
        <v>-4.8623107072493198E-2</v>
      </c>
      <c r="GL88">
        <v>-1.24795961692081E-2</v>
      </c>
      <c r="GM88">
        <v>1.8897039930190699E-3</v>
      </c>
      <c r="GN88">
        <v>-2.5983293074510801E-5</v>
      </c>
      <c r="GO88">
        <v>18</v>
      </c>
      <c r="GP88">
        <v>2157</v>
      </c>
      <c r="GQ88">
        <v>3</v>
      </c>
      <c r="GR88">
        <v>29</v>
      </c>
      <c r="GS88">
        <v>1625.1</v>
      </c>
      <c r="GT88">
        <v>1625.1</v>
      </c>
      <c r="GU88">
        <v>3.0749499999999999</v>
      </c>
      <c r="GV88">
        <v>2.3559600000000001</v>
      </c>
      <c r="GW88">
        <v>1.9982899999999999</v>
      </c>
      <c r="GX88">
        <v>2.7148400000000001</v>
      </c>
      <c r="GY88">
        <v>2.0935100000000002</v>
      </c>
      <c r="GZ88">
        <v>2.4035600000000001</v>
      </c>
      <c r="HA88">
        <v>38.895099999999999</v>
      </c>
      <c r="HB88">
        <v>13.8431</v>
      </c>
      <c r="HC88">
        <v>18</v>
      </c>
      <c r="HD88">
        <v>429.00700000000001</v>
      </c>
      <c r="HE88">
        <v>621.58500000000004</v>
      </c>
      <c r="HF88">
        <v>26.535900000000002</v>
      </c>
      <c r="HG88">
        <v>27.7971</v>
      </c>
      <c r="HH88">
        <v>29.9986</v>
      </c>
      <c r="HI88">
        <v>28.181799999999999</v>
      </c>
      <c r="HJ88">
        <v>28.138100000000001</v>
      </c>
      <c r="HK88">
        <v>61.585599999999999</v>
      </c>
      <c r="HL88">
        <v>30.812200000000001</v>
      </c>
      <c r="HM88">
        <v>0</v>
      </c>
      <c r="HN88">
        <v>26.529199999999999</v>
      </c>
      <c r="HO88">
        <v>1240.21</v>
      </c>
      <c r="HP88">
        <v>22.783000000000001</v>
      </c>
      <c r="HQ88">
        <v>96.3155</v>
      </c>
      <c r="HR88">
        <v>100.32</v>
      </c>
    </row>
    <row r="89" spans="1:226" x14ac:dyDescent="0.2">
      <c r="A89">
        <v>73</v>
      </c>
      <c r="B89">
        <v>1657395633.0999999</v>
      </c>
      <c r="C89">
        <v>452.09999990463302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1657395630.5999999</v>
      </c>
      <c r="J89">
        <f t="shared" si="34"/>
        <v>4.0015627636791964E-3</v>
      </c>
      <c r="K89">
        <f t="shared" si="35"/>
        <v>4.0015627636791962</v>
      </c>
      <c r="L89">
        <f t="shared" si="36"/>
        <v>23.257744374054358</v>
      </c>
      <c r="M89">
        <f t="shared" si="37"/>
        <v>1172.84777777778</v>
      </c>
      <c r="N89">
        <f t="shared" si="38"/>
        <v>873.03850989799105</v>
      </c>
      <c r="O89">
        <f t="shared" si="39"/>
        <v>61.630068421670764</v>
      </c>
      <c r="P89">
        <f t="shared" si="40"/>
        <v>82.79438761652662</v>
      </c>
      <c r="Q89">
        <f t="shared" si="41"/>
        <v>0.15036707766201399</v>
      </c>
      <c r="R89">
        <f t="shared" si="42"/>
        <v>2.3663974109424943</v>
      </c>
      <c r="S89">
        <f t="shared" si="43"/>
        <v>0.14525350148092617</v>
      </c>
      <c r="T89">
        <f t="shared" si="44"/>
        <v>9.1228385837503936E-2</v>
      </c>
      <c r="U89">
        <f t="shared" si="45"/>
        <v>321.5246233333333</v>
      </c>
      <c r="V89">
        <f t="shared" si="46"/>
        <v>29.321857474575101</v>
      </c>
      <c r="W89">
        <f t="shared" si="47"/>
        <v>28.019255555555599</v>
      </c>
      <c r="X89">
        <f t="shared" si="48"/>
        <v>3.7991015979062825</v>
      </c>
      <c r="Y89">
        <f t="shared" si="49"/>
        <v>50.119092990193948</v>
      </c>
      <c r="Z89">
        <f t="shared" si="50"/>
        <v>1.9333190689182496</v>
      </c>
      <c r="AA89">
        <f t="shared" si="51"/>
        <v>3.8574502321829987</v>
      </c>
      <c r="AB89">
        <f t="shared" si="52"/>
        <v>1.865782528988033</v>
      </c>
      <c r="AC89">
        <f t="shared" si="53"/>
        <v>-176.46891787825257</v>
      </c>
      <c r="AD89">
        <f t="shared" si="54"/>
        <v>33.392627844679446</v>
      </c>
      <c r="AE89">
        <f t="shared" si="55"/>
        <v>3.0805152352958602</v>
      </c>
      <c r="AF89">
        <f t="shared" si="56"/>
        <v>181.52884853505606</v>
      </c>
      <c r="AG89">
        <f t="shared" si="57"/>
        <v>41.0250649347036</v>
      </c>
      <c r="AH89">
        <f t="shared" si="58"/>
        <v>4.0040272714812559</v>
      </c>
      <c r="AI89">
        <f t="shared" si="59"/>
        <v>23.257744374054358</v>
      </c>
      <c r="AJ89">
        <v>1254.1625009900899</v>
      </c>
      <c r="AK89">
        <v>1212.71060606061</v>
      </c>
      <c r="AL89">
        <v>3.4410833279385198</v>
      </c>
      <c r="AM89">
        <v>66.588302561378299</v>
      </c>
      <c r="AN89">
        <f t="shared" si="60"/>
        <v>4.0015627636791962</v>
      </c>
      <c r="AO89">
        <v>22.7157791298361</v>
      </c>
      <c r="AP89">
        <v>27.386503636363599</v>
      </c>
      <c r="AQ89">
        <v>7.79879708916979E-6</v>
      </c>
      <c r="AR89">
        <v>78.6327065364231</v>
      </c>
      <c r="AS89">
        <v>14</v>
      </c>
      <c r="AT89">
        <v>3</v>
      </c>
      <c r="AU89">
        <f t="shared" si="61"/>
        <v>1</v>
      </c>
      <c r="AV89">
        <f t="shared" si="62"/>
        <v>0</v>
      </c>
      <c r="AW89">
        <f t="shared" si="63"/>
        <v>37271.461553460787</v>
      </c>
      <c r="AX89">
        <f t="shared" si="64"/>
        <v>2000.05</v>
      </c>
      <c r="AY89">
        <f t="shared" si="65"/>
        <v>1681.2423333333329</v>
      </c>
      <c r="AZ89">
        <f t="shared" si="66"/>
        <v>0.84060015166287494</v>
      </c>
      <c r="BA89">
        <f t="shared" si="67"/>
        <v>0.16075829270934891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1657395630.5999999</v>
      </c>
      <c r="BH89">
        <v>1172.84777777778</v>
      </c>
      <c r="BI89">
        <v>1227.7177777777799</v>
      </c>
      <c r="BJ89">
        <v>27.386988888888901</v>
      </c>
      <c r="BK89">
        <v>22.713355555555601</v>
      </c>
      <c r="BL89">
        <v>1166.1044444444401</v>
      </c>
      <c r="BM89">
        <v>26.909366666666699</v>
      </c>
      <c r="BN89">
        <v>499.95822222222199</v>
      </c>
      <c r="BO89">
        <v>70.492722222222199</v>
      </c>
      <c r="BP89">
        <v>9.9889355555555503E-2</v>
      </c>
      <c r="BQ89">
        <v>28.280999999999999</v>
      </c>
      <c r="BR89">
        <v>28.019255555555599</v>
      </c>
      <c r="BS89">
        <v>999.9</v>
      </c>
      <c r="BT89">
        <v>0</v>
      </c>
      <c r="BU89">
        <v>0</v>
      </c>
      <c r="BV89">
        <v>10043.677777777801</v>
      </c>
      <c r="BW89">
        <v>0</v>
      </c>
      <c r="BX89">
        <v>427.15288888888898</v>
      </c>
      <c r="BY89">
        <v>-54.868866666666698</v>
      </c>
      <c r="BZ89">
        <v>1205.8744444444401</v>
      </c>
      <c r="CA89">
        <v>1256.24888888889</v>
      </c>
      <c r="CB89">
        <v>4.6736277777777797</v>
      </c>
      <c r="CC89">
        <v>1227.7177777777799</v>
      </c>
      <c r="CD89">
        <v>22.713355555555601</v>
      </c>
      <c r="CE89">
        <v>1.93058222222222</v>
      </c>
      <c r="CF89">
        <v>1.6011277777777799</v>
      </c>
      <c r="CG89">
        <v>16.886222222222202</v>
      </c>
      <c r="CH89">
        <v>13.969655555555599</v>
      </c>
      <c r="CI89">
        <v>2000.05</v>
      </c>
      <c r="CJ89">
        <v>0.97999411111111101</v>
      </c>
      <c r="CK89">
        <v>2.00061111111111E-2</v>
      </c>
      <c r="CL89">
        <v>0</v>
      </c>
      <c r="CM89">
        <v>2.53718888888889</v>
      </c>
      <c r="CN89">
        <v>0</v>
      </c>
      <c r="CO89">
        <v>17418.0444444444</v>
      </c>
      <c r="CP89">
        <v>16705.777777777799</v>
      </c>
      <c r="CQ89">
        <v>43.875</v>
      </c>
      <c r="CR89">
        <v>46.561999999999998</v>
      </c>
      <c r="CS89">
        <v>46.5</v>
      </c>
      <c r="CT89">
        <v>44.375</v>
      </c>
      <c r="CU89">
        <v>43.186999999999998</v>
      </c>
      <c r="CV89">
        <v>1960.0388888888899</v>
      </c>
      <c r="CW89">
        <v>40.011111111111099</v>
      </c>
      <c r="CX89">
        <v>0</v>
      </c>
      <c r="CY89">
        <v>1651547360.0999999</v>
      </c>
      <c r="CZ89">
        <v>0</v>
      </c>
      <c r="DA89">
        <v>0</v>
      </c>
      <c r="DB89" t="s">
        <v>356</v>
      </c>
      <c r="DC89">
        <v>1657298120.5</v>
      </c>
      <c r="DD89">
        <v>1657298120.5</v>
      </c>
      <c r="DE89">
        <v>0</v>
      </c>
      <c r="DF89">
        <v>1.391</v>
      </c>
      <c r="DG89">
        <v>3.5000000000000003E-2</v>
      </c>
      <c r="DH89">
        <v>2.39</v>
      </c>
      <c r="DI89">
        <v>0.104</v>
      </c>
      <c r="DJ89">
        <v>419</v>
      </c>
      <c r="DK89">
        <v>18</v>
      </c>
      <c r="DL89">
        <v>0.11</v>
      </c>
      <c r="DM89">
        <v>0.02</v>
      </c>
      <c r="DN89">
        <v>-54.536526829268297</v>
      </c>
      <c r="DO89">
        <v>-2.3892815331009798</v>
      </c>
      <c r="DP89">
        <v>0.29551327651607001</v>
      </c>
      <c r="DQ89">
        <v>0</v>
      </c>
      <c r="DR89">
        <v>4.6612600000000004</v>
      </c>
      <c r="DS89">
        <v>6.9591846689913403E-2</v>
      </c>
      <c r="DT89">
        <v>1.00693880454452E-2</v>
      </c>
      <c r="DU89">
        <v>1</v>
      </c>
      <c r="DV89">
        <v>1</v>
      </c>
      <c r="DW89">
        <v>2</v>
      </c>
      <c r="DX89" t="s">
        <v>365</v>
      </c>
      <c r="DY89">
        <v>2.85778</v>
      </c>
      <c r="DZ89">
        <v>2.7165900000000001</v>
      </c>
      <c r="EA89">
        <v>0.145706</v>
      </c>
      <c r="EB89">
        <v>0.15006800000000001</v>
      </c>
      <c r="EC89">
        <v>8.8246400000000003E-2</v>
      </c>
      <c r="ED89">
        <v>7.7527499999999999E-2</v>
      </c>
      <c r="EE89">
        <v>24016.3</v>
      </c>
      <c r="EF89">
        <v>20869.2</v>
      </c>
      <c r="EG89">
        <v>25170.9</v>
      </c>
      <c r="EH89">
        <v>23916.1</v>
      </c>
      <c r="EI89">
        <v>39183.1</v>
      </c>
      <c r="EJ89">
        <v>36531.300000000003</v>
      </c>
      <c r="EK89">
        <v>45513.4</v>
      </c>
      <c r="EL89">
        <v>42676.9</v>
      </c>
      <c r="EM89">
        <v>1.7825800000000001</v>
      </c>
      <c r="EN89">
        <v>2.0833499999999998</v>
      </c>
      <c r="EO89">
        <v>0.22612499999999999</v>
      </c>
      <c r="EP89">
        <v>0</v>
      </c>
      <c r="EQ89">
        <v>24.324300000000001</v>
      </c>
      <c r="ER89">
        <v>999.9</v>
      </c>
      <c r="ES89">
        <v>34.654000000000003</v>
      </c>
      <c r="ET89">
        <v>36.719000000000001</v>
      </c>
      <c r="EU89">
        <v>30.519500000000001</v>
      </c>
      <c r="EV89">
        <v>51.317700000000002</v>
      </c>
      <c r="EW89">
        <v>37.195500000000003</v>
      </c>
      <c r="EX89">
        <v>2</v>
      </c>
      <c r="EY89">
        <v>1.50254E-2</v>
      </c>
      <c r="EZ89">
        <v>-0.40920800000000002</v>
      </c>
      <c r="FA89">
        <v>20.245799999999999</v>
      </c>
      <c r="FB89">
        <v>5.2328599999999996</v>
      </c>
      <c r="FC89">
        <v>11.9918</v>
      </c>
      <c r="FD89">
        <v>4.9565999999999999</v>
      </c>
      <c r="FE89">
        <v>3.3039499999999999</v>
      </c>
      <c r="FF89">
        <v>9999</v>
      </c>
      <c r="FG89">
        <v>9999</v>
      </c>
      <c r="FH89">
        <v>5807.5</v>
      </c>
      <c r="FI89">
        <v>341</v>
      </c>
      <c r="FJ89">
        <v>1.86818</v>
      </c>
      <c r="FK89">
        <v>1.8639699999999999</v>
      </c>
      <c r="FL89">
        <v>1.8714900000000001</v>
      </c>
      <c r="FM89">
        <v>1.86246</v>
      </c>
      <c r="FN89">
        <v>1.8618300000000001</v>
      </c>
      <c r="FO89">
        <v>1.86829</v>
      </c>
      <c r="FP89">
        <v>1.8584000000000001</v>
      </c>
      <c r="FQ89">
        <v>1.8647400000000001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6.77</v>
      </c>
      <c r="GF89">
        <v>0.47760000000000002</v>
      </c>
      <c r="GG89">
        <v>2.2088750328830402</v>
      </c>
      <c r="GH89">
        <v>6.0489126747292196E-3</v>
      </c>
      <c r="GI89">
        <v>-3.2734485160193501E-6</v>
      </c>
      <c r="GJ89">
        <v>1.2191227519152799E-9</v>
      </c>
      <c r="GK89">
        <v>-4.8623107072493198E-2</v>
      </c>
      <c r="GL89">
        <v>-1.24795961692081E-2</v>
      </c>
      <c r="GM89">
        <v>1.8897039930190699E-3</v>
      </c>
      <c r="GN89">
        <v>-2.5983293074510801E-5</v>
      </c>
      <c r="GO89">
        <v>18</v>
      </c>
      <c r="GP89">
        <v>2157</v>
      </c>
      <c r="GQ89">
        <v>3</v>
      </c>
      <c r="GR89">
        <v>29</v>
      </c>
      <c r="GS89">
        <v>1625.2</v>
      </c>
      <c r="GT89">
        <v>1625.2</v>
      </c>
      <c r="GU89">
        <v>3.10547</v>
      </c>
      <c r="GV89">
        <v>2.36084</v>
      </c>
      <c r="GW89">
        <v>1.9982899999999999</v>
      </c>
      <c r="GX89">
        <v>2.7160600000000001</v>
      </c>
      <c r="GY89">
        <v>2.0935100000000002</v>
      </c>
      <c r="GZ89">
        <v>2.3950200000000001</v>
      </c>
      <c r="HA89">
        <v>38.895099999999999</v>
      </c>
      <c r="HB89">
        <v>13.834300000000001</v>
      </c>
      <c r="HC89">
        <v>18</v>
      </c>
      <c r="HD89">
        <v>428.93799999999999</v>
      </c>
      <c r="HE89">
        <v>621.49699999999996</v>
      </c>
      <c r="HF89">
        <v>26.519400000000001</v>
      </c>
      <c r="HG89">
        <v>27.775300000000001</v>
      </c>
      <c r="HH89">
        <v>29.9986</v>
      </c>
      <c r="HI89">
        <v>28.158000000000001</v>
      </c>
      <c r="HJ89">
        <v>28.1142</v>
      </c>
      <c r="HK89">
        <v>62.145299999999999</v>
      </c>
      <c r="HL89">
        <v>30.812200000000001</v>
      </c>
      <c r="HM89">
        <v>0</v>
      </c>
      <c r="HN89">
        <v>26.5091</v>
      </c>
      <c r="HO89">
        <v>1260.53</v>
      </c>
      <c r="HP89">
        <v>22.783000000000001</v>
      </c>
      <c r="HQ89">
        <v>96.320400000000006</v>
      </c>
      <c r="HR89">
        <v>100.324</v>
      </c>
    </row>
    <row r="90" spans="1:226" x14ac:dyDescent="0.2">
      <c r="A90">
        <v>74</v>
      </c>
      <c r="B90">
        <v>1657395638.0999999</v>
      </c>
      <c r="C90">
        <v>457.09999990463302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1657395635.3</v>
      </c>
      <c r="J90">
        <f t="shared" si="34"/>
        <v>4.0030855696855817E-3</v>
      </c>
      <c r="K90">
        <f t="shared" si="35"/>
        <v>4.0030855696855818</v>
      </c>
      <c r="L90">
        <f t="shared" si="36"/>
        <v>23.290196215034012</v>
      </c>
      <c r="M90">
        <f t="shared" si="37"/>
        <v>1188.373</v>
      </c>
      <c r="N90">
        <f t="shared" si="38"/>
        <v>887.07991703814673</v>
      </c>
      <c r="O90">
        <f t="shared" si="39"/>
        <v>62.621792790106902</v>
      </c>
      <c r="P90">
        <f t="shared" si="40"/>
        <v>83.891029809163797</v>
      </c>
      <c r="Q90">
        <f t="shared" si="41"/>
        <v>0.15014737682117599</v>
      </c>
      <c r="R90">
        <f t="shared" si="42"/>
        <v>2.3570079081730326</v>
      </c>
      <c r="S90">
        <f t="shared" si="43"/>
        <v>0.14502889275613734</v>
      </c>
      <c r="T90">
        <f t="shared" si="44"/>
        <v>9.1088397239731417E-2</v>
      </c>
      <c r="U90">
        <f t="shared" si="45"/>
        <v>321.51530219999995</v>
      </c>
      <c r="V90">
        <f t="shared" si="46"/>
        <v>29.326519969503874</v>
      </c>
      <c r="W90">
        <f t="shared" si="47"/>
        <v>28.034500000000001</v>
      </c>
      <c r="X90">
        <f t="shared" si="48"/>
        <v>3.8024786801947013</v>
      </c>
      <c r="Y90">
        <f t="shared" si="49"/>
        <v>50.109887525112619</v>
      </c>
      <c r="Z90">
        <f t="shared" si="50"/>
        <v>1.9331236575503998</v>
      </c>
      <c r="AA90">
        <f t="shared" si="51"/>
        <v>3.8577689015598233</v>
      </c>
      <c r="AB90">
        <f t="shared" si="52"/>
        <v>1.8693550226443014</v>
      </c>
      <c r="AC90">
        <f t="shared" si="53"/>
        <v>-176.53607362313414</v>
      </c>
      <c r="AD90">
        <f t="shared" si="54"/>
        <v>31.503444884837279</v>
      </c>
      <c r="AE90">
        <f t="shared" si="55"/>
        <v>2.9180551189830846</v>
      </c>
      <c r="AF90">
        <f t="shared" si="56"/>
        <v>179.40072858068618</v>
      </c>
      <c r="AG90">
        <f t="shared" si="57"/>
        <v>40.646130775126856</v>
      </c>
      <c r="AH90">
        <f t="shared" si="58"/>
        <v>4.0090663649991383</v>
      </c>
      <c r="AI90">
        <f t="shared" si="59"/>
        <v>23.290196215034012</v>
      </c>
      <c r="AJ90">
        <v>1270.66597873978</v>
      </c>
      <c r="AK90">
        <v>1229.50090909091</v>
      </c>
      <c r="AL90">
        <v>3.35556883377724</v>
      </c>
      <c r="AM90">
        <v>66.588302561378299</v>
      </c>
      <c r="AN90">
        <f t="shared" si="60"/>
        <v>4.0030855696855818</v>
      </c>
      <c r="AO90">
        <v>22.706255565830801</v>
      </c>
      <c r="AP90">
        <v>27.378238181818201</v>
      </c>
      <c r="AQ90">
        <v>-2.14576986166608E-5</v>
      </c>
      <c r="AR90">
        <v>78.6327065364231</v>
      </c>
      <c r="AS90">
        <v>14</v>
      </c>
      <c r="AT90">
        <v>3</v>
      </c>
      <c r="AU90">
        <f t="shared" si="61"/>
        <v>1</v>
      </c>
      <c r="AV90">
        <f t="shared" si="62"/>
        <v>0</v>
      </c>
      <c r="AW90">
        <f t="shared" si="63"/>
        <v>37046.190017106179</v>
      </c>
      <c r="AX90">
        <f t="shared" si="64"/>
        <v>1999.992</v>
      </c>
      <c r="AY90">
        <f t="shared" si="65"/>
        <v>1681.1935799999999</v>
      </c>
      <c r="AZ90">
        <f t="shared" si="66"/>
        <v>0.84060015240060959</v>
      </c>
      <c r="BA90">
        <f t="shared" si="67"/>
        <v>0.16075829413317652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1657395635.3</v>
      </c>
      <c r="BH90">
        <v>1188.373</v>
      </c>
      <c r="BI90">
        <v>1242.8620000000001</v>
      </c>
      <c r="BJ90">
        <v>27.384</v>
      </c>
      <c r="BK90">
        <v>22.705159999999999</v>
      </c>
      <c r="BL90">
        <v>1181.578</v>
      </c>
      <c r="BM90">
        <v>26.906479999999998</v>
      </c>
      <c r="BN90">
        <v>500.03190000000001</v>
      </c>
      <c r="BO90">
        <v>70.493049999999997</v>
      </c>
      <c r="BP90">
        <v>0.1001306</v>
      </c>
      <c r="BQ90">
        <v>28.282419999999998</v>
      </c>
      <c r="BR90">
        <v>28.034500000000001</v>
      </c>
      <c r="BS90">
        <v>999.9</v>
      </c>
      <c r="BT90">
        <v>0</v>
      </c>
      <c r="BU90">
        <v>0</v>
      </c>
      <c r="BV90">
        <v>9980.3760000000002</v>
      </c>
      <c r="BW90">
        <v>0</v>
      </c>
      <c r="BX90">
        <v>432.30410000000001</v>
      </c>
      <c r="BY90">
        <v>-54.488720000000001</v>
      </c>
      <c r="BZ90">
        <v>1221.8340000000001</v>
      </c>
      <c r="CA90">
        <v>1271.7370000000001</v>
      </c>
      <c r="CB90">
        <v>4.6788290000000003</v>
      </c>
      <c r="CC90">
        <v>1242.8620000000001</v>
      </c>
      <c r="CD90">
        <v>22.705159999999999</v>
      </c>
      <c r="CE90">
        <v>1.930383</v>
      </c>
      <c r="CF90">
        <v>1.600557</v>
      </c>
      <c r="CG90">
        <v>16.88457</v>
      </c>
      <c r="CH90">
        <v>13.96416</v>
      </c>
      <c r="CI90">
        <v>1999.992</v>
      </c>
      <c r="CJ90">
        <v>0.97999380000000003</v>
      </c>
      <c r="CK90">
        <v>2.0006360000000001E-2</v>
      </c>
      <c r="CL90">
        <v>0</v>
      </c>
      <c r="CM90">
        <v>2.5748000000000002</v>
      </c>
      <c r="CN90">
        <v>0</v>
      </c>
      <c r="CO90">
        <v>17424.84</v>
      </c>
      <c r="CP90">
        <v>16705.32</v>
      </c>
      <c r="CQ90">
        <v>43.875</v>
      </c>
      <c r="CR90">
        <v>46.561999999999998</v>
      </c>
      <c r="CS90">
        <v>46.5</v>
      </c>
      <c r="CT90">
        <v>44.375</v>
      </c>
      <c r="CU90">
        <v>43.186999999999998</v>
      </c>
      <c r="CV90">
        <v>1959.982</v>
      </c>
      <c r="CW90">
        <v>40.01</v>
      </c>
      <c r="CX90">
        <v>0</v>
      </c>
      <c r="CY90">
        <v>1651547364.9000001</v>
      </c>
      <c r="CZ90">
        <v>0</v>
      </c>
      <c r="DA90">
        <v>0</v>
      </c>
      <c r="DB90" t="s">
        <v>356</v>
      </c>
      <c r="DC90">
        <v>1657298120.5</v>
      </c>
      <c r="DD90">
        <v>1657298120.5</v>
      </c>
      <c r="DE90">
        <v>0</v>
      </c>
      <c r="DF90">
        <v>1.391</v>
      </c>
      <c r="DG90">
        <v>3.5000000000000003E-2</v>
      </c>
      <c r="DH90">
        <v>2.39</v>
      </c>
      <c r="DI90">
        <v>0.104</v>
      </c>
      <c r="DJ90">
        <v>419</v>
      </c>
      <c r="DK90">
        <v>18</v>
      </c>
      <c r="DL90">
        <v>0.11</v>
      </c>
      <c r="DM90">
        <v>0.02</v>
      </c>
      <c r="DN90">
        <v>-54.607514634146298</v>
      </c>
      <c r="DO90">
        <v>-0.60010034843217497</v>
      </c>
      <c r="DP90">
        <v>0.219616361246846</v>
      </c>
      <c r="DQ90">
        <v>0</v>
      </c>
      <c r="DR90">
        <v>4.6653336585365901</v>
      </c>
      <c r="DS90">
        <v>0.113863066202097</v>
      </c>
      <c r="DT90">
        <v>1.1389076228861501E-2</v>
      </c>
      <c r="DU90">
        <v>0</v>
      </c>
      <c r="DV90">
        <v>0</v>
      </c>
      <c r="DW90">
        <v>2</v>
      </c>
      <c r="DX90" t="s">
        <v>357</v>
      </c>
      <c r="DY90">
        <v>2.8581699999999999</v>
      </c>
      <c r="DZ90">
        <v>2.71645</v>
      </c>
      <c r="EA90">
        <v>0.146979</v>
      </c>
      <c r="EB90">
        <v>0.15128</v>
      </c>
      <c r="EC90">
        <v>8.8231299999999999E-2</v>
      </c>
      <c r="ED90">
        <v>7.7533000000000005E-2</v>
      </c>
      <c r="EE90">
        <v>23981.9</v>
      </c>
      <c r="EF90">
        <v>20840</v>
      </c>
      <c r="EG90">
        <v>25172.2</v>
      </c>
      <c r="EH90">
        <v>23916.7</v>
      </c>
      <c r="EI90">
        <v>39185.4</v>
      </c>
      <c r="EJ90">
        <v>36532</v>
      </c>
      <c r="EK90">
        <v>45515.3</v>
      </c>
      <c r="EL90">
        <v>42677.9</v>
      </c>
      <c r="EM90">
        <v>1.7832300000000001</v>
      </c>
      <c r="EN90">
        <v>2.0838299999999998</v>
      </c>
      <c r="EO90">
        <v>0.22586400000000001</v>
      </c>
      <c r="EP90">
        <v>0</v>
      </c>
      <c r="EQ90">
        <v>24.333600000000001</v>
      </c>
      <c r="ER90">
        <v>999.9</v>
      </c>
      <c r="ES90">
        <v>34.677999999999997</v>
      </c>
      <c r="ET90">
        <v>36.698999999999998</v>
      </c>
      <c r="EU90">
        <v>30.508800000000001</v>
      </c>
      <c r="EV90">
        <v>51.297699999999999</v>
      </c>
      <c r="EW90">
        <v>37.139400000000002</v>
      </c>
      <c r="EX90">
        <v>2</v>
      </c>
      <c r="EY90">
        <v>1.35493E-2</v>
      </c>
      <c r="EZ90">
        <v>-0.37634299999999998</v>
      </c>
      <c r="FA90">
        <v>20.245899999999999</v>
      </c>
      <c r="FB90">
        <v>5.2324099999999998</v>
      </c>
      <c r="FC90">
        <v>11.992000000000001</v>
      </c>
      <c r="FD90">
        <v>4.9566499999999998</v>
      </c>
      <c r="FE90">
        <v>3.3039499999999999</v>
      </c>
      <c r="FF90">
        <v>9999</v>
      </c>
      <c r="FG90">
        <v>9999</v>
      </c>
      <c r="FH90">
        <v>5807.7</v>
      </c>
      <c r="FI90">
        <v>341</v>
      </c>
      <c r="FJ90">
        <v>1.8681700000000001</v>
      </c>
      <c r="FK90">
        <v>1.8639600000000001</v>
      </c>
      <c r="FL90">
        <v>1.8714900000000001</v>
      </c>
      <c r="FM90">
        <v>1.8624400000000001</v>
      </c>
      <c r="FN90">
        <v>1.8618300000000001</v>
      </c>
      <c r="FO90">
        <v>1.86829</v>
      </c>
      <c r="FP90">
        <v>1.8583700000000001</v>
      </c>
      <c r="FQ90">
        <v>1.86476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6.82</v>
      </c>
      <c r="GF90">
        <v>0.47739999999999999</v>
      </c>
      <c r="GG90">
        <v>2.2088750328830402</v>
      </c>
      <c r="GH90">
        <v>6.0489126747292196E-3</v>
      </c>
      <c r="GI90">
        <v>-3.2734485160193501E-6</v>
      </c>
      <c r="GJ90">
        <v>1.2191227519152799E-9</v>
      </c>
      <c r="GK90">
        <v>-4.8623107072493198E-2</v>
      </c>
      <c r="GL90">
        <v>-1.24795961692081E-2</v>
      </c>
      <c r="GM90">
        <v>1.8897039930190699E-3</v>
      </c>
      <c r="GN90">
        <v>-2.5983293074510801E-5</v>
      </c>
      <c r="GO90">
        <v>18</v>
      </c>
      <c r="GP90">
        <v>2157</v>
      </c>
      <c r="GQ90">
        <v>3</v>
      </c>
      <c r="GR90">
        <v>29</v>
      </c>
      <c r="GS90">
        <v>1625.3</v>
      </c>
      <c r="GT90">
        <v>1625.3</v>
      </c>
      <c r="GU90">
        <v>3.1359900000000001</v>
      </c>
      <c r="GV90">
        <v>2.35229</v>
      </c>
      <c r="GW90">
        <v>1.9982899999999999</v>
      </c>
      <c r="GX90">
        <v>2.7160600000000001</v>
      </c>
      <c r="GY90">
        <v>2.0935100000000002</v>
      </c>
      <c r="GZ90">
        <v>2.3913600000000002</v>
      </c>
      <c r="HA90">
        <v>38.895099999999999</v>
      </c>
      <c r="HB90">
        <v>13.834300000000001</v>
      </c>
      <c r="HC90">
        <v>18</v>
      </c>
      <c r="HD90">
        <v>429.14</v>
      </c>
      <c r="HE90">
        <v>621.61</v>
      </c>
      <c r="HF90">
        <v>26.498799999999999</v>
      </c>
      <c r="HG90">
        <v>27.752300000000002</v>
      </c>
      <c r="HH90">
        <v>29.9986</v>
      </c>
      <c r="HI90">
        <v>28.1342</v>
      </c>
      <c r="HJ90">
        <v>28.090299999999999</v>
      </c>
      <c r="HK90">
        <v>62.815899999999999</v>
      </c>
      <c r="HL90">
        <v>30.536300000000001</v>
      </c>
      <c r="HM90">
        <v>0</v>
      </c>
      <c r="HN90">
        <v>26.482600000000001</v>
      </c>
      <c r="HO90">
        <v>1274.01</v>
      </c>
      <c r="HP90">
        <v>22.783100000000001</v>
      </c>
      <c r="HQ90">
        <v>96.324799999999996</v>
      </c>
      <c r="HR90">
        <v>100.327</v>
      </c>
    </row>
    <row r="91" spans="1:226" x14ac:dyDescent="0.2">
      <c r="A91">
        <v>75</v>
      </c>
      <c r="B91">
        <v>1657395643.0999999</v>
      </c>
      <c r="C91">
        <v>462.09999990463302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1657395640.5999999</v>
      </c>
      <c r="J91">
        <f t="shared" si="34"/>
        <v>3.9837498571643646E-3</v>
      </c>
      <c r="K91">
        <f t="shared" si="35"/>
        <v>3.9837498571643648</v>
      </c>
      <c r="L91">
        <f t="shared" si="36"/>
        <v>23.137485028439418</v>
      </c>
      <c r="M91">
        <f t="shared" si="37"/>
        <v>1205.5899999999999</v>
      </c>
      <c r="N91">
        <f t="shared" si="38"/>
        <v>903.85086516811657</v>
      </c>
      <c r="O91">
        <f t="shared" si="39"/>
        <v>63.804706506130508</v>
      </c>
      <c r="P91">
        <f t="shared" si="40"/>
        <v>85.10509762295608</v>
      </c>
      <c r="Q91">
        <f t="shared" si="41"/>
        <v>0.14931836847357494</v>
      </c>
      <c r="R91">
        <f t="shared" si="42"/>
        <v>2.3618339781428048</v>
      </c>
      <c r="S91">
        <f t="shared" si="43"/>
        <v>0.14426519327923676</v>
      </c>
      <c r="T91">
        <f t="shared" si="44"/>
        <v>9.0605507357627971E-2</v>
      </c>
      <c r="U91">
        <f t="shared" si="45"/>
        <v>321.51906166666737</v>
      </c>
      <c r="V91">
        <f t="shared" si="46"/>
        <v>29.319269404027189</v>
      </c>
      <c r="W91">
        <f t="shared" si="47"/>
        <v>28.0349</v>
      </c>
      <c r="X91">
        <f t="shared" si="48"/>
        <v>3.8025673269333859</v>
      </c>
      <c r="Y91">
        <f t="shared" si="49"/>
        <v>50.124955207455614</v>
      </c>
      <c r="Z91">
        <f t="shared" si="50"/>
        <v>1.9324156507351995</v>
      </c>
      <c r="AA91">
        <f t="shared" si="51"/>
        <v>3.8551967632437321</v>
      </c>
      <c r="AB91">
        <f t="shared" si="52"/>
        <v>1.8701516761981865</v>
      </c>
      <c r="AC91">
        <f t="shared" si="53"/>
        <v>-175.68336870094848</v>
      </c>
      <c r="AD91">
        <f t="shared" si="54"/>
        <v>30.057235604589817</v>
      </c>
      <c r="AE91">
        <f t="shared" si="55"/>
        <v>2.7782556930178122</v>
      </c>
      <c r="AF91">
        <f t="shared" si="56"/>
        <v>178.6711842633265</v>
      </c>
      <c r="AG91">
        <f t="shared" si="57"/>
        <v>40.726701599308555</v>
      </c>
      <c r="AH91">
        <f t="shared" si="58"/>
        <v>3.962821553680679</v>
      </c>
      <c r="AI91">
        <f t="shared" si="59"/>
        <v>23.137485028439418</v>
      </c>
      <c r="AJ91">
        <v>1287.37388892586</v>
      </c>
      <c r="AK91">
        <v>1246.2632727272701</v>
      </c>
      <c r="AL91">
        <v>3.3900898957738099</v>
      </c>
      <c r="AM91">
        <v>66.588302561378299</v>
      </c>
      <c r="AN91">
        <f t="shared" si="60"/>
        <v>3.9837498571643648</v>
      </c>
      <c r="AO91">
        <v>22.728309733684402</v>
      </c>
      <c r="AP91">
        <v>27.378495757575799</v>
      </c>
      <c r="AQ91">
        <v>-1.41024868535888E-4</v>
      </c>
      <c r="AR91">
        <v>78.6327065364231</v>
      </c>
      <c r="AS91">
        <v>14</v>
      </c>
      <c r="AT91">
        <v>3</v>
      </c>
      <c r="AU91">
        <f t="shared" si="61"/>
        <v>1</v>
      </c>
      <c r="AV91">
        <f t="shared" si="62"/>
        <v>0</v>
      </c>
      <c r="AW91">
        <f t="shared" si="63"/>
        <v>37163.264583164157</v>
      </c>
      <c r="AX91">
        <f t="shared" si="64"/>
        <v>2000.01555555556</v>
      </c>
      <c r="AY91">
        <f t="shared" si="65"/>
        <v>1681.2133666666707</v>
      </c>
      <c r="AZ91">
        <f t="shared" si="66"/>
        <v>0.84060014533220306</v>
      </c>
      <c r="BA91">
        <f t="shared" si="67"/>
        <v>0.16075828049115173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1657395640.5999999</v>
      </c>
      <c r="BH91">
        <v>1205.5899999999999</v>
      </c>
      <c r="BI91">
        <v>1260.19444444444</v>
      </c>
      <c r="BJ91">
        <v>27.374400000000001</v>
      </c>
      <c r="BK91">
        <v>22.7492444444444</v>
      </c>
      <c r="BL91">
        <v>1198.73444444444</v>
      </c>
      <c r="BM91">
        <v>26.897177777777799</v>
      </c>
      <c r="BN91">
        <v>500.00588888888899</v>
      </c>
      <c r="BO91">
        <v>70.492122222222207</v>
      </c>
      <c r="BP91">
        <v>9.9951055555555599E-2</v>
      </c>
      <c r="BQ91">
        <v>28.270955555555599</v>
      </c>
      <c r="BR91">
        <v>28.0349</v>
      </c>
      <c r="BS91">
        <v>999.9</v>
      </c>
      <c r="BT91">
        <v>0</v>
      </c>
      <c r="BU91">
        <v>0</v>
      </c>
      <c r="BV91">
        <v>10013</v>
      </c>
      <c r="BW91">
        <v>0</v>
      </c>
      <c r="BX91">
        <v>437.373777777778</v>
      </c>
      <c r="BY91">
        <v>-54.602911111111098</v>
      </c>
      <c r="BZ91">
        <v>1239.5222222222201</v>
      </c>
      <c r="CA91">
        <v>1289.53111111111</v>
      </c>
      <c r="CB91">
        <v>4.6251444444444401</v>
      </c>
      <c r="CC91">
        <v>1260.19444444444</v>
      </c>
      <c r="CD91">
        <v>22.7492444444444</v>
      </c>
      <c r="CE91">
        <v>1.9296788888888901</v>
      </c>
      <c r="CF91">
        <v>1.60364333333333</v>
      </c>
      <c r="CG91">
        <v>16.878833333333301</v>
      </c>
      <c r="CH91">
        <v>13.993844444444401</v>
      </c>
      <c r="CI91">
        <v>2000.01555555556</v>
      </c>
      <c r="CJ91">
        <v>0.97999411111111101</v>
      </c>
      <c r="CK91">
        <v>2.00061111111111E-2</v>
      </c>
      <c r="CL91">
        <v>0</v>
      </c>
      <c r="CM91">
        <v>2.61584444444444</v>
      </c>
      <c r="CN91">
        <v>0</v>
      </c>
      <c r="CO91">
        <v>17430.744444444401</v>
      </c>
      <c r="CP91">
        <v>16705.4888888889</v>
      </c>
      <c r="CQ91">
        <v>43.875</v>
      </c>
      <c r="CR91">
        <v>46.561999999999998</v>
      </c>
      <c r="CS91">
        <v>46.5</v>
      </c>
      <c r="CT91">
        <v>44.375</v>
      </c>
      <c r="CU91">
        <v>43.186999999999998</v>
      </c>
      <c r="CV91">
        <v>1960.00555555556</v>
      </c>
      <c r="CW91">
        <v>40.01</v>
      </c>
      <c r="CX91">
        <v>0</v>
      </c>
      <c r="CY91">
        <v>1651547369.7</v>
      </c>
      <c r="CZ91">
        <v>0</v>
      </c>
      <c r="DA91">
        <v>0</v>
      </c>
      <c r="DB91" t="s">
        <v>356</v>
      </c>
      <c r="DC91">
        <v>1657298120.5</v>
      </c>
      <c r="DD91">
        <v>1657298120.5</v>
      </c>
      <c r="DE91">
        <v>0</v>
      </c>
      <c r="DF91">
        <v>1.391</v>
      </c>
      <c r="DG91">
        <v>3.5000000000000003E-2</v>
      </c>
      <c r="DH91">
        <v>2.39</v>
      </c>
      <c r="DI91">
        <v>0.104</v>
      </c>
      <c r="DJ91">
        <v>419</v>
      </c>
      <c r="DK91">
        <v>18</v>
      </c>
      <c r="DL91">
        <v>0.11</v>
      </c>
      <c r="DM91">
        <v>0.02</v>
      </c>
      <c r="DN91">
        <v>-54.596560975609798</v>
      </c>
      <c r="DO91">
        <v>-1.2919860629160801E-3</v>
      </c>
      <c r="DP91">
        <v>0.22817697226543099</v>
      </c>
      <c r="DQ91">
        <v>1</v>
      </c>
      <c r="DR91">
        <v>4.6640792682926797</v>
      </c>
      <c r="DS91">
        <v>-5.9474843205569297E-2</v>
      </c>
      <c r="DT91">
        <v>1.8136371405473799E-2</v>
      </c>
      <c r="DU91">
        <v>1</v>
      </c>
      <c r="DV91">
        <v>2</v>
      </c>
      <c r="DW91">
        <v>2</v>
      </c>
      <c r="DX91" t="s">
        <v>406</v>
      </c>
      <c r="DY91">
        <v>2.85826</v>
      </c>
      <c r="DZ91">
        <v>2.7166000000000001</v>
      </c>
      <c r="EA91">
        <v>0.14825099999999999</v>
      </c>
      <c r="EB91">
        <v>0.15254799999999999</v>
      </c>
      <c r="EC91">
        <v>8.8246199999999997E-2</v>
      </c>
      <c r="ED91">
        <v>7.7697500000000003E-2</v>
      </c>
      <c r="EE91">
        <v>23947.599999999999</v>
      </c>
      <c r="EF91">
        <v>20810</v>
      </c>
      <c r="EG91">
        <v>25173.7</v>
      </c>
      <c r="EH91">
        <v>23917.9</v>
      </c>
      <c r="EI91">
        <v>39186.199999999997</v>
      </c>
      <c r="EJ91">
        <v>36527.1</v>
      </c>
      <c r="EK91">
        <v>45517</v>
      </c>
      <c r="EL91">
        <v>42679.8</v>
      </c>
      <c r="EM91">
        <v>1.78342</v>
      </c>
      <c r="EN91">
        <v>2.0842299999999998</v>
      </c>
      <c r="EO91">
        <v>0.225715</v>
      </c>
      <c r="EP91">
        <v>0</v>
      </c>
      <c r="EQ91">
        <v>24.337900000000001</v>
      </c>
      <c r="ER91">
        <v>999.9</v>
      </c>
      <c r="ES91">
        <v>34.654000000000003</v>
      </c>
      <c r="ET91">
        <v>36.698999999999998</v>
      </c>
      <c r="EU91">
        <v>30.486699999999999</v>
      </c>
      <c r="EV91">
        <v>51.247700000000002</v>
      </c>
      <c r="EW91">
        <v>37.111400000000003</v>
      </c>
      <c r="EX91">
        <v>2</v>
      </c>
      <c r="EY91">
        <v>1.19919E-2</v>
      </c>
      <c r="EZ91">
        <v>-0.31616300000000003</v>
      </c>
      <c r="FA91">
        <v>20.246200000000002</v>
      </c>
      <c r="FB91">
        <v>5.2328599999999996</v>
      </c>
      <c r="FC91">
        <v>11.992000000000001</v>
      </c>
      <c r="FD91">
        <v>4.9568000000000003</v>
      </c>
      <c r="FE91">
        <v>3.3039499999999999</v>
      </c>
      <c r="FF91">
        <v>9999</v>
      </c>
      <c r="FG91">
        <v>9999</v>
      </c>
      <c r="FH91">
        <v>5807.7</v>
      </c>
      <c r="FI91">
        <v>341</v>
      </c>
      <c r="FJ91">
        <v>1.86822</v>
      </c>
      <c r="FK91">
        <v>1.86398</v>
      </c>
      <c r="FL91">
        <v>1.8714900000000001</v>
      </c>
      <c r="FM91">
        <v>1.8624700000000001</v>
      </c>
      <c r="FN91">
        <v>1.8618399999999999</v>
      </c>
      <c r="FO91">
        <v>1.86829</v>
      </c>
      <c r="FP91">
        <v>1.85839</v>
      </c>
      <c r="FQ91">
        <v>1.86477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6.88</v>
      </c>
      <c r="GF91">
        <v>0.47749999999999998</v>
      </c>
      <c r="GG91">
        <v>2.2088750328830402</v>
      </c>
      <c r="GH91">
        <v>6.0489126747292196E-3</v>
      </c>
      <c r="GI91">
        <v>-3.2734485160193501E-6</v>
      </c>
      <c r="GJ91">
        <v>1.2191227519152799E-9</v>
      </c>
      <c r="GK91">
        <v>-4.8623107072493198E-2</v>
      </c>
      <c r="GL91">
        <v>-1.24795961692081E-2</v>
      </c>
      <c r="GM91">
        <v>1.8897039930190699E-3</v>
      </c>
      <c r="GN91">
        <v>-2.5983293074510801E-5</v>
      </c>
      <c r="GO91">
        <v>18</v>
      </c>
      <c r="GP91">
        <v>2157</v>
      </c>
      <c r="GQ91">
        <v>3</v>
      </c>
      <c r="GR91">
        <v>29</v>
      </c>
      <c r="GS91">
        <v>1625.4</v>
      </c>
      <c r="GT91">
        <v>1625.4</v>
      </c>
      <c r="GU91">
        <v>3.1665000000000001</v>
      </c>
      <c r="GV91">
        <v>2.3559600000000001</v>
      </c>
      <c r="GW91">
        <v>1.9982899999999999</v>
      </c>
      <c r="GX91">
        <v>2.7148400000000001</v>
      </c>
      <c r="GY91">
        <v>2.0935100000000002</v>
      </c>
      <c r="GZ91">
        <v>2.4108900000000002</v>
      </c>
      <c r="HA91">
        <v>38.870399999999997</v>
      </c>
      <c r="HB91">
        <v>13.8431</v>
      </c>
      <c r="HC91">
        <v>18</v>
      </c>
      <c r="HD91">
        <v>429.08499999999998</v>
      </c>
      <c r="HE91">
        <v>621.66300000000001</v>
      </c>
      <c r="HF91">
        <v>26.469100000000001</v>
      </c>
      <c r="HG91">
        <v>27.731000000000002</v>
      </c>
      <c r="HH91">
        <v>29.9986</v>
      </c>
      <c r="HI91">
        <v>28.110399999999998</v>
      </c>
      <c r="HJ91">
        <v>28.066400000000002</v>
      </c>
      <c r="HK91">
        <v>63.407600000000002</v>
      </c>
      <c r="HL91">
        <v>30.536300000000001</v>
      </c>
      <c r="HM91">
        <v>0</v>
      </c>
      <c r="HN91">
        <v>26.448</v>
      </c>
      <c r="HO91">
        <v>1287.4100000000001</v>
      </c>
      <c r="HP91">
        <v>22.783300000000001</v>
      </c>
      <c r="HQ91">
        <v>96.328999999999994</v>
      </c>
      <c r="HR91">
        <v>100.331</v>
      </c>
    </row>
    <row r="92" spans="1:226" x14ac:dyDescent="0.2">
      <c r="A92">
        <v>76</v>
      </c>
      <c r="B92">
        <v>1657395648.0999999</v>
      </c>
      <c r="C92">
        <v>467.09999990463302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1657395645.3</v>
      </c>
      <c r="J92">
        <f t="shared" si="34"/>
        <v>3.9897694604431712E-3</v>
      </c>
      <c r="K92">
        <f t="shared" si="35"/>
        <v>3.989769460443171</v>
      </c>
      <c r="L92">
        <f t="shared" si="36"/>
        <v>23.67377642257744</v>
      </c>
      <c r="M92">
        <f t="shared" si="37"/>
        <v>1220.9110000000001</v>
      </c>
      <c r="N92">
        <f t="shared" si="38"/>
        <v>913.44428106705197</v>
      </c>
      <c r="O92">
        <f t="shared" si="39"/>
        <v>64.482640268549986</v>
      </c>
      <c r="P92">
        <f t="shared" si="40"/>
        <v>86.187593972288056</v>
      </c>
      <c r="Q92">
        <f t="shared" si="41"/>
        <v>0.14972660884877081</v>
      </c>
      <c r="R92">
        <f t="shared" si="42"/>
        <v>2.360226054255862</v>
      </c>
      <c r="S92">
        <f t="shared" si="43"/>
        <v>0.14464293610566531</v>
      </c>
      <c r="T92">
        <f t="shared" si="44"/>
        <v>9.0844203491621325E-2</v>
      </c>
      <c r="U92">
        <f t="shared" si="45"/>
        <v>321.51514259999999</v>
      </c>
      <c r="V92">
        <f t="shared" si="46"/>
        <v>29.309207631474141</v>
      </c>
      <c r="W92">
        <f t="shared" si="47"/>
        <v>28.031659999999999</v>
      </c>
      <c r="X92">
        <f t="shared" si="48"/>
        <v>3.8018493401918461</v>
      </c>
      <c r="Y92">
        <f t="shared" si="49"/>
        <v>50.185215184461697</v>
      </c>
      <c r="Z92">
        <f t="shared" si="50"/>
        <v>1.9337500945465202</v>
      </c>
      <c r="AA92">
        <f t="shared" si="51"/>
        <v>3.8532266673337818</v>
      </c>
      <c r="AB92">
        <f t="shared" si="52"/>
        <v>1.8680992456453258</v>
      </c>
      <c r="AC92">
        <f t="shared" si="53"/>
        <v>-175.94883320554385</v>
      </c>
      <c r="AD92">
        <f t="shared" si="54"/>
        <v>29.331131317108866</v>
      </c>
      <c r="AE92">
        <f t="shared" si="55"/>
        <v>2.712824763379083</v>
      </c>
      <c r="AF92">
        <f t="shared" si="56"/>
        <v>177.6102654749441</v>
      </c>
      <c r="AG92">
        <f t="shared" si="57"/>
        <v>41.086051336377011</v>
      </c>
      <c r="AH92">
        <f t="shared" si="58"/>
        <v>3.9588621912567645</v>
      </c>
      <c r="AI92">
        <f t="shared" si="59"/>
        <v>23.67377642257744</v>
      </c>
      <c r="AJ92">
        <v>1304.6667998754001</v>
      </c>
      <c r="AK92">
        <v>1263.02521212121</v>
      </c>
      <c r="AL92">
        <v>3.35566780054056</v>
      </c>
      <c r="AM92">
        <v>66.588302561378299</v>
      </c>
      <c r="AN92">
        <f t="shared" si="60"/>
        <v>3.989769460443171</v>
      </c>
      <c r="AO92">
        <v>22.7737805996817</v>
      </c>
      <c r="AP92">
        <v>27.400849090909102</v>
      </c>
      <c r="AQ92">
        <v>6.6539718910933804E-3</v>
      </c>
      <c r="AR92">
        <v>78.6327065364231</v>
      </c>
      <c r="AS92">
        <v>14</v>
      </c>
      <c r="AT92">
        <v>3</v>
      </c>
      <c r="AU92">
        <f t="shared" si="61"/>
        <v>1</v>
      </c>
      <c r="AV92">
        <f t="shared" si="62"/>
        <v>0</v>
      </c>
      <c r="AW92">
        <f t="shared" si="63"/>
        <v>37125.814410864041</v>
      </c>
      <c r="AX92">
        <f t="shared" si="64"/>
        <v>1999.991</v>
      </c>
      <c r="AY92">
        <f t="shared" si="65"/>
        <v>1681.19274</v>
      </c>
      <c r="AZ92">
        <f t="shared" si="66"/>
        <v>0.84060015270068711</v>
      </c>
      <c r="BA92">
        <f t="shared" si="67"/>
        <v>0.16075829471232619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1657395645.3</v>
      </c>
      <c r="BH92">
        <v>1220.9110000000001</v>
      </c>
      <c r="BI92">
        <v>1276.0139999999999</v>
      </c>
      <c r="BJ92">
        <v>27.393000000000001</v>
      </c>
      <c r="BK92">
        <v>22.77253</v>
      </c>
      <c r="BL92">
        <v>1214.0029999999999</v>
      </c>
      <c r="BM92">
        <v>26.915189999999999</v>
      </c>
      <c r="BN92">
        <v>500.00330000000002</v>
      </c>
      <c r="BO92">
        <v>70.492810000000006</v>
      </c>
      <c r="BP92">
        <v>0.10004564000000001</v>
      </c>
      <c r="BQ92">
        <v>28.262170000000001</v>
      </c>
      <c r="BR92">
        <v>28.031659999999999</v>
      </c>
      <c r="BS92">
        <v>999.9</v>
      </c>
      <c r="BT92">
        <v>0</v>
      </c>
      <c r="BU92">
        <v>0</v>
      </c>
      <c r="BV92">
        <v>10002.072</v>
      </c>
      <c r="BW92">
        <v>0</v>
      </c>
      <c r="BX92">
        <v>439.93830000000003</v>
      </c>
      <c r="BY92">
        <v>-55.10257</v>
      </c>
      <c r="BZ92">
        <v>1255.298</v>
      </c>
      <c r="CA92">
        <v>1305.75</v>
      </c>
      <c r="CB92">
        <v>4.620476</v>
      </c>
      <c r="CC92">
        <v>1276.0139999999999</v>
      </c>
      <c r="CD92">
        <v>22.77253</v>
      </c>
      <c r="CE92">
        <v>1.9310080000000001</v>
      </c>
      <c r="CF92">
        <v>1.605299</v>
      </c>
      <c r="CG92">
        <v>16.889679999999998</v>
      </c>
      <c r="CH92">
        <v>14.00977</v>
      </c>
      <c r="CI92">
        <v>1999.991</v>
      </c>
      <c r="CJ92">
        <v>0.97999380000000003</v>
      </c>
      <c r="CK92">
        <v>2.0006360000000001E-2</v>
      </c>
      <c r="CL92">
        <v>0</v>
      </c>
      <c r="CM92">
        <v>2.5251600000000001</v>
      </c>
      <c r="CN92">
        <v>0</v>
      </c>
      <c r="CO92">
        <v>17430.759999999998</v>
      </c>
      <c r="CP92">
        <v>16705.310000000001</v>
      </c>
      <c r="CQ92">
        <v>43.875</v>
      </c>
      <c r="CR92">
        <v>46.561999999999998</v>
      </c>
      <c r="CS92">
        <v>46.5</v>
      </c>
      <c r="CT92">
        <v>44.375</v>
      </c>
      <c r="CU92">
        <v>43.186999999999998</v>
      </c>
      <c r="CV92">
        <v>1959.981</v>
      </c>
      <c r="CW92">
        <v>40.01</v>
      </c>
      <c r="CX92">
        <v>0</v>
      </c>
      <c r="CY92">
        <v>1651547374.5</v>
      </c>
      <c r="CZ92">
        <v>0</v>
      </c>
      <c r="DA92">
        <v>0</v>
      </c>
      <c r="DB92" t="s">
        <v>356</v>
      </c>
      <c r="DC92">
        <v>1657298120.5</v>
      </c>
      <c r="DD92">
        <v>1657298120.5</v>
      </c>
      <c r="DE92">
        <v>0</v>
      </c>
      <c r="DF92">
        <v>1.391</v>
      </c>
      <c r="DG92">
        <v>3.5000000000000003E-2</v>
      </c>
      <c r="DH92">
        <v>2.39</v>
      </c>
      <c r="DI92">
        <v>0.104</v>
      </c>
      <c r="DJ92">
        <v>419</v>
      </c>
      <c r="DK92">
        <v>18</v>
      </c>
      <c r="DL92">
        <v>0.11</v>
      </c>
      <c r="DM92">
        <v>0.02</v>
      </c>
      <c r="DN92">
        <v>-54.7629341463415</v>
      </c>
      <c r="DO92">
        <v>-0.838494773519183</v>
      </c>
      <c r="DP92">
        <v>0.26982163811489102</v>
      </c>
      <c r="DQ92">
        <v>0</v>
      </c>
      <c r="DR92">
        <v>4.6510353658536596</v>
      </c>
      <c r="DS92">
        <v>-0.23104118466899301</v>
      </c>
      <c r="DT92">
        <v>2.8294238584229001E-2</v>
      </c>
      <c r="DU92">
        <v>0</v>
      </c>
      <c r="DV92">
        <v>0</v>
      </c>
      <c r="DW92">
        <v>2</v>
      </c>
      <c r="DX92" t="s">
        <v>357</v>
      </c>
      <c r="DY92">
        <v>2.8584700000000001</v>
      </c>
      <c r="DZ92">
        <v>2.7163599999999999</v>
      </c>
      <c r="EA92">
        <v>0.149503</v>
      </c>
      <c r="EB92">
        <v>0.153805</v>
      </c>
      <c r="EC92">
        <v>8.8298500000000002E-2</v>
      </c>
      <c r="ED92">
        <v>7.7689800000000003E-2</v>
      </c>
      <c r="EE92">
        <v>23913.200000000001</v>
      </c>
      <c r="EF92">
        <v>20779.7</v>
      </c>
      <c r="EG92">
        <v>25174.400000000001</v>
      </c>
      <c r="EH92">
        <v>23918.400000000001</v>
      </c>
      <c r="EI92">
        <v>39185.599999999999</v>
      </c>
      <c r="EJ92">
        <v>36528.5</v>
      </c>
      <c r="EK92">
        <v>45519</v>
      </c>
      <c r="EL92">
        <v>42681</v>
      </c>
      <c r="EM92">
        <v>1.7838000000000001</v>
      </c>
      <c r="EN92">
        <v>2.0841799999999999</v>
      </c>
      <c r="EO92">
        <v>0.225268</v>
      </c>
      <c r="EP92">
        <v>0</v>
      </c>
      <c r="EQ92">
        <v>24.335899999999999</v>
      </c>
      <c r="ER92">
        <v>999.9</v>
      </c>
      <c r="ES92">
        <v>34.677999999999997</v>
      </c>
      <c r="ET92">
        <v>36.698999999999998</v>
      </c>
      <c r="EU92">
        <v>30.506399999999999</v>
      </c>
      <c r="EV92">
        <v>51.227699999999999</v>
      </c>
      <c r="EW92">
        <v>37.207500000000003</v>
      </c>
      <c r="EX92">
        <v>2</v>
      </c>
      <c r="EY92">
        <v>1.0500499999999999E-2</v>
      </c>
      <c r="EZ92">
        <v>-0.28435199999999999</v>
      </c>
      <c r="FA92">
        <v>20.246099999999998</v>
      </c>
      <c r="FB92">
        <v>5.2325600000000003</v>
      </c>
      <c r="FC92">
        <v>11.9918</v>
      </c>
      <c r="FD92">
        <v>4.9566999999999997</v>
      </c>
      <c r="FE92">
        <v>3.3039000000000001</v>
      </c>
      <c r="FF92">
        <v>9999</v>
      </c>
      <c r="FG92">
        <v>9999</v>
      </c>
      <c r="FH92">
        <v>5808</v>
      </c>
      <c r="FI92">
        <v>341</v>
      </c>
      <c r="FJ92">
        <v>1.86819</v>
      </c>
      <c r="FK92">
        <v>1.8639699999999999</v>
      </c>
      <c r="FL92">
        <v>1.8714900000000001</v>
      </c>
      <c r="FM92">
        <v>1.8624499999999999</v>
      </c>
      <c r="FN92">
        <v>1.86182</v>
      </c>
      <c r="FO92">
        <v>1.86829</v>
      </c>
      <c r="FP92">
        <v>1.8583700000000001</v>
      </c>
      <c r="FQ92">
        <v>1.86476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6.94</v>
      </c>
      <c r="GF92">
        <v>0.47810000000000002</v>
      </c>
      <c r="GG92">
        <v>2.2088750328830402</v>
      </c>
      <c r="GH92">
        <v>6.0489126747292196E-3</v>
      </c>
      <c r="GI92">
        <v>-3.2734485160193501E-6</v>
      </c>
      <c r="GJ92">
        <v>1.2191227519152799E-9</v>
      </c>
      <c r="GK92">
        <v>-4.8623107072493198E-2</v>
      </c>
      <c r="GL92">
        <v>-1.24795961692081E-2</v>
      </c>
      <c r="GM92">
        <v>1.8897039930190699E-3</v>
      </c>
      <c r="GN92">
        <v>-2.5983293074510801E-5</v>
      </c>
      <c r="GO92">
        <v>18</v>
      </c>
      <c r="GP92">
        <v>2157</v>
      </c>
      <c r="GQ92">
        <v>3</v>
      </c>
      <c r="GR92">
        <v>29</v>
      </c>
      <c r="GS92">
        <v>1625.5</v>
      </c>
      <c r="GT92">
        <v>1625.5</v>
      </c>
      <c r="GU92">
        <v>3.1933600000000002</v>
      </c>
      <c r="GV92">
        <v>2.3571800000000001</v>
      </c>
      <c r="GW92">
        <v>1.9982899999999999</v>
      </c>
      <c r="GX92">
        <v>2.7148400000000001</v>
      </c>
      <c r="GY92">
        <v>2.0935100000000002</v>
      </c>
      <c r="GZ92">
        <v>2.34741</v>
      </c>
      <c r="HA92">
        <v>38.870399999999997</v>
      </c>
      <c r="HB92">
        <v>13.8256</v>
      </c>
      <c r="HC92">
        <v>18</v>
      </c>
      <c r="HD92">
        <v>429.13099999999997</v>
      </c>
      <c r="HE92">
        <v>621.35699999999997</v>
      </c>
      <c r="HF92">
        <v>26.431899999999999</v>
      </c>
      <c r="HG92">
        <v>27.709199999999999</v>
      </c>
      <c r="HH92">
        <v>29.9986</v>
      </c>
      <c r="HI92">
        <v>28.086600000000001</v>
      </c>
      <c r="HJ92">
        <v>28.0426</v>
      </c>
      <c r="HK92">
        <v>64.075500000000005</v>
      </c>
      <c r="HL92">
        <v>30.536300000000001</v>
      </c>
      <c r="HM92">
        <v>0</v>
      </c>
      <c r="HN92">
        <v>26.413</v>
      </c>
      <c r="HO92">
        <v>1307.54</v>
      </c>
      <c r="HP92">
        <v>22.783300000000001</v>
      </c>
      <c r="HQ92">
        <v>96.332700000000003</v>
      </c>
      <c r="HR92">
        <v>100.334</v>
      </c>
    </row>
    <row r="93" spans="1:226" x14ac:dyDescent="0.2">
      <c r="A93">
        <v>77</v>
      </c>
      <c r="B93">
        <v>1657395653.0999999</v>
      </c>
      <c r="C93">
        <v>472.09999990463302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1657395650.5999999</v>
      </c>
      <c r="J93">
        <f t="shared" si="34"/>
        <v>3.9800500994797627E-3</v>
      </c>
      <c r="K93">
        <f t="shared" si="35"/>
        <v>3.980050099479763</v>
      </c>
      <c r="L93">
        <f t="shared" si="36"/>
        <v>23.114226657480689</v>
      </c>
      <c r="M93">
        <f t="shared" si="37"/>
        <v>1238.55</v>
      </c>
      <c r="N93">
        <f t="shared" si="38"/>
        <v>936.35391004212374</v>
      </c>
      <c r="O93">
        <f t="shared" si="39"/>
        <v>66.09961331271596</v>
      </c>
      <c r="P93">
        <f t="shared" si="40"/>
        <v>87.432406903476661</v>
      </c>
      <c r="Q93">
        <f t="shared" si="41"/>
        <v>0.14966947369084671</v>
      </c>
      <c r="R93">
        <f t="shared" si="42"/>
        <v>2.3594808221112338</v>
      </c>
      <c r="S93">
        <f t="shared" si="43"/>
        <v>0.144588063370443</v>
      </c>
      <c r="T93">
        <f t="shared" si="44"/>
        <v>9.0809712074921251E-2</v>
      </c>
      <c r="U93">
        <f t="shared" si="45"/>
        <v>321.51888433333261</v>
      </c>
      <c r="V93">
        <f t="shared" si="46"/>
        <v>29.309354041538718</v>
      </c>
      <c r="W93">
        <f t="shared" si="47"/>
        <v>28.0190555555556</v>
      </c>
      <c r="X93">
        <f t="shared" si="48"/>
        <v>3.7990573095577482</v>
      </c>
      <c r="Y93">
        <f t="shared" si="49"/>
        <v>50.221648365287585</v>
      </c>
      <c r="Z93">
        <f t="shared" si="50"/>
        <v>1.9347857982785681</v>
      </c>
      <c r="AA93">
        <f t="shared" si="51"/>
        <v>3.8524936183015881</v>
      </c>
      <c r="AB93">
        <f t="shared" si="52"/>
        <v>1.8642715112791801</v>
      </c>
      <c r="AC93">
        <f t="shared" si="53"/>
        <v>-175.52020938705755</v>
      </c>
      <c r="AD93">
        <f t="shared" si="54"/>
        <v>30.509251879358153</v>
      </c>
      <c r="AE93">
        <f t="shared" si="55"/>
        <v>2.8224567704675834</v>
      </c>
      <c r="AF93">
        <f t="shared" si="56"/>
        <v>179.33038359610077</v>
      </c>
      <c r="AG93">
        <f t="shared" si="57"/>
        <v>41.094493055582397</v>
      </c>
      <c r="AH93">
        <f t="shared" si="58"/>
        <v>3.9756587863991153</v>
      </c>
      <c r="AI93">
        <f t="shared" si="59"/>
        <v>23.114226657480689</v>
      </c>
      <c r="AJ93">
        <v>1321.7569974123901</v>
      </c>
      <c r="AK93">
        <v>1280.3818181818201</v>
      </c>
      <c r="AL93">
        <v>3.4672427529196201</v>
      </c>
      <c r="AM93">
        <v>66.588302561378299</v>
      </c>
      <c r="AN93">
        <f t="shared" si="60"/>
        <v>3.980050099479763</v>
      </c>
      <c r="AO93">
        <v>22.768814358755801</v>
      </c>
      <c r="AP93">
        <v>27.411520606060598</v>
      </c>
      <c r="AQ93">
        <v>6.1310121857453598E-4</v>
      </c>
      <c r="AR93">
        <v>78.6327065364231</v>
      </c>
      <c r="AS93">
        <v>14</v>
      </c>
      <c r="AT93">
        <v>3</v>
      </c>
      <c r="AU93">
        <f t="shared" si="61"/>
        <v>1</v>
      </c>
      <c r="AV93">
        <f t="shared" si="62"/>
        <v>0</v>
      </c>
      <c r="AW93">
        <f t="shared" si="63"/>
        <v>37108.34802018138</v>
      </c>
      <c r="AX93">
        <f t="shared" si="64"/>
        <v>2000.01444444444</v>
      </c>
      <c r="AY93">
        <f t="shared" si="65"/>
        <v>1681.2124333333295</v>
      </c>
      <c r="AZ93">
        <f t="shared" si="66"/>
        <v>0.84060014566561458</v>
      </c>
      <c r="BA93">
        <f t="shared" si="67"/>
        <v>0.16075828113463625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1657395650.5999999</v>
      </c>
      <c r="BH93">
        <v>1238.55</v>
      </c>
      <c r="BI93">
        <v>1293.77555555556</v>
      </c>
      <c r="BJ93">
        <v>27.407788888888899</v>
      </c>
      <c r="BK93">
        <v>22.767477777777799</v>
      </c>
      <c r="BL93">
        <v>1231.58111111111</v>
      </c>
      <c r="BM93">
        <v>26.929511111111101</v>
      </c>
      <c r="BN93">
        <v>499.97011111111101</v>
      </c>
      <c r="BO93">
        <v>70.492611111111103</v>
      </c>
      <c r="BP93">
        <v>9.9942199999999995E-2</v>
      </c>
      <c r="BQ93">
        <v>28.258900000000001</v>
      </c>
      <c r="BR93">
        <v>28.0190555555556</v>
      </c>
      <c r="BS93">
        <v>999.9</v>
      </c>
      <c r="BT93">
        <v>0</v>
      </c>
      <c r="BU93">
        <v>0</v>
      </c>
      <c r="BV93">
        <v>9997.0822222222196</v>
      </c>
      <c r="BW93">
        <v>0</v>
      </c>
      <c r="BX93">
        <v>444.44488888888901</v>
      </c>
      <c r="BY93">
        <v>-55.223466666666702</v>
      </c>
      <c r="BZ93">
        <v>1273.45333333333</v>
      </c>
      <c r="CA93">
        <v>1323.91777777778</v>
      </c>
      <c r="CB93">
        <v>4.6403311111111103</v>
      </c>
      <c r="CC93">
        <v>1293.77555555556</v>
      </c>
      <c r="CD93">
        <v>22.767477777777799</v>
      </c>
      <c r="CE93">
        <v>1.93204888888889</v>
      </c>
      <c r="CF93">
        <v>1.60493888888889</v>
      </c>
      <c r="CG93">
        <v>16.8981666666667</v>
      </c>
      <c r="CH93">
        <v>14.0063</v>
      </c>
      <c r="CI93">
        <v>2000.01444444444</v>
      </c>
      <c r="CJ93">
        <v>0.97999411111111101</v>
      </c>
      <c r="CK93">
        <v>2.00061111111111E-2</v>
      </c>
      <c r="CL93">
        <v>0</v>
      </c>
      <c r="CM93">
        <v>2.7066666666666701</v>
      </c>
      <c r="CN93">
        <v>0</v>
      </c>
      <c r="CO93">
        <v>17442.611111111099</v>
      </c>
      <c r="CP93">
        <v>16705.5</v>
      </c>
      <c r="CQ93">
        <v>43.875</v>
      </c>
      <c r="CR93">
        <v>46.561999999999998</v>
      </c>
      <c r="CS93">
        <v>46.5</v>
      </c>
      <c r="CT93">
        <v>44.375</v>
      </c>
      <c r="CU93">
        <v>43.186999999999998</v>
      </c>
      <c r="CV93">
        <v>1960.00444444444</v>
      </c>
      <c r="CW93">
        <v>40.01</v>
      </c>
      <c r="CX93">
        <v>0</v>
      </c>
      <c r="CY93">
        <v>1651547379.9000001</v>
      </c>
      <c r="CZ93">
        <v>0</v>
      </c>
      <c r="DA93">
        <v>0</v>
      </c>
      <c r="DB93" t="s">
        <v>356</v>
      </c>
      <c r="DC93">
        <v>1657298120.5</v>
      </c>
      <c r="DD93">
        <v>1657298120.5</v>
      </c>
      <c r="DE93">
        <v>0</v>
      </c>
      <c r="DF93">
        <v>1.391</v>
      </c>
      <c r="DG93">
        <v>3.5000000000000003E-2</v>
      </c>
      <c r="DH93">
        <v>2.39</v>
      </c>
      <c r="DI93">
        <v>0.104</v>
      </c>
      <c r="DJ93">
        <v>419</v>
      </c>
      <c r="DK93">
        <v>18</v>
      </c>
      <c r="DL93">
        <v>0.11</v>
      </c>
      <c r="DM93">
        <v>0.02</v>
      </c>
      <c r="DN93">
        <v>-54.830687804878004</v>
      </c>
      <c r="DO93">
        <v>-2.5935177700350098</v>
      </c>
      <c r="DP93">
        <v>0.32876906654910798</v>
      </c>
      <c r="DQ93">
        <v>0</v>
      </c>
      <c r="DR93">
        <v>4.6445565853658497</v>
      </c>
      <c r="DS93">
        <v>-0.18269017421602499</v>
      </c>
      <c r="DT93">
        <v>2.66668330227312E-2</v>
      </c>
      <c r="DU93">
        <v>0</v>
      </c>
      <c r="DV93">
        <v>0</v>
      </c>
      <c r="DW93">
        <v>2</v>
      </c>
      <c r="DX93" t="s">
        <v>357</v>
      </c>
      <c r="DY93">
        <v>2.8584499999999999</v>
      </c>
      <c r="DZ93">
        <v>2.7162299999999999</v>
      </c>
      <c r="EA93">
        <v>0.15078800000000001</v>
      </c>
      <c r="EB93">
        <v>0.155054</v>
      </c>
      <c r="EC93">
        <v>8.8319499999999995E-2</v>
      </c>
      <c r="ED93">
        <v>7.7679499999999999E-2</v>
      </c>
      <c r="EE93">
        <v>23878.5</v>
      </c>
      <c r="EF93">
        <v>20749.8</v>
      </c>
      <c r="EG93">
        <v>25175.9</v>
      </c>
      <c r="EH93">
        <v>23919.200000000001</v>
      </c>
      <c r="EI93">
        <v>39186.5</v>
      </c>
      <c r="EJ93">
        <v>36530</v>
      </c>
      <c r="EK93">
        <v>45521</v>
      </c>
      <c r="EL93">
        <v>42682.2</v>
      </c>
      <c r="EM93">
        <v>1.7840800000000001</v>
      </c>
      <c r="EN93">
        <v>2.0848300000000002</v>
      </c>
      <c r="EO93">
        <v>0.22511900000000001</v>
      </c>
      <c r="EP93">
        <v>0</v>
      </c>
      <c r="EQ93">
        <v>24.336300000000001</v>
      </c>
      <c r="ER93">
        <v>999.9</v>
      </c>
      <c r="ES93">
        <v>34.654000000000003</v>
      </c>
      <c r="ET93">
        <v>36.688000000000002</v>
      </c>
      <c r="EU93">
        <v>30.471800000000002</v>
      </c>
      <c r="EV93">
        <v>51.597700000000003</v>
      </c>
      <c r="EW93">
        <v>37.223599999999998</v>
      </c>
      <c r="EX93">
        <v>2</v>
      </c>
      <c r="EY93">
        <v>9.0802899999999995E-3</v>
      </c>
      <c r="EZ93">
        <v>-0.30034</v>
      </c>
      <c r="FA93">
        <v>20.246099999999998</v>
      </c>
      <c r="FB93">
        <v>5.2328599999999996</v>
      </c>
      <c r="FC93">
        <v>11.9918</v>
      </c>
      <c r="FD93">
        <v>4.9568000000000003</v>
      </c>
      <c r="FE93">
        <v>3.3039999999999998</v>
      </c>
      <c r="FF93">
        <v>9999</v>
      </c>
      <c r="FG93">
        <v>9999</v>
      </c>
      <c r="FH93">
        <v>5808</v>
      </c>
      <c r="FI93">
        <v>341</v>
      </c>
      <c r="FJ93">
        <v>1.8682300000000001</v>
      </c>
      <c r="FK93">
        <v>1.8640099999999999</v>
      </c>
      <c r="FL93">
        <v>1.8714900000000001</v>
      </c>
      <c r="FM93">
        <v>1.8624799999999999</v>
      </c>
      <c r="FN93">
        <v>1.8618600000000001</v>
      </c>
      <c r="FO93">
        <v>1.86829</v>
      </c>
      <c r="FP93">
        <v>1.8583799999999999</v>
      </c>
      <c r="FQ93">
        <v>1.86477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7</v>
      </c>
      <c r="GF93">
        <v>0.47839999999999999</v>
      </c>
      <c r="GG93">
        <v>2.2088750328830402</v>
      </c>
      <c r="GH93">
        <v>6.0489126747292196E-3</v>
      </c>
      <c r="GI93">
        <v>-3.2734485160193501E-6</v>
      </c>
      <c r="GJ93">
        <v>1.2191227519152799E-9</v>
      </c>
      <c r="GK93">
        <v>-4.8623107072493198E-2</v>
      </c>
      <c r="GL93">
        <v>-1.24795961692081E-2</v>
      </c>
      <c r="GM93">
        <v>1.8897039930190699E-3</v>
      </c>
      <c r="GN93">
        <v>-2.5983293074510801E-5</v>
      </c>
      <c r="GO93">
        <v>18</v>
      </c>
      <c r="GP93">
        <v>2157</v>
      </c>
      <c r="GQ93">
        <v>3</v>
      </c>
      <c r="GR93">
        <v>29</v>
      </c>
      <c r="GS93">
        <v>1625.5</v>
      </c>
      <c r="GT93">
        <v>1625.5</v>
      </c>
      <c r="GU93">
        <v>3.2299799999999999</v>
      </c>
      <c r="GV93">
        <v>2.34741</v>
      </c>
      <c r="GW93">
        <v>1.9982899999999999</v>
      </c>
      <c r="GX93">
        <v>2.7160600000000001</v>
      </c>
      <c r="GY93">
        <v>2.0935100000000002</v>
      </c>
      <c r="GZ93">
        <v>2.4035600000000001</v>
      </c>
      <c r="HA93">
        <v>38.870399999999997</v>
      </c>
      <c r="HB93">
        <v>13.834300000000001</v>
      </c>
      <c r="HC93">
        <v>18</v>
      </c>
      <c r="HD93">
        <v>429.11900000000003</v>
      </c>
      <c r="HE93">
        <v>621.61400000000003</v>
      </c>
      <c r="HF93">
        <v>26.396999999999998</v>
      </c>
      <c r="HG93">
        <v>27.688099999999999</v>
      </c>
      <c r="HH93">
        <v>29.998699999999999</v>
      </c>
      <c r="HI93">
        <v>28.062799999999999</v>
      </c>
      <c r="HJ93">
        <v>28.019200000000001</v>
      </c>
      <c r="HK93">
        <v>64.680099999999996</v>
      </c>
      <c r="HL93">
        <v>30.536300000000001</v>
      </c>
      <c r="HM93">
        <v>0</v>
      </c>
      <c r="HN93">
        <v>26.3886</v>
      </c>
      <c r="HO93">
        <v>1321.23</v>
      </c>
      <c r="HP93">
        <v>22.783300000000001</v>
      </c>
      <c r="HQ93">
        <v>96.337500000000006</v>
      </c>
      <c r="HR93">
        <v>100.337</v>
      </c>
    </row>
    <row r="94" spans="1:226" x14ac:dyDescent="0.2">
      <c r="A94">
        <v>78</v>
      </c>
      <c r="B94">
        <v>1657395658.0999999</v>
      </c>
      <c r="C94">
        <v>477.09999990463302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1657395655.3</v>
      </c>
      <c r="J94">
        <f t="shared" si="34"/>
        <v>3.9710674878329667E-3</v>
      </c>
      <c r="K94">
        <f t="shared" si="35"/>
        <v>3.9710674878329666</v>
      </c>
      <c r="L94">
        <f t="shared" si="36"/>
        <v>23.457784409016057</v>
      </c>
      <c r="M94">
        <f t="shared" si="37"/>
        <v>1254.2339999999999</v>
      </c>
      <c r="N94">
        <f t="shared" si="38"/>
        <v>947.07698396604712</v>
      </c>
      <c r="O94">
        <f t="shared" si="39"/>
        <v>66.856575991819852</v>
      </c>
      <c r="P94">
        <f t="shared" si="40"/>
        <v>88.539571916711637</v>
      </c>
      <c r="Q94">
        <f t="shared" si="41"/>
        <v>0.14931530716514432</v>
      </c>
      <c r="R94">
        <f t="shared" si="42"/>
        <v>2.3589124475415284</v>
      </c>
      <c r="S94">
        <f t="shared" si="43"/>
        <v>0.14425630542225526</v>
      </c>
      <c r="T94">
        <f t="shared" si="44"/>
        <v>9.0600442756803248E-2</v>
      </c>
      <c r="U94">
        <f t="shared" si="45"/>
        <v>321.51701399999996</v>
      </c>
      <c r="V94">
        <f t="shared" si="46"/>
        <v>29.308266715309827</v>
      </c>
      <c r="W94">
        <f t="shared" si="47"/>
        <v>28.018750000000001</v>
      </c>
      <c r="X94">
        <f t="shared" si="48"/>
        <v>3.7989896476728005</v>
      </c>
      <c r="Y94">
        <f t="shared" si="49"/>
        <v>50.230155880516691</v>
      </c>
      <c r="Z94">
        <f t="shared" si="50"/>
        <v>1.9346452097734677</v>
      </c>
      <c r="AA94">
        <f t="shared" si="51"/>
        <v>3.8515612302208271</v>
      </c>
      <c r="AB94">
        <f t="shared" si="52"/>
        <v>1.8643444378993328</v>
      </c>
      <c r="AC94">
        <f t="shared" si="53"/>
        <v>-175.12407621343382</v>
      </c>
      <c r="AD94">
        <f t="shared" si="54"/>
        <v>30.011718600880112</v>
      </c>
      <c r="AE94">
        <f t="shared" si="55"/>
        <v>2.7770364074939664</v>
      </c>
      <c r="AF94">
        <f t="shared" si="56"/>
        <v>179.18169279494023</v>
      </c>
      <c r="AG94">
        <f t="shared" si="57"/>
        <v>40.98727049198196</v>
      </c>
      <c r="AH94">
        <f t="shared" si="58"/>
        <v>3.9800773048341549</v>
      </c>
      <c r="AI94">
        <f t="shared" si="59"/>
        <v>23.457784409016057</v>
      </c>
      <c r="AJ94">
        <v>1339.0260702103999</v>
      </c>
      <c r="AK94">
        <v>1297.3890909090901</v>
      </c>
      <c r="AL94">
        <v>3.4239861796892899</v>
      </c>
      <c r="AM94">
        <v>66.588302561378299</v>
      </c>
      <c r="AN94">
        <f t="shared" si="60"/>
        <v>3.9710674878329666</v>
      </c>
      <c r="AO94">
        <v>22.762180705062601</v>
      </c>
      <c r="AP94">
        <v>27.3997448484849</v>
      </c>
      <c r="AQ94">
        <v>-5.31561547028228E-4</v>
      </c>
      <c r="AR94">
        <v>78.6327065364231</v>
      </c>
      <c r="AS94">
        <v>14</v>
      </c>
      <c r="AT94">
        <v>3</v>
      </c>
      <c r="AU94">
        <f t="shared" si="61"/>
        <v>1</v>
      </c>
      <c r="AV94">
        <f t="shared" si="62"/>
        <v>0</v>
      </c>
      <c r="AW94">
        <f t="shared" si="63"/>
        <v>37095.237018481253</v>
      </c>
      <c r="AX94">
        <f t="shared" si="64"/>
        <v>2000.002</v>
      </c>
      <c r="AY94">
        <f t="shared" si="65"/>
        <v>1681.2020399999999</v>
      </c>
      <c r="AZ94">
        <f t="shared" si="66"/>
        <v>0.84060017939982057</v>
      </c>
      <c r="BA94">
        <f t="shared" si="67"/>
        <v>0.16075834624165375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1657395655.3</v>
      </c>
      <c r="BH94">
        <v>1254.2339999999999</v>
      </c>
      <c r="BI94">
        <v>1309.415</v>
      </c>
      <c r="BJ94">
        <v>27.405799999999999</v>
      </c>
      <c r="BK94">
        <v>22.760100000000001</v>
      </c>
      <c r="BL94">
        <v>1247.2080000000001</v>
      </c>
      <c r="BM94">
        <v>26.927579999999999</v>
      </c>
      <c r="BN94">
        <v>499.94619999999998</v>
      </c>
      <c r="BO94">
        <v>70.492679999999993</v>
      </c>
      <c r="BP94">
        <v>9.9866460000000004E-2</v>
      </c>
      <c r="BQ94">
        <v>28.254740000000002</v>
      </c>
      <c r="BR94">
        <v>28.018750000000001</v>
      </c>
      <c r="BS94">
        <v>999.9</v>
      </c>
      <c r="BT94">
        <v>0</v>
      </c>
      <c r="BU94">
        <v>0</v>
      </c>
      <c r="BV94">
        <v>9993.2459999999992</v>
      </c>
      <c r="BW94">
        <v>0</v>
      </c>
      <c r="BX94">
        <v>451.24099999999999</v>
      </c>
      <c r="BY94">
        <v>-55.180860000000003</v>
      </c>
      <c r="BZ94">
        <v>1289.577</v>
      </c>
      <c r="CA94">
        <v>1339.91</v>
      </c>
      <c r="CB94">
        <v>4.6457050000000004</v>
      </c>
      <c r="CC94">
        <v>1309.415</v>
      </c>
      <c r="CD94">
        <v>22.760100000000001</v>
      </c>
      <c r="CE94">
        <v>1.93191</v>
      </c>
      <c r="CF94">
        <v>1.60442</v>
      </c>
      <c r="CG94">
        <v>16.897040000000001</v>
      </c>
      <c r="CH94">
        <v>14.00131</v>
      </c>
      <c r="CI94">
        <v>2000.002</v>
      </c>
      <c r="CJ94">
        <v>0.979993</v>
      </c>
      <c r="CK94">
        <v>2.0007E-2</v>
      </c>
      <c r="CL94">
        <v>0</v>
      </c>
      <c r="CM94">
        <v>2.6198199999999998</v>
      </c>
      <c r="CN94">
        <v>0</v>
      </c>
      <c r="CO94">
        <v>17451.580000000002</v>
      </c>
      <c r="CP94">
        <v>16705.37</v>
      </c>
      <c r="CQ94">
        <v>43.875</v>
      </c>
      <c r="CR94">
        <v>46.561999999999998</v>
      </c>
      <c r="CS94">
        <v>46.5</v>
      </c>
      <c r="CT94">
        <v>44.375</v>
      </c>
      <c r="CU94">
        <v>43.186999999999998</v>
      </c>
      <c r="CV94">
        <v>1959.99</v>
      </c>
      <c r="CW94">
        <v>40.012</v>
      </c>
      <c r="CX94">
        <v>0</v>
      </c>
      <c r="CY94">
        <v>1651547384.7</v>
      </c>
      <c r="CZ94">
        <v>0</v>
      </c>
      <c r="DA94">
        <v>0</v>
      </c>
      <c r="DB94" t="s">
        <v>356</v>
      </c>
      <c r="DC94">
        <v>1657298120.5</v>
      </c>
      <c r="DD94">
        <v>1657298120.5</v>
      </c>
      <c r="DE94">
        <v>0</v>
      </c>
      <c r="DF94">
        <v>1.391</v>
      </c>
      <c r="DG94">
        <v>3.5000000000000003E-2</v>
      </c>
      <c r="DH94">
        <v>2.39</v>
      </c>
      <c r="DI94">
        <v>0.104</v>
      </c>
      <c r="DJ94">
        <v>419</v>
      </c>
      <c r="DK94">
        <v>18</v>
      </c>
      <c r="DL94">
        <v>0.11</v>
      </c>
      <c r="DM94">
        <v>0.02</v>
      </c>
      <c r="DN94">
        <v>-55.009219512195102</v>
      </c>
      <c r="DO94">
        <v>-2.3088334494773002</v>
      </c>
      <c r="DP94">
        <v>0.328082344823869</v>
      </c>
      <c r="DQ94">
        <v>0</v>
      </c>
      <c r="DR94">
        <v>4.6349180487804897</v>
      </c>
      <c r="DS94">
        <v>4.6298885017434899E-2</v>
      </c>
      <c r="DT94">
        <v>1.6700568592556801E-2</v>
      </c>
      <c r="DU94">
        <v>1</v>
      </c>
      <c r="DV94">
        <v>1</v>
      </c>
      <c r="DW94">
        <v>2</v>
      </c>
      <c r="DX94" t="s">
        <v>365</v>
      </c>
      <c r="DY94">
        <v>2.8585099999999999</v>
      </c>
      <c r="DZ94">
        <v>2.7162000000000002</v>
      </c>
      <c r="EA94">
        <v>0.15204300000000001</v>
      </c>
      <c r="EB94">
        <v>0.15623799999999999</v>
      </c>
      <c r="EC94">
        <v>8.8300100000000006E-2</v>
      </c>
      <c r="ED94">
        <v>7.7660199999999999E-2</v>
      </c>
      <c r="EE94">
        <v>23844.6</v>
      </c>
      <c r="EF94">
        <v>20721.8</v>
      </c>
      <c r="EG94">
        <v>25177.200000000001</v>
      </c>
      <c r="EH94">
        <v>23920.3</v>
      </c>
      <c r="EI94">
        <v>39188.800000000003</v>
      </c>
      <c r="EJ94">
        <v>36532.300000000003</v>
      </c>
      <c r="EK94">
        <v>45522.7</v>
      </c>
      <c r="EL94">
        <v>42683.9</v>
      </c>
      <c r="EM94">
        <v>1.78393</v>
      </c>
      <c r="EN94">
        <v>2.0851500000000001</v>
      </c>
      <c r="EO94">
        <v>0.22467200000000001</v>
      </c>
      <c r="EP94">
        <v>0</v>
      </c>
      <c r="EQ94">
        <v>24.338000000000001</v>
      </c>
      <c r="ER94">
        <v>999.9</v>
      </c>
      <c r="ES94">
        <v>34.654000000000003</v>
      </c>
      <c r="ET94">
        <v>36.688000000000002</v>
      </c>
      <c r="EU94">
        <v>30.471499999999999</v>
      </c>
      <c r="EV94">
        <v>51.277700000000003</v>
      </c>
      <c r="EW94">
        <v>37.387799999999999</v>
      </c>
      <c r="EX94">
        <v>2</v>
      </c>
      <c r="EY94">
        <v>7.5482700000000002E-3</v>
      </c>
      <c r="EZ94">
        <v>-0.30966500000000002</v>
      </c>
      <c r="FA94">
        <v>20.245799999999999</v>
      </c>
      <c r="FB94">
        <v>5.2322600000000001</v>
      </c>
      <c r="FC94">
        <v>11.9918</v>
      </c>
      <c r="FD94">
        <v>4.95655</v>
      </c>
      <c r="FE94">
        <v>3.3039299999999998</v>
      </c>
      <c r="FF94">
        <v>9999</v>
      </c>
      <c r="FG94">
        <v>9999</v>
      </c>
      <c r="FH94">
        <v>5808.2</v>
      </c>
      <c r="FI94">
        <v>341</v>
      </c>
      <c r="FJ94">
        <v>1.8682099999999999</v>
      </c>
      <c r="FK94">
        <v>1.86399</v>
      </c>
      <c r="FL94">
        <v>1.8714900000000001</v>
      </c>
      <c r="FM94">
        <v>1.86243</v>
      </c>
      <c r="FN94">
        <v>1.8618699999999999</v>
      </c>
      <c r="FO94">
        <v>1.86829</v>
      </c>
      <c r="FP94">
        <v>1.85842</v>
      </c>
      <c r="FQ94">
        <v>1.86476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7.06</v>
      </c>
      <c r="GF94">
        <v>0.47799999999999998</v>
      </c>
      <c r="GG94">
        <v>2.2088750328830402</v>
      </c>
      <c r="GH94">
        <v>6.0489126747292196E-3</v>
      </c>
      <c r="GI94">
        <v>-3.2734485160193501E-6</v>
      </c>
      <c r="GJ94">
        <v>1.2191227519152799E-9</v>
      </c>
      <c r="GK94">
        <v>-4.8623107072493198E-2</v>
      </c>
      <c r="GL94">
        <v>-1.24795961692081E-2</v>
      </c>
      <c r="GM94">
        <v>1.8897039930190699E-3</v>
      </c>
      <c r="GN94">
        <v>-2.5983293074510801E-5</v>
      </c>
      <c r="GO94">
        <v>18</v>
      </c>
      <c r="GP94">
        <v>2157</v>
      </c>
      <c r="GQ94">
        <v>3</v>
      </c>
      <c r="GR94">
        <v>29</v>
      </c>
      <c r="GS94">
        <v>1625.6</v>
      </c>
      <c r="GT94">
        <v>1625.6</v>
      </c>
      <c r="GU94">
        <v>3.25684</v>
      </c>
      <c r="GV94">
        <v>2.3584000000000001</v>
      </c>
      <c r="GW94">
        <v>1.9982899999999999</v>
      </c>
      <c r="GX94">
        <v>2.7148400000000001</v>
      </c>
      <c r="GY94">
        <v>2.0935100000000002</v>
      </c>
      <c r="GZ94">
        <v>2.3754900000000001</v>
      </c>
      <c r="HA94">
        <v>38.845700000000001</v>
      </c>
      <c r="HB94">
        <v>13.8256</v>
      </c>
      <c r="HC94">
        <v>18</v>
      </c>
      <c r="HD94">
        <v>428.88200000000001</v>
      </c>
      <c r="HE94">
        <v>621.62900000000002</v>
      </c>
      <c r="HF94">
        <v>26.373699999999999</v>
      </c>
      <c r="HG94">
        <v>27.6663</v>
      </c>
      <c r="HH94">
        <v>29.9986</v>
      </c>
      <c r="HI94">
        <v>28.041399999999999</v>
      </c>
      <c r="HJ94">
        <v>27.997299999999999</v>
      </c>
      <c r="HK94">
        <v>65.325400000000002</v>
      </c>
      <c r="HL94">
        <v>30.536300000000001</v>
      </c>
      <c r="HM94">
        <v>0</v>
      </c>
      <c r="HN94">
        <v>26.367899999999999</v>
      </c>
      <c r="HO94">
        <v>1341.42</v>
      </c>
      <c r="HP94">
        <v>22.783300000000001</v>
      </c>
      <c r="HQ94">
        <v>96.3416</v>
      </c>
      <c r="HR94">
        <v>100.34099999999999</v>
      </c>
    </row>
    <row r="95" spans="1:226" x14ac:dyDescent="0.2">
      <c r="A95">
        <v>79</v>
      </c>
      <c r="B95">
        <v>1657395663.0999999</v>
      </c>
      <c r="C95">
        <v>482.09999990463302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1657395660.5999999</v>
      </c>
      <c r="J95">
        <f t="shared" si="34"/>
        <v>3.9674840061025007E-3</v>
      </c>
      <c r="K95">
        <f t="shared" si="35"/>
        <v>3.967484006102501</v>
      </c>
      <c r="L95">
        <f t="shared" si="36"/>
        <v>23.59725204226584</v>
      </c>
      <c r="M95">
        <f t="shared" si="37"/>
        <v>1271.49555555556</v>
      </c>
      <c r="N95">
        <f t="shared" si="38"/>
        <v>961.78415938004741</v>
      </c>
      <c r="O95">
        <f t="shared" si="39"/>
        <v>67.896675739923879</v>
      </c>
      <c r="P95">
        <f t="shared" si="40"/>
        <v>89.760598153287887</v>
      </c>
      <c r="Q95">
        <f t="shared" si="41"/>
        <v>0.14913691189465322</v>
      </c>
      <c r="R95">
        <f t="shared" si="42"/>
        <v>2.3590969048149786</v>
      </c>
      <c r="S95">
        <f t="shared" si="43"/>
        <v>0.14409015187827226</v>
      </c>
      <c r="T95">
        <f t="shared" si="44"/>
        <v>9.0495548964116282E-2</v>
      </c>
      <c r="U95">
        <f t="shared" si="45"/>
        <v>321.52415566666718</v>
      </c>
      <c r="V95">
        <f t="shared" si="46"/>
        <v>29.29405357737982</v>
      </c>
      <c r="W95">
        <f t="shared" si="47"/>
        <v>28.016733333333299</v>
      </c>
      <c r="X95">
        <f t="shared" si="48"/>
        <v>3.7985431055995145</v>
      </c>
      <c r="Y95">
        <f t="shared" si="49"/>
        <v>50.249398779328203</v>
      </c>
      <c r="Z95">
        <f t="shared" si="50"/>
        <v>1.9336595512693735</v>
      </c>
      <c r="AA95">
        <f t="shared" si="51"/>
        <v>3.8481247502305442</v>
      </c>
      <c r="AB95">
        <f t="shared" si="52"/>
        <v>1.864883554330141</v>
      </c>
      <c r="AC95">
        <f t="shared" si="53"/>
        <v>-174.96604466912029</v>
      </c>
      <c r="AD95">
        <f t="shared" si="54"/>
        <v>28.31955546601543</v>
      </c>
      <c r="AE95">
        <f t="shared" si="55"/>
        <v>2.6200261493872028</v>
      </c>
      <c r="AF95">
        <f t="shared" si="56"/>
        <v>177.49769261294955</v>
      </c>
      <c r="AG95">
        <f t="shared" si="57"/>
        <v>41.286875315463334</v>
      </c>
      <c r="AH95">
        <f t="shared" si="58"/>
        <v>3.9782643851447306</v>
      </c>
      <c r="AI95">
        <f t="shared" si="59"/>
        <v>23.59725204226584</v>
      </c>
      <c r="AJ95">
        <v>1355.75633341047</v>
      </c>
      <c r="AK95">
        <v>1314.1482424242399</v>
      </c>
      <c r="AL95">
        <v>3.3704558544563401</v>
      </c>
      <c r="AM95">
        <v>66.588302561378299</v>
      </c>
      <c r="AN95">
        <f t="shared" si="60"/>
        <v>3.967484006102501</v>
      </c>
      <c r="AO95">
        <v>22.750635780381</v>
      </c>
      <c r="AP95">
        <v>27.3833642424242</v>
      </c>
      <c r="AQ95">
        <v>-3.7104605036081002E-4</v>
      </c>
      <c r="AR95">
        <v>78.6327065364231</v>
      </c>
      <c r="AS95">
        <v>14</v>
      </c>
      <c r="AT95">
        <v>3</v>
      </c>
      <c r="AU95">
        <f t="shared" si="61"/>
        <v>1</v>
      </c>
      <c r="AV95">
        <f t="shared" si="62"/>
        <v>0</v>
      </c>
      <c r="AW95">
        <f t="shared" si="63"/>
        <v>37101.58624304879</v>
      </c>
      <c r="AX95">
        <f t="shared" si="64"/>
        <v>2000.04666666667</v>
      </c>
      <c r="AY95">
        <f t="shared" si="65"/>
        <v>1681.2395666666696</v>
      </c>
      <c r="AZ95">
        <f t="shared" si="66"/>
        <v>0.84060016932938231</v>
      </c>
      <c r="BA95">
        <f t="shared" si="67"/>
        <v>0.16075832680570787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1657395660.5999999</v>
      </c>
      <c r="BH95">
        <v>1271.49555555556</v>
      </c>
      <c r="BI95">
        <v>1327.1155555555599</v>
      </c>
      <c r="BJ95">
        <v>27.391077777777799</v>
      </c>
      <c r="BK95">
        <v>22.747444444444401</v>
      </c>
      <c r="BL95">
        <v>1264.4066666666699</v>
      </c>
      <c r="BM95">
        <v>26.913322222222199</v>
      </c>
      <c r="BN95">
        <v>499.94844444444402</v>
      </c>
      <c r="BO95">
        <v>70.494466666666696</v>
      </c>
      <c r="BP95">
        <v>0.100037388888889</v>
      </c>
      <c r="BQ95">
        <v>28.2394</v>
      </c>
      <c r="BR95">
        <v>28.016733333333299</v>
      </c>
      <c r="BS95">
        <v>999.9</v>
      </c>
      <c r="BT95">
        <v>0</v>
      </c>
      <c r="BU95">
        <v>0</v>
      </c>
      <c r="BV95">
        <v>9994.2344444444407</v>
      </c>
      <c r="BW95">
        <v>0</v>
      </c>
      <c r="BX95">
        <v>456.676777777778</v>
      </c>
      <c r="BY95">
        <v>-55.619822222222197</v>
      </c>
      <c r="BZ95">
        <v>1307.3044444444399</v>
      </c>
      <c r="CA95">
        <v>1358.00555555556</v>
      </c>
      <c r="CB95">
        <v>4.6436355555555604</v>
      </c>
      <c r="CC95">
        <v>1327.1155555555599</v>
      </c>
      <c r="CD95">
        <v>22.747444444444401</v>
      </c>
      <c r="CE95">
        <v>1.93091888888889</v>
      </c>
      <c r="CF95">
        <v>1.6035688888888899</v>
      </c>
      <c r="CG95">
        <v>16.888955555555601</v>
      </c>
      <c r="CH95">
        <v>13.993133333333301</v>
      </c>
      <c r="CI95">
        <v>2000.04666666667</v>
      </c>
      <c r="CJ95">
        <v>0.97999322222222196</v>
      </c>
      <c r="CK95">
        <v>2.0006822222222199E-2</v>
      </c>
      <c r="CL95">
        <v>0</v>
      </c>
      <c r="CM95">
        <v>2.6248777777777801</v>
      </c>
      <c r="CN95">
        <v>0</v>
      </c>
      <c r="CO95">
        <v>17459.644444444399</v>
      </c>
      <c r="CP95">
        <v>16705.766666666699</v>
      </c>
      <c r="CQ95">
        <v>43.875</v>
      </c>
      <c r="CR95">
        <v>46.561999999999998</v>
      </c>
      <c r="CS95">
        <v>46.5</v>
      </c>
      <c r="CT95">
        <v>44.375</v>
      </c>
      <c r="CU95">
        <v>43.186999999999998</v>
      </c>
      <c r="CV95">
        <v>1960.0344444444399</v>
      </c>
      <c r="CW95">
        <v>40.012222222222199</v>
      </c>
      <c r="CX95">
        <v>0</v>
      </c>
      <c r="CY95">
        <v>1651547389.5</v>
      </c>
      <c r="CZ95">
        <v>0</v>
      </c>
      <c r="DA95">
        <v>0</v>
      </c>
      <c r="DB95" t="s">
        <v>356</v>
      </c>
      <c r="DC95">
        <v>1657298120.5</v>
      </c>
      <c r="DD95">
        <v>1657298120.5</v>
      </c>
      <c r="DE95">
        <v>0</v>
      </c>
      <c r="DF95">
        <v>1.391</v>
      </c>
      <c r="DG95">
        <v>3.5000000000000003E-2</v>
      </c>
      <c r="DH95">
        <v>2.39</v>
      </c>
      <c r="DI95">
        <v>0.104</v>
      </c>
      <c r="DJ95">
        <v>419</v>
      </c>
      <c r="DK95">
        <v>18</v>
      </c>
      <c r="DL95">
        <v>0.11</v>
      </c>
      <c r="DM95">
        <v>0.02</v>
      </c>
      <c r="DN95">
        <v>-55.1867634146342</v>
      </c>
      <c r="DO95">
        <v>-1.4213351916377599</v>
      </c>
      <c r="DP95">
        <v>0.309526875586421</v>
      </c>
      <c r="DQ95">
        <v>0</v>
      </c>
      <c r="DR95">
        <v>4.6349256097560998</v>
      </c>
      <c r="DS95">
        <v>0.119948780487812</v>
      </c>
      <c r="DT95">
        <v>1.3657431292386E-2</v>
      </c>
      <c r="DU95">
        <v>0</v>
      </c>
      <c r="DV95">
        <v>0</v>
      </c>
      <c r="DW95">
        <v>2</v>
      </c>
      <c r="DX95" t="s">
        <v>357</v>
      </c>
      <c r="DY95">
        <v>2.8593799999999998</v>
      </c>
      <c r="DZ95">
        <v>2.7165900000000001</v>
      </c>
      <c r="EA95">
        <v>0.15328600000000001</v>
      </c>
      <c r="EB95">
        <v>0.15754299999999999</v>
      </c>
      <c r="EC95">
        <v>8.8264999999999996E-2</v>
      </c>
      <c r="ED95">
        <v>7.7637499999999998E-2</v>
      </c>
      <c r="EE95">
        <v>23810.9</v>
      </c>
      <c r="EF95">
        <v>20690.400000000001</v>
      </c>
      <c r="EG95">
        <v>25178.400000000001</v>
      </c>
      <c r="EH95">
        <v>23921</v>
      </c>
      <c r="EI95">
        <v>39192</v>
      </c>
      <c r="EJ95">
        <v>36534.199999999997</v>
      </c>
      <c r="EK95">
        <v>45524.5</v>
      </c>
      <c r="EL95">
        <v>42685</v>
      </c>
      <c r="EM95">
        <v>1.78495</v>
      </c>
      <c r="EN95">
        <v>2.0850499999999998</v>
      </c>
      <c r="EO95">
        <v>0.22381499999999999</v>
      </c>
      <c r="EP95">
        <v>0</v>
      </c>
      <c r="EQ95">
        <v>24.337599999999998</v>
      </c>
      <c r="ER95">
        <v>999.9</v>
      </c>
      <c r="ES95">
        <v>34.654000000000003</v>
      </c>
      <c r="ET95">
        <v>36.677999999999997</v>
      </c>
      <c r="EU95">
        <v>30.451699999999999</v>
      </c>
      <c r="EV95">
        <v>51.797699999999999</v>
      </c>
      <c r="EW95">
        <v>37.263599999999997</v>
      </c>
      <c r="EX95">
        <v>2</v>
      </c>
      <c r="EY95">
        <v>6.1483700000000002E-3</v>
      </c>
      <c r="EZ95">
        <v>-0.32811299999999999</v>
      </c>
      <c r="FA95">
        <v>20.245999999999999</v>
      </c>
      <c r="FB95">
        <v>5.2324099999999998</v>
      </c>
      <c r="FC95">
        <v>11.9918</v>
      </c>
      <c r="FD95">
        <v>4.9561000000000002</v>
      </c>
      <c r="FE95">
        <v>3.3038699999999999</v>
      </c>
      <c r="FF95">
        <v>9999</v>
      </c>
      <c r="FG95">
        <v>9999</v>
      </c>
      <c r="FH95">
        <v>5808.2</v>
      </c>
      <c r="FI95">
        <v>341</v>
      </c>
      <c r="FJ95">
        <v>1.86815</v>
      </c>
      <c r="FK95">
        <v>1.86399</v>
      </c>
      <c r="FL95">
        <v>1.8714900000000001</v>
      </c>
      <c r="FM95">
        <v>1.8624799999999999</v>
      </c>
      <c r="FN95">
        <v>1.86185</v>
      </c>
      <c r="FO95">
        <v>1.86829</v>
      </c>
      <c r="FP95">
        <v>1.8583799999999999</v>
      </c>
      <c r="FQ95">
        <v>1.86476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7.12</v>
      </c>
      <c r="GF95">
        <v>0.47739999999999999</v>
      </c>
      <c r="GG95">
        <v>2.2088750328830402</v>
      </c>
      <c r="GH95">
        <v>6.0489126747292196E-3</v>
      </c>
      <c r="GI95">
        <v>-3.2734485160193501E-6</v>
      </c>
      <c r="GJ95">
        <v>1.2191227519152799E-9</v>
      </c>
      <c r="GK95">
        <v>-4.8623107072493198E-2</v>
      </c>
      <c r="GL95">
        <v>-1.24795961692081E-2</v>
      </c>
      <c r="GM95">
        <v>1.8897039930190699E-3</v>
      </c>
      <c r="GN95">
        <v>-2.5983293074510801E-5</v>
      </c>
      <c r="GO95">
        <v>18</v>
      </c>
      <c r="GP95">
        <v>2157</v>
      </c>
      <c r="GQ95">
        <v>3</v>
      </c>
      <c r="GR95">
        <v>29</v>
      </c>
      <c r="GS95">
        <v>1625.7</v>
      </c>
      <c r="GT95">
        <v>1625.7</v>
      </c>
      <c r="GU95">
        <v>3.2934600000000001</v>
      </c>
      <c r="GV95">
        <v>2.34985</v>
      </c>
      <c r="GW95">
        <v>1.9982899999999999</v>
      </c>
      <c r="GX95">
        <v>2.7148400000000001</v>
      </c>
      <c r="GY95">
        <v>2.0935100000000002</v>
      </c>
      <c r="GZ95">
        <v>2.3706100000000001</v>
      </c>
      <c r="HA95">
        <v>38.845700000000001</v>
      </c>
      <c r="HB95">
        <v>13.834300000000001</v>
      </c>
      <c r="HC95">
        <v>18</v>
      </c>
      <c r="HD95">
        <v>429.298</v>
      </c>
      <c r="HE95">
        <v>621.28399999999999</v>
      </c>
      <c r="HF95">
        <v>26.352900000000002</v>
      </c>
      <c r="HG95">
        <v>27.645800000000001</v>
      </c>
      <c r="HH95">
        <v>29.998699999999999</v>
      </c>
      <c r="HI95">
        <v>28.017700000000001</v>
      </c>
      <c r="HJ95">
        <v>27.973600000000001</v>
      </c>
      <c r="HK95">
        <v>65.937299999999993</v>
      </c>
      <c r="HL95">
        <v>30.536300000000001</v>
      </c>
      <c r="HM95">
        <v>0</v>
      </c>
      <c r="HN95">
        <v>26.349699999999999</v>
      </c>
      <c r="HO95">
        <v>1355.19</v>
      </c>
      <c r="HP95">
        <v>22.707699999999999</v>
      </c>
      <c r="HQ95">
        <v>96.345699999999994</v>
      </c>
      <c r="HR95">
        <v>100.34399999999999</v>
      </c>
    </row>
    <row r="96" spans="1:226" x14ac:dyDescent="0.2">
      <c r="A96">
        <v>80</v>
      </c>
      <c r="B96">
        <v>1657395667.5999999</v>
      </c>
      <c r="C96">
        <v>486.59999990463302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1657395665.04444</v>
      </c>
      <c r="J96">
        <f t="shared" si="34"/>
        <v>3.9422168727178955E-3</v>
      </c>
      <c r="K96">
        <f t="shared" si="35"/>
        <v>3.9422168727178959</v>
      </c>
      <c r="L96">
        <f t="shared" si="36"/>
        <v>23.444260865086623</v>
      </c>
      <c r="M96">
        <f t="shared" si="37"/>
        <v>1286.5133333333299</v>
      </c>
      <c r="N96">
        <f t="shared" si="38"/>
        <v>976.46934300312751</v>
      </c>
      <c r="O96">
        <f t="shared" si="39"/>
        <v>68.933918161118456</v>
      </c>
      <c r="P96">
        <f t="shared" si="40"/>
        <v>90.821494262624725</v>
      </c>
      <c r="Q96">
        <f t="shared" si="41"/>
        <v>0.14829942658376455</v>
      </c>
      <c r="R96">
        <f t="shared" si="42"/>
        <v>2.3598251405251798</v>
      </c>
      <c r="S96">
        <f t="shared" si="43"/>
        <v>0.14330965189855277</v>
      </c>
      <c r="T96">
        <f t="shared" si="44"/>
        <v>9.0002857594589716E-2</v>
      </c>
      <c r="U96">
        <f t="shared" si="45"/>
        <v>321.51374166666625</v>
      </c>
      <c r="V96">
        <f t="shared" si="46"/>
        <v>29.274221689641763</v>
      </c>
      <c r="W96">
        <f t="shared" si="47"/>
        <v>28.0031</v>
      </c>
      <c r="X96">
        <f t="shared" si="48"/>
        <v>3.7955255345736441</v>
      </c>
      <c r="Y96">
        <f t="shared" si="49"/>
        <v>50.295844380449871</v>
      </c>
      <c r="Z96">
        <f t="shared" si="50"/>
        <v>1.9323516907102829</v>
      </c>
      <c r="AA96">
        <f t="shared" si="51"/>
        <v>3.841970871576406</v>
      </c>
      <c r="AB96">
        <f t="shared" si="52"/>
        <v>1.8631738438633612</v>
      </c>
      <c r="AC96">
        <f t="shared" si="53"/>
        <v>-173.85176408685919</v>
      </c>
      <c r="AD96">
        <f t="shared" si="54"/>
        <v>26.564140053387455</v>
      </c>
      <c r="AE96">
        <f t="shared" si="55"/>
        <v>2.4563594362900543</v>
      </c>
      <c r="AF96">
        <f t="shared" si="56"/>
        <v>176.68247706948455</v>
      </c>
      <c r="AG96">
        <f t="shared" si="57"/>
        <v>41.498069558128776</v>
      </c>
      <c r="AH96">
        <f t="shared" si="58"/>
        <v>3.9710361491151951</v>
      </c>
      <c r="AI96">
        <f t="shared" si="59"/>
        <v>23.444260865086623</v>
      </c>
      <c r="AJ96">
        <v>1371.9189499506799</v>
      </c>
      <c r="AK96">
        <v>1329.9641818181799</v>
      </c>
      <c r="AL96">
        <v>3.5143050296512302</v>
      </c>
      <c r="AM96">
        <v>66.588302561378299</v>
      </c>
      <c r="AN96">
        <f t="shared" si="60"/>
        <v>3.9422168727178959</v>
      </c>
      <c r="AO96">
        <v>22.740352165445401</v>
      </c>
      <c r="AP96">
        <v>27.364383030302999</v>
      </c>
      <c r="AQ96">
        <v>-5.1870478883427901E-3</v>
      </c>
      <c r="AR96">
        <v>78.6327065364231</v>
      </c>
      <c r="AS96">
        <v>14</v>
      </c>
      <c r="AT96">
        <v>3</v>
      </c>
      <c r="AU96">
        <f t="shared" si="61"/>
        <v>1</v>
      </c>
      <c r="AV96">
        <f t="shared" si="62"/>
        <v>0</v>
      </c>
      <c r="AW96">
        <f t="shared" si="63"/>
        <v>37122.449311770833</v>
      </c>
      <c r="AX96">
        <f t="shared" si="64"/>
        <v>1999.9822222222199</v>
      </c>
      <c r="AY96">
        <f t="shared" si="65"/>
        <v>1681.1853666666648</v>
      </c>
      <c r="AZ96">
        <f t="shared" si="66"/>
        <v>0.84060015533471411</v>
      </c>
      <c r="BA96">
        <f t="shared" si="67"/>
        <v>0.16075829979599818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1657395665.04444</v>
      </c>
      <c r="BH96">
        <v>1286.5133333333299</v>
      </c>
      <c r="BI96">
        <v>1342.44</v>
      </c>
      <c r="BJ96">
        <v>27.372333333333302</v>
      </c>
      <c r="BK96">
        <v>22.737655555555602</v>
      </c>
      <c r="BL96">
        <v>1279.37333333333</v>
      </c>
      <c r="BM96">
        <v>26.8951666666667</v>
      </c>
      <c r="BN96">
        <v>500.01400000000001</v>
      </c>
      <c r="BO96">
        <v>70.495199999999997</v>
      </c>
      <c r="BP96">
        <v>9.9866455555555594E-2</v>
      </c>
      <c r="BQ96">
        <v>28.2119</v>
      </c>
      <c r="BR96">
        <v>28.0031</v>
      </c>
      <c r="BS96">
        <v>999.9</v>
      </c>
      <c r="BT96">
        <v>0</v>
      </c>
      <c r="BU96">
        <v>0</v>
      </c>
      <c r="BV96">
        <v>9999.0333333333292</v>
      </c>
      <c r="BW96">
        <v>0</v>
      </c>
      <c r="BX96">
        <v>460.73200000000003</v>
      </c>
      <c r="BY96">
        <v>-55.925533333333298</v>
      </c>
      <c r="BZ96">
        <v>1322.72</v>
      </c>
      <c r="CA96">
        <v>1373.67333333333</v>
      </c>
      <c r="CB96">
        <v>4.63469777777778</v>
      </c>
      <c r="CC96">
        <v>1342.44</v>
      </c>
      <c r="CD96">
        <v>22.737655555555602</v>
      </c>
      <c r="CE96">
        <v>1.9296199999999999</v>
      </c>
      <c r="CF96">
        <v>1.60289333333333</v>
      </c>
      <c r="CG96">
        <v>16.878333333333298</v>
      </c>
      <c r="CH96">
        <v>13.9866444444444</v>
      </c>
      <c r="CI96">
        <v>1999.9822222222199</v>
      </c>
      <c r="CJ96">
        <v>0.97999322222222196</v>
      </c>
      <c r="CK96">
        <v>2.0006822222222199E-2</v>
      </c>
      <c r="CL96">
        <v>0</v>
      </c>
      <c r="CM96">
        <v>2.7079111111111098</v>
      </c>
      <c r="CN96">
        <v>0</v>
      </c>
      <c r="CO96">
        <v>17464.0222222222</v>
      </c>
      <c r="CP96">
        <v>16705.244444444401</v>
      </c>
      <c r="CQ96">
        <v>43.875</v>
      </c>
      <c r="CR96">
        <v>46.548222222222201</v>
      </c>
      <c r="CS96">
        <v>46.5</v>
      </c>
      <c r="CT96">
        <v>44.375</v>
      </c>
      <c r="CU96">
        <v>43.186999999999998</v>
      </c>
      <c r="CV96">
        <v>1959.9722222222199</v>
      </c>
      <c r="CW96">
        <v>40.01</v>
      </c>
      <c r="CX96">
        <v>0</v>
      </c>
      <c r="CY96">
        <v>1651547394.3</v>
      </c>
      <c r="CZ96">
        <v>0</v>
      </c>
      <c r="DA96">
        <v>0</v>
      </c>
      <c r="DB96" t="s">
        <v>356</v>
      </c>
      <c r="DC96">
        <v>1657298120.5</v>
      </c>
      <c r="DD96">
        <v>1657298120.5</v>
      </c>
      <c r="DE96">
        <v>0</v>
      </c>
      <c r="DF96">
        <v>1.391</v>
      </c>
      <c r="DG96">
        <v>3.5000000000000003E-2</v>
      </c>
      <c r="DH96">
        <v>2.39</v>
      </c>
      <c r="DI96">
        <v>0.104</v>
      </c>
      <c r="DJ96">
        <v>419</v>
      </c>
      <c r="DK96">
        <v>18</v>
      </c>
      <c r="DL96">
        <v>0.11</v>
      </c>
      <c r="DM96">
        <v>0.02</v>
      </c>
      <c r="DN96">
        <v>-55.444375609756101</v>
      </c>
      <c r="DO96">
        <v>-2.62571080139378</v>
      </c>
      <c r="DP96">
        <v>0.427265152027196</v>
      </c>
      <c r="DQ96">
        <v>0</v>
      </c>
      <c r="DR96">
        <v>4.64045024390244</v>
      </c>
      <c r="DS96">
        <v>1.86125435540939E-3</v>
      </c>
      <c r="DT96">
        <v>5.6160230212008297E-3</v>
      </c>
      <c r="DU96">
        <v>1</v>
      </c>
      <c r="DV96">
        <v>1</v>
      </c>
      <c r="DW96">
        <v>2</v>
      </c>
      <c r="DX96" t="s">
        <v>365</v>
      </c>
      <c r="DY96">
        <v>2.85894</v>
      </c>
      <c r="DZ96">
        <v>2.71645</v>
      </c>
      <c r="EA96">
        <v>0.15443100000000001</v>
      </c>
      <c r="EB96">
        <v>0.158608</v>
      </c>
      <c r="EC96">
        <v>8.8228600000000004E-2</v>
      </c>
      <c r="ED96">
        <v>7.7617599999999995E-2</v>
      </c>
      <c r="EE96">
        <v>23779.5</v>
      </c>
      <c r="EF96">
        <v>20665.2</v>
      </c>
      <c r="EG96">
        <v>25179.200000000001</v>
      </c>
      <c r="EH96">
        <v>23922</v>
      </c>
      <c r="EI96">
        <v>39194.5</v>
      </c>
      <c r="EJ96">
        <v>36536.5</v>
      </c>
      <c r="EK96">
        <v>45525.599999999999</v>
      </c>
      <c r="EL96">
        <v>42686.8</v>
      </c>
      <c r="EM96">
        <v>1.7847200000000001</v>
      </c>
      <c r="EN96">
        <v>2.0857000000000001</v>
      </c>
      <c r="EO96">
        <v>0.22425500000000001</v>
      </c>
      <c r="EP96">
        <v>0</v>
      </c>
      <c r="EQ96">
        <v>24.330400000000001</v>
      </c>
      <c r="ER96">
        <v>999.9</v>
      </c>
      <c r="ES96">
        <v>34.654000000000003</v>
      </c>
      <c r="ET96">
        <v>36.688000000000002</v>
      </c>
      <c r="EU96">
        <v>30.463999999999999</v>
      </c>
      <c r="EV96">
        <v>51.547699999999999</v>
      </c>
      <c r="EW96">
        <v>37.291699999999999</v>
      </c>
      <c r="EX96">
        <v>2</v>
      </c>
      <c r="EY96">
        <v>4.9136199999999996E-3</v>
      </c>
      <c r="EZ96">
        <v>-0.36520399999999997</v>
      </c>
      <c r="FA96">
        <v>20.246099999999998</v>
      </c>
      <c r="FB96">
        <v>5.2330100000000002</v>
      </c>
      <c r="FC96">
        <v>11.9908</v>
      </c>
      <c r="FD96">
        <v>4.9567500000000004</v>
      </c>
      <c r="FE96">
        <v>3.3039800000000001</v>
      </c>
      <c r="FF96">
        <v>9999</v>
      </c>
      <c r="FG96">
        <v>9999</v>
      </c>
      <c r="FH96">
        <v>5808.5</v>
      </c>
      <c r="FI96">
        <v>341</v>
      </c>
      <c r="FJ96">
        <v>1.8681700000000001</v>
      </c>
      <c r="FK96">
        <v>1.86399</v>
      </c>
      <c r="FL96">
        <v>1.8714900000000001</v>
      </c>
      <c r="FM96">
        <v>1.86246</v>
      </c>
      <c r="FN96">
        <v>1.8618300000000001</v>
      </c>
      <c r="FO96">
        <v>1.86829</v>
      </c>
      <c r="FP96">
        <v>1.8583799999999999</v>
      </c>
      <c r="FQ96">
        <v>1.8647800000000001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7.18</v>
      </c>
      <c r="GF96">
        <v>0.4768</v>
      </c>
      <c r="GG96">
        <v>2.2088750328830402</v>
      </c>
      <c r="GH96">
        <v>6.0489126747292196E-3</v>
      </c>
      <c r="GI96">
        <v>-3.2734485160193501E-6</v>
      </c>
      <c r="GJ96">
        <v>1.2191227519152799E-9</v>
      </c>
      <c r="GK96">
        <v>-4.8623107072493198E-2</v>
      </c>
      <c r="GL96">
        <v>-1.24795961692081E-2</v>
      </c>
      <c r="GM96">
        <v>1.8897039930190699E-3</v>
      </c>
      <c r="GN96">
        <v>-2.5983293074510801E-5</v>
      </c>
      <c r="GO96">
        <v>18</v>
      </c>
      <c r="GP96">
        <v>2157</v>
      </c>
      <c r="GQ96">
        <v>3</v>
      </c>
      <c r="GR96">
        <v>29</v>
      </c>
      <c r="GS96">
        <v>1625.8</v>
      </c>
      <c r="GT96">
        <v>1625.8</v>
      </c>
      <c r="GU96">
        <v>3.3190900000000001</v>
      </c>
      <c r="GV96">
        <v>2.3559600000000001</v>
      </c>
      <c r="GW96">
        <v>1.9982899999999999</v>
      </c>
      <c r="GX96">
        <v>2.7148400000000001</v>
      </c>
      <c r="GY96">
        <v>2.0935100000000002</v>
      </c>
      <c r="GZ96">
        <v>2.4108900000000002</v>
      </c>
      <c r="HA96">
        <v>38.821100000000001</v>
      </c>
      <c r="HB96">
        <v>13.834300000000001</v>
      </c>
      <c r="HC96">
        <v>18</v>
      </c>
      <c r="HD96">
        <v>429.02100000000002</v>
      </c>
      <c r="HE96">
        <v>621.58199999999999</v>
      </c>
      <c r="HF96">
        <v>26.338999999999999</v>
      </c>
      <c r="HG96">
        <v>27.627099999999999</v>
      </c>
      <c r="HH96">
        <v>29.998699999999999</v>
      </c>
      <c r="HI96">
        <v>27.9969</v>
      </c>
      <c r="HJ96">
        <v>27.953900000000001</v>
      </c>
      <c r="HK96">
        <v>66.534300000000002</v>
      </c>
      <c r="HL96">
        <v>30.536300000000001</v>
      </c>
      <c r="HM96">
        <v>0</v>
      </c>
      <c r="HN96">
        <v>26.341699999999999</v>
      </c>
      <c r="HO96">
        <v>1375.3</v>
      </c>
      <c r="HP96">
        <v>22.696000000000002</v>
      </c>
      <c r="HQ96">
        <v>96.348299999999995</v>
      </c>
      <c r="HR96">
        <v>100.348</v>
      </c>
    </row>
    <row r="97" spans="1:226" x14ac:dyDescent="0.2">
      <c r="A97">
        <v>81</v>
      </c>
      <c r="B97">
        <v>1657395673.0999999</v>
      </c>
      <c r="C97">
        <v>492.09999990463302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1657395670.3499999</v>
      </c>
      <c r="J97">
        <f t="shared" si="34"/>
        <v>3.9545772970548468E-3</v>
      </c>
      <c r="K97">
        <f t="shared" si="35"/>
        <v>3.954577297054847</v>
      </c>
      <c r="L97">
        <f t="shared" si="36"/>
        <v>23.416371564866679</v>
      </c>
      <c r="M97">
        <f t="shared" si="37"/>
        <v>1304.211</v>
      </c>
      <c r="N97">
        <f t="shared" si="38"/>
        <v>994.9640123606473</v>
      </c>
      <c r="O97">
        <f t="shared" si="39"/>
        <v>70.241257806808051</v>
      </c>
      <c r="P97">
        <f t="shared" si="40"/>
        <v>92.073100079391637</v>
      </c>
      <c r="Q97">
        <f t="shared" si="41"/>
        <v>0.14900729040909527</v>
      </c>
      <c r="R97">
        <f t="shared" si="42"/>
        <v>2.3609737922944212</v>
      </c>
      <c r="S97">
        <f t="shared" si="43"/>
        <v>0.14397299937775559</v>
      </c>
      <c r="T97">
        <f t="shared" si="44"/>
        <v>9.0421266286983104E-2</v>
      </c>
      <c r="U97">
        <f t="shared" si="45"/>
        <v>321.52339799999993</v>
      </c>
      <c r="V97">
        <f t="shared" si="46"/>
        <v>29.246619033708544</v>
      </c>
      <c r="W97">
        <f t="shared" si="47"/>
        <v>27.985790000000001</v>
      </c>
      <c r="X97">
        <f t="shared" si="48"/>
        <v>3.7916971921217968</v>
      </c>
      <c r="Y97">
        <f t="shared" si="49"/>
        <v>50.333492257242419</v>
      </c>
      <c r="Z97">
        <f t="shared" si="50"/>
        <v>1.9311770985406196</v>
      </c>
      <c r="AA97">
        <f t="shared" si="51"/>
        <v>3.8367635781575338</v>
      </c>
      <c r="AB97">
        <f t="shared" si="52"/>
        <v>1.8605200935811772</v>
      </c>
      <c r="AC97">
        <f t="shared" si="53"/>
        <v>-174.39685880011874</v>
      </c>
      <c r="AD97">
        <f t="shared" si="54"/>
        <v>25.814634159678704</v>
      </c>
      <c r="AE97">
        <f t="shared" si="55"/>
        <v>2.3854093796121223</v>
      </c>
      <c r="AF97">
        <f t="shared" si="56"/>
        <v>175.32658273917201</v>
      </c>
      <c r="AG97">
        <f t="shared" si="57"/>
        <v>41.33735583128815</v>
      </c>
      <c r="AH97">
        <f t="shared" si="58"/>
        <v>3.9685343317750683</v>
      </c>
      <c r="AI97">
        <f t="shared" si="59"/>
        <v>23.416371564866679</v>
      </c>
      <c r="AJ97">
        <v>1390.3340795690001</v>
      </c>
      <c r="AK97">
        <v>1348.72587878788</v>
      </c>
      <c r="AL97">
        <v>3.43017551303913</v>
      </c>
      <c r="AM97">
        <v>66.588302561378299</v>
      </c>
      <c r="AN97">
        <f t="shared" si="60"/>
        <v>3.954577297054847</v>
      </c>
      <c r="AO97">
        <v>22.726834667454899</v>
      </c>
      <c r="AP97">
        <v>27.347713939393898</v>
      </c>
      <c r="AQ97">
        <v>-1.1445877375088E-3</v>
      </c>
      <c r="AR97">
        <v>78.6327065364231</v>
      </c>
      <c r="AS97">
        <v>14</v>
      </c>
      <c r="AT97">
        <v>3</v>
      </c>
      <c r="AU97">
        <f t="shared" si="61"/>
        <v>1</v>
      </c>
      <c r="AV97">
        <f t="shared" si="62"/>
        <v>0</v>
      </c>
      <c r="AW97">
        <f t="shared" si="63"/>
        <v>37152.898293407932</v>
      </c>
      <c r="AX97">
        <f t="shared" si="64"/>
        <v>2000.0419999999999</v>
      </c>
      <c r="AY97">
        <f t="shared" si="65"/>
        <v>1681.2356399999996</v>
      </c>
      <c r="AZ97">
        <f t="shared" si="66"/>
        <v>0.84060016739648458</v>
      </c>
      <c r="BA97">
        <f t="shared" si="67"/>
        <v>0.1607583230752154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1657395670.3499999</v>
      </c>
      <c r="BH97">
        <v>1304.211</v>
      </c>
      <c r="BI97">
        <v>1360.028</v>
      </c>
      <c r="BJ97">
        <v>27.355029999999999</v>
      </c>
      <c r="BK97">
        <v>22.72296</v>
      </c>
      <c r="BL97">
        <v>1297.0029999999999</v>
      </c>
      <c r="BM97">
        <v>26.878430000000002</v>
      </c>
      <c r="BN97">
        <v>499.98919999999998</v>
      </c>
      <c r="BO97">
        <v>70.496740000000003</v>
      </c>
      <c r="BP97">
        <v>0.10004233</v>
      </c>
      <c r="BQ97">
        <v>28.188600000000001</v>
      </c>
      <c r="BR97">
        <v>27.985790000000001</v>
      </c>
      <c r="BS97">
        <v>999.9</v>
      </c>
      <c r="BT97">
        <v>0</v>
      </c>
      <c r="BU97">
        <v>0</v>
      </c>
      <c r="BV97">
        <v>10006.549999999999</v>
      </c>
      <c r="BW97">
        <v>0</v>
      </c>
      <c r="BX97">
        <v>465.54250000000002</v>
      </c>
      <c r="BY97">
        <v>-55.816830000000003</v>
      </c>
      <c r="BZ97">
        <v>1340.89</v>
      </c>
      <c r="CA97">
        <v>1391.6479999999999</v>
      </c>
      <c r="CB97">
        <v>4.6320690000000004</v>
      </c>
      <c r="CC97">
        <v>1360.028</v>
      </c>
      <c r="CD97">
        <v>22.72296</v>
      </c>
      <c r="CE97">
        <v>1.9284399999999999</v>
      </c>
      <c r="CF97">
        <v>1.6018950000000001</v>
      </c>
      <c r="CG97">
        <v>16.8687</v>
      </c>
      <c r="CH97">
        <v>13.977040000000001</v>
      </c>
      <c r="CI97">
        <v>2000.0419999999999</v>
      </c>
      <c r="CJ97">
        <v>0.979993</v>
      </c>
      <c r="CK97">
        <v>2.0007E-2</v>
      </c>
      <c r="CL97">
        <v>0</v>
      </c>
      <c r="CM97">
        <v>2.6299299999999999</v>
      </c>
      <c r="CN97">
        <v>0</v>
      </c>
      <c r="CO97">
        <v>17469.75</v>
      </c>
      <c r="CP97">
        <v>16705.7</v>
      </c>
      <c r="CQ97">
        <v>43.875</v>
      </c>
      <c r="CR97">
        <v>46.561999999999998</v>
      </c>
      <c r="CS97">
        <v>46.5</v>
      </c>
      <c r="CT97">
        <v>44.375</v>
      </c>
      <c r="CU97">
        <v>43.186999999999998</v>
      </c>
      <c r="CV97">
        <v>1960.03</v>
      </c>
      <c r="CW97">
        <v>40.012</v>
      </c>
      <c r="CX97">
        <v>0</v>
      </c>
      <c r="CY97">
        <v>1651547399.7</v>
      </c>
      <c r="CZ97">
        <v>0</v>
      </c>
      <c r="DA97">
        <v>0</v>
      </c>
      <c r="DB97" t="s">
        <v>356</v>
      </c>
      <c r="DC97">
        <v>1657298120.5</v>
      </c>
      <c r="DD97">
        <v>1657298120.5</v>
      </c>
      <c r="DE97">
        <v>0</v>
      </c>
      <c r="DF97">
        <v>1.391</v>
      </c>
      <c r="DG97">
        <v>3.5000000000000003E-2</v>
      </c>
      <c r="DH97">
        <v>2.39</v>
      </c>
      <c r="DI97">
        <v>0.104</v>
      </c>
      <c r="DJ97">
        <v>419</v>
      </c>
      <c r="DK97">
        <v>18</v>
      </c>
      <c r="DL97">
        <v>0.11</v>
      </c>
      <c r="DM97">
        <v>0.02</v>
      </c>
      <c r="DN97">
        <v>-55.595865853658502</v>
      </c>
      <c r="DO97">
        <v>-2.63367804878053</v>
      </c>
      <c r="DP97">
        <v>0.45547549510254198</v>
      </c>
      <c r="DQ97">
        <v>0</v>
      </c>
      <c r="DR97">
        <v>4.6390790243902398</v>
      </c>
      <c r="DS97">
        <v>-5.93387456446067E-2</v>
      </c>
      <c r="DT97">
        <v>6.23721162093156E-3</v>
      </c>
      <c r="DU97">
        <v>1</v>
      </c>
      <c r="DV97">
        <v>1</v>
      </c>
      <c r="DW97">
        <v>2</v>
      </c>
      <c r="DX97" t="s">
        <v>365</v>
      </c>
      <c r="DY97">
        <v>2.85955</v>
      </c>
      <c r="DZ97">
        <v>2.7167699999999999</v>
      </c>
      <c r="EA97">
        <v>0.15579699999999999</v>
      </c>
      <c r="EB97">
        <v>0.15998699999999999</v>
      </c>
      <c r="EC97">
        <v>8.8199100000000002E-2</v>
      </c>
      <c r="ED97">
        <v>7.7578900000000006E-2</v>
      </c>
      <c r="EE97">
        <v>23742.5</v>
      </c>
      <c r="EF97">
        <v>20632.400000000001</v>
      </c>
      <c r="EG97">
        <v>25180.6</v>
      </c>
      <c r="EH97">
        <v>23923.200000000001</v>
      </c>
      <c r="EI97">
        <v>39197.800000000003</v>
      </c>
      <c r="EJ97">
        <v>36539.599999999999</v>
      </c>
      <c r="EK97">
        <v>45527.9</v>
      </c>
      <c r="EL97">
        <v>42688.5</v>
      </c>
      <c r="EM97">
        <v>1.7855000000000001</v>
      </c>
      <c r="EN97">
        <v>2.0856499999999998</v>
      </c>
      <c r="EO97">
        <v>0.22318199999999999</v>
      </c>
      <c r="EP97">
        <v>0</v>
      </c>
      <c r="EQ97">
        <v>24.317</v>
      </c>
      <c r="ER97">
        <v>999.9</v>
      </c>
      <c r="ES97">
        <v>34.654000000000003</v>
      </c>
      <c r="ET97">
        <v>36.658000000000001</v>
      </c>
      <c r="EU97">
        <v>30.419499999999999</v>
      </c>
      <c r="EV97">
        <v>51.3977</v>
      </c>
      <c r="EW97">
        <v>37.247599999999998</v>
      </c>
      <c r="EX97">
        <v>2</v>
      </c>
      <c r="EY97">
        <v>3.5899399999999998E-3</v>
      </c>
      <c r="EZ97">
        <v>-0.86567499999999997</v>
      </c>
      <c r="FA97">
        <v>20.2437</v>
      </c>
      <c r="FB97">
        <v>5.2328599999999996</v>
      </c>
      <c r="FC97">
        <v>11.9918</v>
      </c>
      <c r="FD97">
        <v>4.9568000000000003</v>
      </c>
      <c r="FE97">
        <v>3.3039800000000001</v>
      </c>
      <c r="FF97">
        <v>9999</v>
      </c>
      <c r="FG97">
        <v>9999</v>
      </c>
      <c r="FH97">
        <v>5808.5</v>
      </c>
      <c r="FI97">
        <v>341</v>
      </c>
      <c r="FJ97">
        <v>1.86816</v>
      </c>
      <c r="FK97">
        <v>1.86395</v>
      </c>
      <c r="FL97">
        <v>1.87148</v>
      </c>
      <c r="FM97">
        <v>1.8624000000000001</v>
      </c>
      <c r="FN97">
        <v>1.8617900000000001</v>
      </c>
      <c r="FO97">
        <v>1.86829</v>
      </c>
      <c r="FP97">
        <v>1.8583700000000001</v>
      </c>
      <c r="FQ97">
        <v>1.8647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7.24</v>
      </c>
      <c r="GF97">
        <v>0.4763</v>
      </c>
      <c r="GG97">
        <v>2.2088750328830402</v>
      </c>
      <c r="GH97">
        <v>6.0489126747292196E-3</v>
      </c>
      <c r="GI97">
        <v>-3.2734485160193501E-6</v>
      </c>
      <c r="GJ97">
        <v>1.2191227519152799E-9</v>
      </c>
      <c r="GK97">
        <v>-4.8623107072493198E-2</v>
      </c>
      <c r="GL97">
        <v>-1.24795961692081E-2</v>
      </c>
      <c r="GM97">
        <v>1.8897039930190699E-3</v>
      </c>
      <c r="GN97">
        <v>-2.5983293074510801E-5</v>
      </c>
      <c r="GO97">
        <v>18</v>
      </c>
      <c r="GP97">
        <v>2157</v>
      </c>
      <c r="GQ97">
        <v>3</v>
      </c>
      <c r="GR97">
        <v>29</v>
      </c>
      <c r="GS97">
        <v>1625.9</v>
      </c>
      <c r="GT97">
        <v>1625.9</v>
      </c>
      <c r="GU97">
        <v>3.3532700000000002</v>
      </c>
      <c r="GV97">
        <v>2.34863</v>
      </c>
      <c r="GW97">
        <v>1.9982899999999999</v>
      </c>
      <c r="GX97">
        <v>2.7148400000000001</v>
      </c>
      <c r="GY97">
        <v>2.0935100000000002</v>
      </c>
      <c r="GZ97">
        <v>2.36328</v>
      </c>
      <c r="HA97">
        <v>38.821100000000001</v>
      </c>
      <c r="HB97">
        <v>13.834300000000001</v>
      </c>
      <c r="HC97">
        <v>18</v>
      </c>
      <c r="HD97">
        <v>429.29199999999997</v>
      </c>
      <c r="HE97">
        <v>621.25699999999995</v>
      </c>
      <c r="HF97">
        <v>26.359200000000001</v>
      </c>
      <c r="HG97">
        <v>27.6035</v>
      </c>
      <c r="HH97">
        <v>29.998999999999999</v>
      </c>
      <c r="HI97">
        <v>27.9727</v>
      </c>
      <c r="HJ97">
        <v>27.9284</v>
      </c>
      <c r="HK97">
        <v>67.143699999999995</v>
      </c>
      <c r="HL97">
        <v>30.536300000000001</v>
      </c>
      <c r="HM97">
        <v>0</v>
      </c>
      <c r="HN97">
        <v>26.473400000000002</v>
      </c>
      <c r="HO97">
        <v>1388.78</v>
      </c>
      <c r="HP97">
        <v>22.6739</v>
      </c>
      <c r="HQ97">
        <v>96.353399999999993</v>
      </c>
      <c r="HR97">
        <v>100.352</v>
      </c>
    </row>
    <row r="98" spans="1:226" x14ac:dyDescent="0.2">
      <c r="A98">
        <v>82</v>
      </c>
      <c r="B98">
        <v>1657395677.5999999</v>
      </c>
      <c r="C98">
        <v>496.59999990463302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1657395674.75</v>
      </c>
      <c r="J98">
        <f t="shared" si="34"/>
        <v>3.967933991996412E-3</v>
      </c>
      <c r="K98">
        <f t="shared" si="35"/>
        <v>3.9679339919964121</v>
      </c>
      <c r="L98">
        <f t="shared" si="36"/>
        <v>23.64411457908799</v>
      </c>
      <c r="M98">
        <f t="shared" si="37"/>
        <v>1319.0250000000001</v>
      </c>
      <c r="N98">
        <f t="shared" si="38"/>
        <v>1007.9980294898129</v>
      </c>
      <c r="O98">
        <f t="shared" si="39"/>
        <v>71.161401268352932</v>
      </c>
      <c r="P98">
        <f t="shared" si="40"/>
        <v>93.118899602906254</v>
      </c>
      <c r="Q98">
        <f t="shared" si="41"/>
        <v>0.14975363643354811</v>
      </c>
      <c r="R98">
        <f t="shared" si="42"/>
        <v>2.3628131544816466</v>
      </c>
      <c r="S98">
        <f t="shared" si="43"/>
        <v>0.14467352667122718</v>
      </c>
      <c r="T98">
        <f t="shared" si="44"/>
        <v>9.0863025229504651E-2</v>
      </c>
      <c r="U98">
        <f t="shared" si="45"/>
        <v>321.52302090000001</v>
      </c>
      <c r="V98">
        <f t="shared" si="46"/>
        <v>29.229110672385605</v>
      </c>
      <c r="W98">
        <f t="shared" si="47"/>
        <v>27.970300000000002</v>
      </c>
      <c r="X98">
        <f t="shared" si="48"/>
        <v>3.7882742241573557</v>
      </c>
      <c r="Y98">
        <f t="shared" si="49"/>
        <v>50.351336934531901</v>
      </c>
      <c r="Z98">
        <f t="shared" si="50"/>
        <v>1.9304530418176751</v>
      </c>
      <c r="AA98">
        <f t="shared" si="51"/>
        <v>3.833965807755412</v>
      </c>
      <c r="AB98">
        <f t="shared" si="52"/>
        <v>1.8578211823396806</v>
      </c>
      <c r="AC98">
        <f t="shared" si="53"/>
        <v>-174.98588904704178</v>
      </c>
      <c r="AD98">
        <f t="shared" si="54"/>
        <v>26.21180213754867</v>
      </c>
      <c r="AE98">
        <f t="shared" si="55"/>
        <v>2.4198864637079067</v>
      </c>
      <c r="AF98">
        <f t="shared" si="56"/>
        <v>175.16882045421477</v>
      </c>
      <c r="AG98">
        <f t="shared" si="57"/>
        <v>41.217603204786421</v>
      </c>
      <c r="AH98">
        <f t="shared" si="58"/>
        <v>3.9721862301422699</v>
      </c>
      <c r="AI98">
        <f t="shared" si="59"/>
        <v>23.64411457908799</v>
      </c>
      <c r="AJ98">
        <v>1405.96791182468</v>
      </c>
      <c r="AK98">
        <v>1364.09187878788</v>
      </c>
      <c r="AL98">
        <v>3.4277144384475999</v>
      </c>
      <c r="AM98">
        <v>66.588302561378299</v>
      </c>
      <c r="AN98">
        <f t="shared" si="60"/>
        <v>3.9679339919964121</v>
      </c>
      <c r="AO98">
        <v>22.711397466274601</v>
      </c>
      <c r="AP98">
        <v>27.343412121212101</v>
      </c>
      <c r="AQ98">
        <v>-2.0136306693488201E-4</v>
      </c>
      <c r="AR98">
        <v>78.6327065364231</v>
      </c>
      <c r="AS98">
        <v>14</v>
      </c>
      <c r="AT98">
        <v>3</v>
      </c>
      <c r="AU98">
        <f t="shared" si="61"/>
        <v>1</v>
      </c>
      <c r="AV98">
        <f t="shared" si="62"/>
        <v>0</v>
      </c>
      <c r="AW98">
        <f t="shared" si="63"/>
        <v>37198.559283274779</v>
      </c>
      <c r="AX98">
        <f t="shared" si="64"/>
        <v>2000.04</v>
      </c>
      <c r="AY98">
        <f t="shared" si="65"/>
        <v>1681.2339299999999</v>
      </c>
      <c r="AZ98">
        <f t="shared" si="66"/>
        <v>0.84060015299694002</v>
      </c>
      <c r="BA98">
        <f t="shared" si="67"/>
        <v>0.16075829528409433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1657395674.75</v>
      </c>
      <c r="BH98">
        <v>1319.0250000000001</v>
      </c>
      <c r="BI98">
        <v>1374.771</v>
      </c>
      <c r="BJ98">
        <v>27.34478</v>
      </c>
      <c r="BK98">
        <v>22.7087</v>
      </c>
      <c r="BL98">
        <v>1311.761</v>
      </c>
      <c r="BM98">
        <v>26.868510000000001</v>
      </c>
      <c r="BN98">
        <v>500.02170000000001</v>
      </c>
      <c r="BO98">
        <v>70.49682</v>
      </c>
      <c r="BP98">
        <v>9.994625E-2</v>
      </c>
      <c r="BQ98">
        <v>28.176069999999999</v>
      </c>
      <c r="BR98">
        <v>27.970300000000002</v>
      </c>
      <c r="BS98">
        <v>999.9</v>
      </c>
      <c r="BT98">
        <v>0</v>
      </c>
      <c r="BU98">
        <v>0</v>
      </c>
      <c r="BV98">
        <v>10018.93</v>
      </c>
      <c r="BW98">
        <v>0</v>
      </c>
      <c r="BX98">
        <v>464.17970000000003</v>
      </c>
      <c r="BY98">
        <v>-55.747630000000001</v>
      </c>
      <c r="BZ98">
        <v>1356.106</v>
      </c>
      <c r="CA98">
        <v>1406.7159999999999</v>
      </c>
      <c r="CB98">
        <v>4.6360919999999997</v>
      </c>
      <c r="CC98">
        <v>1374.771</v>
      </c>
      <c r="CD98">
        <v>22.7087</v>
      </c>
      <c r="CE98">
        <v>1.9277200000000001</v>
      </c>
      <c r="CF98">
        <v>1.6008910000000001</v>
      </c>
      <c r="CG98">
        <v>16.862829999999999</v>
      </c>
      <c r="CH98">
        <v>13.96738</v>
      </c>
      <c r="CI98">
        <v>2000.04</v>
      </c>
      <c r="CJ98">
        <v>0.97999340000000001</v>
      </c>
      <c r="CK98">
        <v>2.0006679999999999E-2</v>
      </c>
      <c r="CL98">
        <v>0</v>
      </c>
      <c r="CM98">
        <v>2.5547</v>
      </c>
      <c r="CN98">
        <v>0</v>
      </c>
      <c r="CO98">
        <v>17461.73</v>
      </c>
      <c r="CP98">
        <v>16705.68</v>
      </c>
      <c r="CQ98">
        <v>43.875</v>
      </c>
      <c r="CR98">
        <v>46.555799999999998</v>
      </c>
      <c r="CS98">
        <v>46.5</v>
      </c>
      <c r="CT98">
        <v>44.375</v>
      </c>
      <c r="CU98">
        <v>43.186999999999998</v>
      </c>
      <c r="CV98">
        <v>1960.029</v>
      </c>
      <c r="CW98">
        <v>40.011000000000003</v>
      </c>
      <c r="CX98">
        <v>0</v>
      </c>
      <c r="CY98">
        <v>1651547404.5</v>
      </c>
      <c r="CZ98">
        <v>0</v>
      </c>
      <c r="DA98">
        <v>0</v>
      </c>
      <c r="DB98" t="s">
        <v>356</v>
      </c>
      <c r="DC98">
        <v>1657298120.5</v>
      </c>
      <c r="DD98">
        <v>1657298120.5</v>
      </c>
      <c r="DE98">
        <v>0</v>
      </c>
      <c r="DF98">
        <v>1.391</v>
      </c>
      <c r="DG98">
        <v>3.5000000000000003E-2</v>
      </c>
      <c r="DH98">
        <v>2.39</v>
      </c>
      <c r="DI98">
        <v>0.104</v>
      </c>
      <c r="DJ98">
        <v>419</v>
      </c>
      <c r="DK98">
        <v>18</v>
      </c>
      <c r="DL98">
        <v>0.11</v>
      </c>
      <c r="DM98">
        <v>0.02</v>
      </c>
      <c r="DN98">
        <v>-55.678190243902399</v>
      </c>
      <c r="DO98">
        <v>-1.9908355400697</v>
      </c>
      <c r="DP98">
        <v>0.45008446893123499</v>
      </c>
      <c r="DQ98">
        <v>0</v>
      </c>
      <c r="DR98">
        <v>4.6370870731707301</v>
      </c>
      <c r="DS98">
        <v>-3.7180766550519301E-2</v>
      </c>
      <c r="DT98">
        <v>5.3056753984456403E-3</v>
      </c>
      <c r="DU98">
        <v>1</v>
      </c>
      <c r="DV98">
        <v>1</v>
      </c>
      <c r="DW98">
        <v>2</v>
      </c>
      <c r="DX98" t="s">
        <v>365</v>
      </c>
      <c r="DY98">
        <v>2.85928</v>
      </c>
      <c r="DZ98">
        <v>2.7164299999999999</v>
      </c>
      <c r="EA98">
        <v>0.15689800000000001</v>
      </c>
      <c r="EB98">
        <v>0.160995</v>
      </c>
      <c r="EC98">
        <v>8.8196700000000003E-2</v>
      </c>
      <c r="ED98">
        <v>7.7549999999999994E-2</v>
      </c>
      <c r="EE98">
        <v>23712.7</v>
      </c>
      <c r="EF98">
        <v>20608.400000000001</v>
      </c>
      <c r="EG98">
        <v>25181.7</v>
      </c>
      <c r="EH98">
        <v>23923.9</v>
      </c>
      <c r="EI98">
        <v>39199.5</v>
      </c>
      <c r="EJ98">
        <v>36542.1</v>
      </c>
      <c r="EK98">
        <v>45529.7</v>
      </c>
      <c r="EL98">
        <v>42690</v>
      </c>
      <c r="EM98">
        <v>1.7855000000000001</v>
      </c>
      <c r="EN98">
        <v>2.0862699999999998</v>
      </c>
      <c r="EO98">
        <v>0.223331</v>
      </c>
      <c r="EP98">
        <v>0</v>
      </c>
      <c r="EQ98">
        <v>24.304500000000001</v>
      </c>
      <c r="ER98">
        <v>999.9</v>
      </c>
      <c r="ES98">
        <v>34.654000000000003</v>
      </c>
      <c r="ET98">
        <v>36.658000000000001</v>
      </c>
      <c r="EU98">
        <v>30.418199999999999</v>
      </c>
      <c r="EV98">
        <v>51.027700000000003</v>
      </c>
      <c r="EW98">
        <v>37.279600000000002</v>
      </c>
      <c r="EX98">
        <v>2</v>
      </c>
      <c r="EY98">
        <v>2.3373999999999999E-3</v>
      </c>
      <c r="EZ98">
        <v>-0.78758700000000004</v>
      </c>
      <c r="FA98">
        <v>20.244299999999999</v>
      </c>
      <c r="FB98">
        <v>5.2324099999999998</v>
      </c>
      <c r="FC98">
        <v>11.992000000000001</v>
      </c>
      <c r="FD98">
        <v>4.9568000000000003</v>
      </c>
      <c r="FE98">
        <v>3.3039499999999999</v>
      </c>
      <c r="FF98">
        <v>9999</v>
      </c>
      <c r="FG98">
        <v>9999</v>
      </c>
      <c r="FH98">
        <v>5808.8</v>
      </c>
      <c r="FI98">
        <v>341</v>
      </c>
      <c r="FJ98">
        <v>1.86815</v>
      </c>
      <c r="FK98">
        <v>1.86395</v>
      </c>
      <c r="FL98">
        <v>1.8714900000000001</v>
      </c>
      <c r="FM98">
        <v>1.8624400000000001</v>
      </c>
      <c r="FN98">
        <v>1.86185</v>
      </c>
      <c r="FO98">
        <v>1.86829</v>
      </c>
      <c r="FP98">
        <v>1.8583700000000001</v>
      </c>
      <c r="FQ98">
        <v>1.86476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7.3</v>
      </c>
      <c r="GF98">
        <v>0.47620000000000001</v>
      </c>
      <c r="GG98">
        <v>2.2088750328830402</v>
      </c>
      <c r="GH98">
        <v>6.0489126747292196E-3</v>
      </c>
      <c r="GI98">
        <v>-3.2734485160193501E-6</v>
      </c>
      <c r="GJ98">
        <v>1.2191227519152799E-9</v>
      </c>
      <c r="GK98">
        <v>-4.8623107072493198E-2</v>
      </c>
      <c r="GL98">
        <v>-1.24795961692081E-2</v>
      </c>
      <c r="GM98">
        <v>1.8897039930190699E-3</v>
      </c>
      <c r="GN98">
        <v>-2.5983293074510801E-5</v>
      </c>
      <c r="GO98">
        <v>18</v>
      </c>
      <c r="GP98">
        <v>2157</v>
      </c>
      <c r="GQ98">
        <v>3</v>
      </c>
      <c r="GR98">
        <v>29</v>
      </c>
      <c r="GS98">
        <v>1626</v>
      </c>
      <c r="GT98">
        <v>1626</v>
      </c>
      <c r="GU98">
        <v>3.3813499999999999</v>
      </c>
      <c r="GV98">
        <v>2.3547400000000001</v>
      </c>
      <c r="GW98">
        <v>1.9982899999999999</v>
      </c>
      <c r="GX98">
        <v>2.7148400000000001</v>
      </c>
      <c r="GY98">
        <v>2.0935100000000002</v>
      </c>
      <c r="GZ98">
        <v>2.4060100000000002</v>
      </c>
      <c r="HA98">
        <v>38.821100000000001</v>
      </c>
      <c r="HB98">
        <v>13.8256</v>
      </c>
      <c r="HC98">
        <v>18</v>
      </c>
      <c r="HD98">
        <v>429.14</v>
      </c>
      <c r="HE98">
        <v>621.52499999999998</v>
      </c>
      <c r="HF98">
        <v>26.468299999999999</v>
      </c>
      <c r="HG98">
        <v>27.585100000000001</v>
      </c>
      <c r="HH98">
        <v>29.998799999999999</v>
      </c>
      <c r="HI98">
        <v>27.9514</v>
      </c>
      <c r="HJ98">
        <v>27.907900000000001</v>
      </c>
      <c r="HK98">
        <v>67.655699999999996</v>
      </c>
      <c r="HL98">
        <v>30.536300000000001</v>
      </c>
      <c r="HM98">
        <v>0</v>
      </c>
      <c r="HN98">
        <v>26.491499999999998</v>
      </c>
      <c r="HO98">
        <v>1408.92</v>
      </c>
      <c r="HP98">
        <v>22.653099999999998</v>
      </c>
      <c r="HQ98">
        <v>96.357299999999995</v>
      </c>
      <c r="HR98">
        <v>100.35599999999999</v>
      </c>
    </row>
    <row r="99" spans="1:226" x14ac:dyDescent="0.2">
      <c r="A99">
        <v>83</v>
      </c>
      <c r="B99">
        <v>1657395683.0999999</v>
      </c>
      <c r="C99">
        <v>502.09999990463302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1657395680.3499999</v>
      </c>
      <c r="J99">
        <f t="shared" si="34"/>
        <v>3.9680972425970929E-3</v>
      </c>
      <c r="K99">
        <f t="shared" si="35"/>
        <v>3.9680972425970933</v>
      </c>
      <c r="L99">
        <f t="shared" si="36"/>
        <v>23.806201582645965</v>
      </c>
      <c r="M99">
        <f t="shared" si="37"/>
        <v>1337.2349999999999</v>
      </c>
      <c r="N99">
        <f t="shared" si="38"/>
        <v>1024.2896573555172</v>
      </c>
      <c r="O99">
        <f t="shared" si="39"/>
        <v>72.311988937557828</v>
      </c>
      <c r="P99">
        <f t="shared" si="40"/>
        <v>94.405056062527947</v>
      </c>
      <c r="Q99">
        <f t="shared" si="41"/>
        <v>0.15006053074275746</v>
      </c>
      <c r="R99">
        <f t="shared" si="42"/>
        <v>2.3623836832340204</v>
      </c>
      <c r="S99">
        <f t="shared" si="43"/>
        <v>0.14495906625331287</v>
      </c>
      <c r="T99">
        <f t="shared" si="44"/>
        <v>9.104331472861113E-2</v>
      </c>
      <c r="U99">
        <f t="shared" si="45"/>
        <v>321.5245152</v>
      </c>
      <c r="V99">
        <f t="shared" si="46"/>
        <v>29.222500899927475</v>
      </c>
      <c r="W99">
        <f t="shared" si="47"/>
        <v>27.951550000000001</v>
      </c>
      <c r="X99">
        <f t="shared" si="48"/>
        <v>3.7841344710095726</v>
      </c>
      <c r="Y99">
        <f t="shared" si="49"/>
        <v>50.354588114404685</v>
      </c>
      <c r="Z99">
        <f t="shared" si="50"/>
        <v>1.929819128765341</v>
      </c>
      <c r="AA99">
        <f t="shared" si="51"/>
        <v>3.8324593667231035</v>
      </c>
      <c r="AB99">
        <f t="shared" si="52"/>
        <v>1.8543153422442316</v>
      </c>
      <c r="AC99">
        <f t="shared" si="53"/>
        <v>-174.9930883985318</v>
      </c>
      <c r="AD99">
        <f t="shared" si="54"/>
        <v>27.735367759751462</v>
      </c>
      <c r="AE99">
        <f t="shared" si="55"/>
        <v>2.5606829719964805</v>
      </c>
      <c r="AF99">
        <f t="shared" si="56"/>
        <v>176.82747753321613</v>
      </c>
      <c r="AG99">
        <f t="shared" si="57"/>
        <v>41.093140457319684</v>
      </c>
      <c r="AH99">
        <f t="shared" si="58"/>
        <v>3.9799502328913974</v>
      </c>
      <c r="AI99">
        <f t="shared" si="59"/>
        <v>23.806201582645965</v>
      </c>
      <c r="AJ99">
        <v>1423.97563052948</v>
      </c>
      <c r="AK99">
        <v>1382.31</v>
      </c>
      <c r="AL99">
        <v>3.3181021329772999</v>
      </c>
      <c r="AM99">
        <v>66.588302561378299</v>
      </c>
      <c r="AN99">
        <f t="shared" si="60"/>
        <v>3.9680972425970933</v>
      </c>
      <c r="AO99">
        <v>22.694169962436501</v>
      </c>
      <c r="AP99">
        <v>27.327794545454498</v>
      </c>
      <c r="AQ99">
        <v>-4.659264947617E-4</v>
      </c>
      <c r="AR99">
        <v>78.6327065364231</v>
      </c>
      <c r="AS99">
        <v>14</v>
      </c>
      <c r="AT99">
        <v>3</v>
      </c>
      <c r="AU99">
        <f t="shared" si="61"/>
        <v>1</v>
      </c>
      <c r="AV99">
        <f t="shared" si="62"/>
        <v>0</v>
      </c>
      <c r="AW99">
        <f t="shared" si="63"/>
        <v>37189.098510785167</v>
      </c>
      <c r="AX99">
        <f t="shared" si="64"/>
        <v>2000.049</v>
      </c>
      <c r="AY99">
        <f t="shared" si="65"/>
        <v>1681.24152</v>
      </c>
      <c r="AZ99">
        <f t="shared" si="66"/>
        <v>0.84060016529595027</v>
      </c>
      <c r="BA99">
        <f t="shared" si="67"/>
        <v>0.16075831902118398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1657395680.3499999</v>
      </c>
      <c r="BH99">
        <v>1337.2349999999999</v>
      </c>
      <c r="BI99">
        <v>1392.933</v>
      </c>
      <c r="BJ99">
        <v>27.335629999999998</v>
      </c>
      <c r="BK99">
        <v>22.690270000000002</v>
      </c>
      <c r="BL99">
        <v>1329.905</v>
      </c>
      <c r="BM99">
        <v>26.859639999999999</v>
      </c>
      <c r="BN99">
        <v>500.00290000000001</v>
      </c>
      <c r="BO99">
        <v>70.497110000000006</v>
      </c>
      <c r="BP99">
        <v>0.10009696999999999</v>
      </c>
      <c r="BQ99">
        <v>28.169319999999999</v>
      </c>
      <c r="BR99">
        <v>27.951550000000001</v>
      </c>
      <c r="BS99">
        <v>999.9</v>
      </c>
      <c r="BT99">
        <v>0</v>
      </c>
      <c r="BU99">
        <v>0</v>
      </c>
      <c r="BV99">
        <v>10015.995000000001</v>
      </c>
      <c r="BW99">
        <v>0</v>
      </c>
      <c r="BX99">
        <v>464.07839999999999</v>
      </c>
      <c r="BY99">
        <v>-55.696959999999997</v>
      </c>
      <c r="BZ99">
        <v>1374.818</v>
      </c>
      <c r="CA99">
        <v>1425.2719999999999</v>
      </c>
      <c r="CB99">
        <v>4.6453759999999997</v>
      </c>
      <c r="CC99">
        <v>1392.933</v>
      </c>
      <c r="CD99">
        <v>22.690270000000002</v>
      </c>
      <c r="CE99">
        <v>1.927084</v>
      </c>
      <c r="CF99">
        <v>1.5995980000000001</v>
      </c>
      <c r="CG99">
        <v>16.857620000000001</v>
      </c>
      <c r="CH99">
        <v>13.95492</v>
      </c>
      <c r="CI99">
        <v>2000.049</v>
      </c>
      <c r="CJ99">
        <v>0.979993</v>
      </c>
      <c r="CK99">
        <v>2.0007E-2</v>
      </c>
      <c r="CL99">
        <v>0</v>
      </c>
      <c r="CM99">
        <v>2.57769</v>
      </c>
      <c r="CN99">
        <v>0</v>
      </c>
      <c r="CO99">
        <v>17466.43</v>
      </c>
      <c r="CP99">
        <v>16705.78</v>
      </c>
      <c r="CQ99">
        <v>43.875</v>
      </c>
      <c r="CR99">
        <v>46.549599999999998</v>
      </c>
      <c r="CS99">
        <v>46.474800000000002</v>
      </c>
      <c r="CT99">
        <v>44.375</v>
      </c>
      <c r="CU99">
        <v>43.186999999999998</v>
      </c>
      <c r="CV99">
        <v>1960.037</v>
      </c>
      <c r="CW99">
        <v>40.012</v>
      </c>
      <c r="CX99">
        <v>0</v>
      </c>
      <c r="CY99">
        <v>1651547409.9000001</v>
      </c>
      <c r="CZ99">
        <v>0</v>
      </c>
      <c r="DA99">
        <v>0</v>
      </c>
      <c r="DB99" t="s">
        <v>356</v>
      </c>
      <c r="DC99">
        <v>1657298120.5</v>
      </c>
      <c r="DD99">
        <v>1657298120.5</v>
      </c>
      <c r="DE99">
        <v>0</v>
      </c>
      <c r="DF99">
        <v>1.391</v>
      </c>
      <c r="DG99">
        <v>3.5000000000000003E-2</v>
      </c>
      <c r="DH99">
        <v>2.39</v>
      </c>
      <c r="DI99">
        <v>0.104</v>
      </c>
      <c r="DJ99">
        <v>419</v>
      </c>
      <c r="DK99">
        <v>18</v>
      </c>
      <c r="DL99">
        <v>0.11</v>
      </c>
      <c r="DM99">
        <v>0.02</v>
      </c>
      <c r="DN99">
        <v>-55.766536585365799</v>
      </c>
      <c r="DO99">
        <v>1.37561393728225</v>
      </c>
      <c r="DP99">
        <v>0.33679507611551801</v>
      </c>
      <c r="DQ99">
        <v>0</v>
      </c>
      <c r="DR99">
        <v>4.6370451219512203</v>
      </c>
      <c r="DS99">
        <v>2.8836376306625899E-2</v>
      </c>
      <c r="DT99">
        <v>5.2794258381239304E-3</v>
      </c>
      <c r="DU99">
        <v>1</v>
      </c>
      <c r="DV99">
        <v>1</v>
      </c>
      <c r="DW99">
        <v>2</v>
      </c>
      <c r="DX99" t="s">
        <v>365</v>
      </c>
      <c r="DY99">
        <v>2.85982</v>
      </c>
      <c r="DZ99">
        <v>2.7165499999999998</v>
      </c>
      <c r="EA99">
        <v>0.15820899999999999</v>
      </c>
      <c r="EB99">
        <v>0.16233700000000001</v>
      </c>
      <c r="EC99">
        <v>8.8163699999999998E-2</v>
      </c>
      <c r="ED99">
        <v>7.7507000000000006E-2</v>
      </c>
      <c r="EE99">
        <v>23676.799999999999</v>
      </c>
      <c r="EF99">
        <v>20576.099999999999</v>
      </c>
      <c r="EG99">
        <v>25182.5</v>
      </c>
      <c r="EH99">
        <v>23924.6</v>
      </c>
      <c r="EI99">
        <v>39202.199999999997</v>
      </c>
      <c r="EJ99">
        <v>36544.699999999997</v>
      </c>
      <c r="EK99">
        <v>45531.199999999997</v>
      </c>
      <c r="EL99">
        <v>42691</v>
      </c>
      <c r="EM99">
        <v>1.7862</v>
      </c>
      <c r="EN99">
        <v>2.0859999999999999</v>
      </c>
      <c r="EO99">
        <v>0.22314500000000001</v>
      </c>
      <c r="EP99">
        <v>0</v>
      </c>
      <c r="EQ99">
        <v>24.289400000000001</v>
      </c>
      <c r="ER99">
        <v>999.9</v>
      </c>
      <c r="ES99">
        <v>34.628999999999998</v>
      </c>
      <c r="ET99">
        <v>36.658000000000001</v>
      </c>
      <c r="EU99">
        <v>30.3931</v>
      </c>
      <c r="EV99">
        <v>51.717700000000001</v>
      </c>
      <c r="EW99">
        <v>37.283700000000003</v>
      </c>
      <c r="EX99">
        <v>2</v>
      </c>
      <c r="EY99">
        <v>7.5711400000000003E-4</v>
      </c>
      <c r="EZ99">
        <v>-0.74281600000000003</v>
      </c>
      <c r="FA99">
        <v>20.244700000000002</v>
      </c>
      <c r="FB99">
        <v>5.2330100000000002</v>
      </c>
      <c r="FC99">
        <v>11.991400000000001</v>
      </c>
      <c r="FD99">
        <v>4.9569000000000001</v>
      </c>
      <c r="FE99">
        <v>3.3039499999999999</v>
      </c>
      <c r="FF99">
        <v>9999</v>
      </c>
      <c r="FG99">
        <v>9999</v>
      </c>
      <c r="FH99">
        <v>5808.8</v>
      </c>
      <c r="FI99">
        <v>341</v>
      </c>
      <c r="FJ99">
        <v>1.86815</v>
      </c>
      <c r="FK99">
        <v>1.8639300000000001</v>
      </c>
      <c r="FL99">
        <v>1.87148</v>
      </c>
      <c r="FM99">
        <v>1.86239</v>
      </c>
      <c r="FN99">
        <v>1.86181</v>
      </c>
      <c r="FO99">
        <v>1.86829</v>
      </c>
      <c r="FP99">
        <v>1.8583700000000001</v>
      </c>
      <c r="FQ99">
        <v>1.8647199999999999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7.37</v>
      </c>
      <c r="GF99">
        <v>0.47570000000000001</v>
      </c>
      <c r="GG99">
        <v>2.2088750328830402</v>
      </c>
      <c r="GH99">
        <v>6.0489126747292196E-3</v>
      </c>
      <c r="GI99">
        <v>-3.2734485160193501E-6</v>
      </c>
      <c r="GJ99">
        <v>1.2191227519152799E-9</v>
      </c>
      <c r="GK99">
        <v>-4.8623107072493198E-2</v>
      </c>
      <c r="GL99">
        <v>-1.24795961692081E-2</v>
      </c>
      <c r="GM99">
        <v>1.8897039930190699E-3</v>
      </c>
      <c r="GN99">
        <v>-2.5983293074510801E-5</v>
      </c>
      <c r="GO99">
        <v>18</v>
      </c>
      <c r="GP99">
        <v>2157</v>
      </c>
      <c r="GQ99">
        <v>3</v>
      </c>
      <c r="GR99">
        <v>29</v>
      </c>
      <c r="GS99">
        <v>1626</v>
      </c>
      <c r="GT99">
        <v>1626</v>
      </c>
      <c r="GU99">
        <v>3.41309</v>
      </c>
      <c r="GV99">
        <v>2.34619</v>
      </c>
      <c r="GW99">
        <v>1.9982899999999999</v>
      </c>
      <c r="GX99">
        <v>2.7148400000000001</v>
      </c>
      <c r="GY99">
        <v>2.0935100000000002</v>
      </c>
      <c r="GZ99">
        <v>2.36328</v>
      </c>
      <c r="HA99">
        <v>38.796399999999998</v>
      </c>
      <c r="HB99">
        <v>13.8256</v>
      </c>
      <c r="HC99">
        <v>18</v>
      </c>
      <c r="HD99">
        <v>429.36700000000002</v>
      </c>
      <c r="HE99">
        <v>621.03300000000002</v>
      </c>
      <c r="HF99">
        <v>26.509799999999998</v>
      </c>
      <c r="HG99">
        <v>27.562000000000001</v>
      </c>
      <c r="HH99">
        <v>29.998799999999999</v>
      </c>
      <c r="HI99">
        <v>27.927199999999999</v>
      </c>
      <c r="HJ99">
        <v>27.883400000000002</v>
      </c>
      <c r="HK99">
        <v>68.352500000000006</v>
      </c>
      <c r="HL99">
        <v>30.536300000000001</v>
      </c>
      <c r="HM99">
        <v>0</v>
      </c>
      <c r="HN99">
        <v>26.518999999999998</v>
      </c>
      <c r="HO99">
        <v>1422.34</v>
      </c>
      <c r="HP99">
        <v>22.6495</v>
      </c>
      <c r="HQ99">
        <v>96.360500000000002</v>
      </c>
      <c r="HR99">
        <v>100.358</v>
      </c>
    </row>
    <row r="100" spans="1:226" x14ac:dyDescent="0.2">
      <c r="A100">
        <v>84</v>
      </c>
      <c r="B100">
        <v>1657395688.0999999</v>
      </c>
      <c r="C100">
        <v>507.09999990463302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1657395685.5999999</v>
      </c>
      <c r="J100">
        <f t="shared" si="34"/>
        <v>3.9784936516529821E-3</v>
      </c>
      <c r="K100">
        <f t="shared" si="35"/>
        <v>3.9784936516529821</v>
      </c>
      <c r="L100">
        <f t="shared" si="36"/>
        <v>23.43152465359676</v>
      </c>
      <c r="M100">
        <f t="shared" si="37"/>
        <v>1354.59</v>
      </c>
      <c r="N100">
        <f t="shared" si="38"/>
        <v>1046.0783379750403</v>
      </c>
      <c r="O100">
        <f t="shared" si="39"/>
        <v>73.851536949066826</v>
      </c>
      <c r="P100">
        <f t="shared" si="40"/>
        <v>95.631990267083964</v>
      </c>
      <c r="Q100">
        <f t="shared" si="41"/>
        <v>0.15071718758201219</v>
      </c>
      <c r="R100">
        <f t="shared" si="42"/>
        <v>2.3618541505528783</v>
      </c>
      <c r="S100">
        <f t="shared" si="43"/>
        <v>0.14557069040215206</v>
      </c>
      <c r="T100">
        <f t="shared" si="44"/>
        <v>9.1429433622167947E-2</v>
      </c>
      <c r="U100">
        <f t="shared" si="45"/>
        <v>321.52043295371158</v>
      </c>
      <c r="V100">
        <f t="shared" si="46"/>
        <v>29.217140387896762</v>
      </c>
      <c r="W100">
        <f t="shared" si="47"/>
        <v>27.934444444444399</v>
      </c>
      <c r="X100">
        <f t="shared" si="48"/>
        <v>3.7803612329725147</v>
      </c>
      <c r="Y100">
        <f t="shared" si="49"/>
        <v>50.337214361487334</v>
      </c>
      <c r="Z100">
        <f t="shared" si="50"/>
        <v>1.9289002033321021</v>
      </c>
      <c r="AA100">
        <f t="shared" si="51"/>
        <v>3.8319565907641695</v>
      </c>
      <c r="AB100">
        <f t="shared" si="52"/>
        <v>1.8514610296404126</v>
      </c>
      <c r="AC100">
        <f t="shared" si="53"/>
        <v>-175.45157003789652</v>
      </c>
      <c r="AD100">
        <f t="shared" si="54"/>
        <v>29.620318158621131</v>
      </c>
      <c r="AE100">
        <f t="shared" si="55"/>
        <v>2.7350614022471316</v>
      </c>
      <c r="AF100">
        <f t="shared" si="56"/>
        <v>178.42424247668333</v>
      </c>
      <c r="AG100">
        <f t="shared" si="57"/>
        <v>41.251008769165331</v>
      </c>
      <c r="AH100">
        <f t="shared" si="58"/>
        <v>3.9859304992872935</v>
      </c>
      <c r="AI100">
        <f t="shared" si="59"/>
        <v>23.43152465359676</v>
      </c>
      <c r="AJ100">
        <v>1441.30705178364</v>
      </c>
      <c r="AK100">
        <v>1399.5576363636401</v>
      </c>
      <c r="AL100">
        <v>3.4626240934405699</v>
      </c>
      <c r="AM100">
        <v>66.588302561378299</v>
      </c>
      <c r="AN100">
        <f t="shared" si="60"/>
        <v>3.9784936516529821</v>
      </c>
      <c r="AO100">
        <v>22.6742411735713</v>
      </c>
      <c r="AP100">
        <v>27.319041818181802</v>
      </c>
      <c r="AQ100">
        <v>-1.7826985373161001E-4</v>
      </c>
      <c r="AR100">
        <v>78.6327065364231</v>
      </c>
      <c r="AS100">
        <v>14</v>
      </c>
      <c r="AT100">
        <v>3</v>
      </c>
      <c r="AU100">
        <f t="shared" si="61"/>
        <v>1</v>
      </c>
      <c r="AV100">
        <f t="shared" si="62"/>
        <v>0</v>
      </c>
      <c r="AW100">
        <f t="shared" si="63"/>
        <v>37176.709404986235</v>
      </c>
      <c r="AX100">
        <f t="shared" si="64"/>
        <v>2000.0233333333299</v>
      </c>
      <c r="AY100">
        <f t="shared" si="65"/>
        <v>1681.2199673335269</v>
      </c>
      <c r="AZ100">
        <f t="shared" si="66"/>
        <v>0.84060017666470377</v>
      </c>
      <c r="BA100">
        <f t="shared" si="67"/>
        <v>0.16075834096287817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1657395685.5999999</v>
      </c>
      <c r="BH100">
        <v>1354.59</v>
      </c>
      <c r="BI100">
        <v>1410.5733333333301</v>
      </c>
      <c r="BJ100">
        <v>27.322122222222202</v>
      </c>
      <c r="BK100">
        <v>22.669444444444402</v>
      </c>
      <c r="BL100">
        <v>1347.1922222222199</v>
      </c>
      <c r="BM100">
        <v>26.846544444444401</v>
      </c>
      <c r="BN100">
        <v>499.973555555556</v>
      </c>
      <c r="BO100">
        <v>70.498633333333302</v>
      </c>
      <c r="BP100">
        <v>9.9843155555555493E-2</v>
      </c>
      <c r="BQ100">
        <v>28.167066666666699</v>
      </c>
      <c r="BR100">
        <v>27.934444444444399</v>
      </c>
      <c r="BS100">
        <v>999.9</v>
      </c>
      <c r="BT100">
        <v>0</v>
      </c>
      <c r="BU100">
        <v>0</v>
      </c>
      <c r="BV100">
        <v>10012.211111111101</v>
      </c>
      <c r="BW100">
        <v>0</v>
      </c>
      <c r="BX100">
        <v>466.18711111111099</v>
      </c>
      <c r="BY100">
        <v>-55.984066666666699</v>
      </c>
      <c r="BZ100">
        <v>1392.6388888888901</v>
      </c>
      <c r="CA100">
        <v>1443.29111111111</v>
      </c>
      <c r="CB100">
        <v>4.6526788888888904</v>
      </c>
      <c r="CC100">
        <v>1410.5733333333301</v>
      </c>
      <c r="CD100">
        <v>22.669444444444402</v>
      </c>
      <c r="CE100">
        <v>1.9261711111111099</v>
      </c>
      <c r="CF100">
        <v>1.59816222222222</v>
      </c>
      <c r="CG100">
        <v>16.8501444444444</v>
      </c>
      <c r="CH100">
        <v>13.941088888888901</v>
      </c>
      <c r="CI100">
        <v>2000.0233333333299</v>
      </c>
      <c r="CJ100">
        <v>0.97999233333333302</v>
      </c>
      <c r="CK100">
        <v>2.0007533333333299E-2</v>
      </c>
      <c r="CL100">
        <v>0</v>
      </c>
      <c r="CM100">
        <v>2.7009888888888902</v>
      </c>
      <c r="CN100">
        <v>0</v>
      </c>
      <c r="CO100">
        <v>17462.222222222201</v>
      </c>
      <c r="CP100">
        <v>16705.555555555598</v>
      </c>
      <c r="CQ100">
        <v>43.875</v>
      </c>
      <c r="CR100">
        <v>46.520666666666699</v>
      </c>
      <c r="CS100">
        <v>46.5</v>
      </c>
      <c r="CT100">
        <v>44.375</v>
      </c>
      <c r="CU100">
        <v>43.186999999999998</v>
      </c>
      <c r="CV100">
        <v>1960.01</v>
      </c>
      <c r="CW100">
        <v>40.012222222222199</v>
      </c>
      <c r="CX100">
        <v>0</v>
      </c>
      <c r="CY100">
        <v>1651547414.7</v>
      </c>
      <c r="CZ100">
        <v>0</v>
      </c>
      <c r="DA100">
        <v>0</v>
      </c>
      <c r="DB100" t="s">
        <v>356</v>
      </c>
      <c r="DC100">
        <v>1657298120.5</v>
      </c>
      <c r="DD100">
        <v>1657298120.5</v>
      </c>
      <c r="DE100">
        <v>0</v>
      </c>
      <c r="DF100">
        <v>1.391</v>
      </c>
      <c r="DG100">
        <v>3.5000000000000003E-2</v>
      </c>
      <c r="DH100">
        <v>2.39</v>
      </c>
      <c r="DI100">
        <v>0.104</v>
      </c>
      <c r="DJ100">
        <v>419</v>
      </c>
      <c r="DK100">
        <v>18</v>
      </c>
      <c r="DL100">
        <v>0.11</v>
      </c>
      <c r="DM100">
        <v>0.02</v>
      </c>
      <c r="DN100">
        <v>-55.7751341463415</v>
      </c>
      <c r="DO100">
        <v>-1.20351010452957</v>
      </c>
      <c r="DP100">
        <v>0.34406118685117998</v>
      </c>
      <c r="DQ100">
        <v>0</v>
      </c>
      <c r="DR100">
        <v>4.6401770731707304</v>
      </c>
      <c r="DS100">
        <v>7.4679303135895297E-2</v>
      </c>
      <c r="DT100">
        <v>7.6343540765003697E-3</v>
      </c>
      <c r="DU100">
        <v>1</v>
      </c>
      <c r="DV100">
        <v>1</v>
      </c>
      <c r="DW100">
        <v>2</v>
      </c>
      <c r="DX100" t="s">
        <v>365</v>
      </c>
      <c r="DY100">
        <v>2.8597600000000001</v>
      </c>
      <c r="DZ100">
        <v>2.7167599999999998</v>
      </c>
      <c r="EA100">
        <v>0.15942500000000001</v>
      </c>
      <c r="EB100">
        <v>0.16348699999999999</v>
      </c>
      <c r="EC100">
        <v>8.8152700000000001E-2</v>
      </c>
      <c r="ED100">
        <v>7.7466699999999999E-2</v>
      </c>
      <c r="EE100">
        <v>23644</v>
      </c>
      <c r="EF100">
        <v>20548.7</v>
      </c>
      <c r="EG100">
        <v>25184</v>
      </c>
      <c r="EH100">
        <v>23925.4</v>
      </c>
      <c r="EI100">
        <v>39204.400000000001</v>
      </c>
      <c r="EJ100">
        <v>36547.699999999997</v>
      </c>
      <c r="EK100">
        <v>45533.1</v>
      </c>
      <c r="EL100">
        <v>42692.5</v>
      </c>
      <c r="EM100">
        <v>1.7864199999999999</v>
      </c>
      <c r="EN100">
        <v>2.0866699999999998</v>
      </c>
      <c r="EO100">
        <v>0.22329399999999999</v>
      </c>
      <c r="EP100">
        <v>0</v>
      </c>
      <c r="EQ100">
        <v>24.278099999999998</v>
      </c>
      <c r="ER100">
        <v>999.9</v>
      </c>
      <c r="ES100">
        <v>34.628999999999998</v>
      </c>
      <c r="ET100">
        <v>36.648000000000003</v>
      </c>
      <c r="EU100">
        <v>30.380500000000001</v>
      </c>
      <c r="EV100">
        <v>51.427700000000002</v>
      </c>
      <c r="EW100">
        <v>37.311700000000002</v>
      </c>
      <c r="EX100">
        <v>2</v>
      </c>
      <c r="EY100">
        <v>-6.2245900000000001E-4</v>
      </c>
      <c r="EZ100">
        <v>-0.78171299999999999</v>
      </c>
      <c r="FA100">
        <v>20.244299999999999</v>
      </c>
      <c r="FB100">
        <v>5.2319699999999996</v>
      </c>
      <c r="FC100">
        <v>11.9917</v>
      </c>
      <c r="FD100">
        <v>4.95655</v>
      </c>
      <c r="FE100">
        <v>3.3039000000000001</v>
      </c>
      <c r="FF100">
        <v>9999</v>
      </c>
      <c r="FG100">
        <v>9999</v>
      </c>
      <c r="FH100">
        <v>5809</v>
      </c>
      <c r="FI100">
        <v>341</v>
      </c>
      <c r="FJ100">
        <v>1.86819</v>
      </c>
      <c r="FK100">
        <v>1.8639399999999999</v>
      </c>
      <c r="FL100">
        <v>1.8714900000000001</v>
      </c>
      <c r="FM100">
        <v>1.8623799999999999</v>
      </c>
      <c r="FN100">
        <v>1.8618300000000001</v>
      </c>
      <c r="FO100">
        <v>1.86829</v>
      </c>
      <c r="FP100">
        <v>1.8583799999999999</v>
      </c>
      <c r="FQ100">
        <v>1.86476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7.43</v>
      </c>
      <c r="GF100">
        <v>0.47539999999999999</v>
      </c>
      <c r="GG100">
        <v>2.2088750328830402</v>
      </c>
      <c r="GH100">
        <v>6.0489126747292196E-3</v>
      </c>
      <c r="GI100">
        <v>-3.2734485160193501E-6</v>
      </c>
      <c r="GJ100">
        <v>1.2191227519152799E-9</v>
      </c>
      <c r="GK100">
        <v>-4.8623107072493198E-2</v>
      </c>
      <c r="GL100">
        <v>-1.24795961692081E-2</v>
      </c>
      <c r="GM100">
        <v>1.8897039930190699E-3</v>
      </c>
      <c r="GN100">
        <v>-2.5983293074510801E-5</v>
      </c>
      <c r="GO100">
        <v>18</v>
      </c>
      <c r="GP100">
        <v>2157</v>
      </c>
      <c r="GQ100">
        <v>3</v>
      </c>
      <c r="GR100">
        <v>29</v>
      </c>
      <c r="GS100">
        <v>1626.1</v>
      </c>
      <c r="GT100">
        <v>1626.1</v>
      </c>
      <c r="GU100">
        <v>3.44116</v>
      </c>
      <c r="GV100">
        <v>2.3547400000000001</v>
      </c>
      <c r="GW100">
        <v>1.9982899999999999</v>
      </c>
      <c r="GX100">
        <v>2.7148400000000001</v>
      </c>
      <c r="GY100">
        <v>2.0935100000000002</v>
      </c>
      <c r="GZ100">
        <v>2.36694</v>
      </c>
      <c r="HA100">
        <v>38.796399999999998</v>
      </c>
      <c r="HB100">
        <v>13.8256</v>
      </c>
      <c r="HC100">
        <v>18</v>
      </c>
      <c r="HD100">
        <v>429.33199999999999</v>
      </c>
      <c r="HE100">
        <v>621.32299999999998</v>
      </c>
      <c r="HF100">
        <v>26.540199999999999</v>
      </c>
      <c r="HG100">
        <v>27.541499999999999</v>
      </c>
      <c r="HH100">
        <v>29.998699999999999</v>
      </c>
      <c r="HI100">
        <v>27.904199999999999</v>
      </c>
      <c r="HJ100">
        <v>27.8614</v>
      </c>
      <c r="HK100">
        <v>68.976200000000006</v>
      </c>
      <c r="HL100">
        <v>30.536300000000001</v>
      </c>
      <c r="HM100">
        <v>0</v>
      </c>
      <c r="HN100">
        <v>26.558700000000002</v>
      </c>
      <c r="HO100">
        <v>1442.43</v>
      </c>
      <c r="HP100">
        <v>22.6447</v>
      </c>
      <c r="HQ100">
        <v>96.365099999999998</v>
      </c>
      <c r="HR100">
        <v>100.36199999999999</v>
      </c>
    </row>
    <row r="101" spans="1:226" x14ac:dyDescent="0.2">
      <c r="A101">
        <v>85</v>
      </c>
      <c r="B101">
        <v>1657395693.0999999</v>
      </c>
      <c r="C101">
        <v>512.09999990463302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1657395690.3</v>
      </c>
      <c r="J101">
        <f t="shared" si="34"/>
        <v>3.9776752792568607E-3</v>
      </c>
      <c r="K101">
        <f t="shared" si="35"/>
        <v>3.9776752792568604</v>
      </c>
      <c r="L101">
        <f t="shared" si="36"/>
        <v>23.971798901022154</v>
      </c>
      <c r="M101">
        <f t="shared" si="37"/>
        <v>1370.0450000000001</v>
      </c>
      <c r="N101">
        <f t="shared" si="38"/>
        <v>1054.9474519181147</v>
      </c>
      <c r="O101">
        <f t="shared" si="39"/>
        <v>74.478414435736966</v>
      </c>
      <c r="P101">
        <f t="shared" si="40"/>
        <v>96.724039780447313</v>
      </c>
      <c r="Q101">
        <f t="shared" si="41"/>
        <v>0.1506361458823717</v>
      </c>
      <c r="R101">
        <f t="shared" si="42"/>
        <v>2.3634270439008005</v>
      </c>
      <c r="S101">
        <f t="shared" si="43"/>
        <v>0.14549837613247915</v>
      </c>
      <c r="T101">
        <f t="shared" si="44"/>
        <v>9.1383494858959538E-2</v>
      </c>
      <c r="U101">
        <f t="shared" si="45"/>
        <v>321.50866153339888</v>
      </c>
      <c r="V101">
        <f t="shared" si="46"/>
        <v>29.215279937228548</v>
      </c>
      <c r="W101">
        <f t="shared" si="47"/>
        <v>27.933129999999998</v>
      </c>
      <c r="X101">
        <f t="shared" si="48"/>
        <v>3.78007142141026</v>
      </c>
      <c r="Y101">
        <f t="shared" si="49"/>
        <v>50.31876673107061</v>
      </c>
      <c r="Z101">
        <f t="shared" si="50"/>
        <v>1.928036503376823</v>
      </c>
      <c r="AA101">
        <f t="shared" si="51"/>
        <v>3.8316449878059267</v>
      </c>
      <c r="AB101">
        <f t="shared" si="52"/>
        <v>1.852034918033437</v>
      </c>
      <c r="AC101">
        <f t="shared" si="53"/>
        <v>-175.41547981522754</v>
      </c>
      <c r="AD101">
        <f t="shared" si="54"/>
        <v>29.629567502007994</v>
      </c>
      <c r="AE101">
        <f t="shared" si="55"/>
        <v>2.7340577395474592</v>
      </c>
      <c r="AF101">
        <f t="shared" si="56"/>
        <v>178.45680695972678</v>
      </c>
      <c r="AG101">
        <f t="shared" si="57"/>
        <v>41.358825211268183</v>
      </c>
      <c r="AH101">
        <f t="shared" si="58"/>
        <v>3.9900238026719235</v>
      </c>
      <c r="AI101">
        <f t="shared" si="59"/>
        <v>23.971798901022154</v>
      </c>
      <c r="AJ101">
        <v>1458.16509708135</v>
      </c>
      <c r="AK101">
        <v>1416.24</v>
      </c>
      <c r="AL101">
        <v>3.3336630512186698</v>
      </c>
      <c r="AM101">
        <v>66.588302561378299</v>
      </c>
      <c r="AN101">
        <f t="shared" si="60"/>
        <v>3.9776752792568604</v>
      </c>
      <c r="AO101">
        <v>22.6568716457138</v>
      </c>
      <c r="AP101">
        <v>27.3004278787879</v>
      </c>
      <c r="AQ101">
        <v>-1.9326216456278799E-4</v>
      </c>
      <c r="AR101">
        <v>78.6327065364231</v>
      </c>
      <c r="AS101">
        <v>14</v>
      </c>
      <c r="AT101">
        <v>3</v>
      </c>
      <c r="AU101">
        <f t="shared" si="61"/>
        <v>1</v>
      </c>
      <c r="AV101">
        <f t="shared" si="62"/>
        <v>0</v>
      </c>
      <c r="AW101">
        <f t="shared" si="63"/>
        <v>37214.618918063461</v>
      </c>
      <c r="AX101">
        <f t="shared" si="64"/>
        <v>1999.95</v>
      </c>
      <c r="AY101">
        <f t="shared" si="65"/>
        <v>1681.1583324007247</v>
      </c>
      <c r="AZ101">
        <f t="shared" si="66"/>
        <v>0.84060018120489244</v>
      </c>
      <c r="BA101">
        <f t="shared" si="67"/>
        <v>0.16075834972544256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1657395690.3</v>
      </c>
      <c r="BH101">
        <v>1370.0450000000001</v>
      </c>
      <c r="BI101">
        <v>1426.2329999999999</v>
      </c>
      <c r="BJ101">
        <v>27.309619999999999</v>
      </c>
      <c r="BK101">
        <v>22.652550000000002</v>
      </c>
      <c r="BL101">
        <v>1362.586</v>
      </c>
      <c r="BM101">
        <v>26.83447</v>
      </c>
      <c r="BN101">
        <v>500.02140000000003</v>
      </c>
      <c r="BO101">
        <v>70.499120000000005</v>
      </c>
      <c r="BP101">
        <v>0.10004994</v>
      </c>
      <c r="BQ101">
        <v>28.165669999999999</v>
      </c>
      <c r="BR101">
        <v>27.933129999999998</v>
      </c>
      <c r="BS101">
        <v>999.9</v>
      </c>
      <c r="BT101">
        <v>0</v>
      </c>
      <c r="BU101">
        <v>0</v>
      </c>
      <c r="BV101">
        <v>10022.74</v>
      </c>
      <c r="BW101">
        <v>0</v>
      </c>
      <c r="BX101">
        <v>463.83420000000001</v>
      </c>
      <c r="BY101">
        <v>-56.189489999999999</v>
      </c>
      <c r="BZ101">
        <v>1408.51</v>
      </c>
      <c r="CA101">
        <v>1459.288</v>
      </c>
      <c r="CB101">
        <v>4.6570679999999998</v>
      </c>
      <c r="CC101">
        <v>1426.2329999999999</v>
      </c>
      <c r="CD101">
        <v>22.652550000000002</v>
      </c>
      <c r="CE101">
        <v>1.925305</v>
      </c>
      <c r="CF101">
        <v>1.596984</v>
      </c>
      <c r="CG101">
        <v>16.843060000000001</v>
      </c>
      <c r="CH101">
        <v>13.929740000000001</v>
      </c>
      <c r="CI101">
        <v>1999.95</v>
      </c>
      <c r="CJ101">
        <v>0.97999179999999997</v>
      </c>
      <c r="CK101">
        <v>2.0007960000000002E-2</v>
      </c>
      <c r="CL101">
        <v>0</v>
      </c>
      <c r="CM101">
        <v>2.62663</v>
      </c>
      <c r="CN101">
        <v>0</v>
      </c>
      <c r="CO101">
        <v>17455.8</v>
      </c>
      <c r="CP101">
        <v>16704.95</v>
      </c>
      <c r="CQ101">
        <v>43.875</v>
      </c>
      <c r="CR101">
        <v>46.530999999999999</v>
      </c>
      <c r="CS101">
        <v>46.5</v>
      </c>
      <c r="CT101">
        <v>44.375</v>
      </c>
      <c r="CU101">
        <v>43.186999999999998</v>
      </c>
      <c r="CV101">
        <v>1959.9349999999999</v>
      </c>
      <c r="CW101">
        <v>40.011000000000003</v>
      </c>
      <c r="CX101">
        <v>0</v>
      </c>
      <c r="CY101">
        <v>1651547419.5</v>
      </c>
      <c r="CZ101">
        <v>0</v>
      </c>
      <c r="DA101">
        <v>0</v>
      </c>
      <c r="DB101" t="s">
        <v>356</v>
      </c>
      <c r="DC101">
        <v>1657298120.5</v>
      </c>
      <c r="DD101">
        <v>1657298120.5</v>
      </c>
      <c r="DE101">
        <v>0</v>
      </c>
      <c r="DF101">
        <v>1.391</v>
      </c>
      <c r="DG101">
        <v>3.5000000000000003E-2</v>
      </c>
      <c r="DH101">
        <v>2.39</v>
      </c>
      <c r="DI101">
        <v>0.104</v>
      </c>
      <c r="DJ101">
        <v>419</v>
      </c>
      <c r="DK101">
        <v>18</v>
      </c>
      <c r="DL101">
        <v>0.11</v>
      </c>
      <c r="DM101">
        <v>0.02</v>
      </c>
      <c r="DN101">
        <v>-55.868512195122001</v>
      </c>
      <c r="DO101">
        <v>-1.1842369337980201</v>
      </c>
      <c r="DP101">
        <v>0.35210579285702498</v>
      </c>
      <c r="DQ101">
        <v>0</v>
      </c>
      <c r="DR101">
        <v>4.6463129268292702</v>
      </c>
      <c r="DS101">
        <v>8.3218745644604894E-2</v>
      </c>
      <c r="DT101">
        <v>8.4003513991256391E-3</v>
      </c>
      <c r="DU101">
        <v>1</v>
      </c>
      <c r="DV101">
        <v>1</v>
      </c>
      <c r="DW101">
        <v>2</v>
      </c>
      <c r="DX101" t="s">
        <v>365</v>
      </c>
      <c r="DY101">
        <v>2.8601999999999999</v>
      </c>
      <c r="DZ101">
        <v>2.7166800000000002</v>
      </c>
      <c r="EA101">
        <v>0.160609</v>
      </c>
      <c r="EB101">
        <v>0.16470699999999999</v>
      </c>
      <c r="EC101">
        <v>8.8117799999999996E-2</v>
      </c>
      <c r="ED101">
        <v>7.7422299999999999E-2</v>
      </c>
      <c r="EE101">
        <v>23611.7</v>
      </c>
      <c r="EF101">
        <v>20519.8</v>
      </c>
      <c r="EG101">
        <v>25184.9</v>
      </c>
      <c r="EH101">
        <v>23926.6</v>
      </c>
      <c r="EI101">
        <v>39207.599999999999</v>
      </c>
      <c r="EJ101">
        <v>36550.800000000003</v>
      </c>
      <c r="EK101">
        <v>45535.1</v>
      </c>
      <c r="EL101">
        <v>42694</v>
      </c>
      <c r="EM101">
        <v>1.7868999999999999</v>
      </c>
      <c r="EN101">
        <v>2.0868699999999998</v>
      </c>
      <c r="EO101">
        <v>0.223741</v>
      </c>
      <c r="EP101">
        <v>0</v>
      </c>
      <c r="EQ101">
        <v>24.2683</v>
      </c>
      <c r="ER101">
        <v>999.9</v>
      </c>
      <c r="ES101">
        <v>34.628999999999998</v>
      </c>
      <c r="ET101">
        <v>36.628</v>
      </c>
      <c r="EU101">
        <v>30.344100000000001</v>
      </c>
      <c r="EV101">
        <v>51.857700000000001</v>
      </c>
      <c r="EW101">
        <v>37.259599999999999</v>
      </c>
      <c r="EX101">
        <v>2</v>
      </c>
      <c r="EY101">
        <v>-2.00965E-3</v>
      </c>
      <c r="EZ101">
        <v>-0.84900100000000001</v>
      </c>
      <c r="FA101">
        <v>20.244199999999999</v>
      </c>
      <c r="FB101">
        <v>5.23271</v>
      </c>
      <c r="FC101">
        <v>11.9917</v>
      </c>
      <c r="FD101">
        <v>4.9569000000000001</v>
      </c>
      <c r="FE101">
        <v>3.3039299999999998</v>
      </c>
      <c r="FF101">
        <v>9999</v>
      </c>
      <c r="FG101">
        <v>9999</v>
      </c>
      <c r="FH101">
        <v>5809</v>
      </c>
      <c r="FI101">
        <v>341</v>
      </c>
      <c r="FJ101">
        <v>1.86818</v>
      </c>
      <c r="FK101">
        <v>1.8639399999999999</v>
      </c>
      <c r="FL101">
        <v>1.8714900000000001</v>
      </c>
      <c r="FM101">
        <v>1.8624000000000001</v>
      </c>
      <c r="FN101">
        <v>1.8618399999999999</v>
      </c>
      <c r="FO101">
        <v>1.86829</v>
      </c>
      <c r="FP101">
        <v>1.8583799999999999</v>
      </c>
      <c r="FQ101">
        <v>1.86476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7.49</v>
      </c>
      <c r="GF101">
        <v>0.4748</v>
      </c>
      <c r="GG101">
        <v>2.2088750328830402</v>
      </c>
      <c r="GH101">
        <v>6.0489126747292196E-3</v>
      </c>
      <c r="GI101">
        <v>-3.2734485160193501E-6</v>
      </c>
      <c r="GJ101">
        <v>1.2191227519152799E-9</v>
      </c>
      <c r="GK101">
        <v>-4.8623107072493198E-2</v>
      </c>
      <c r="GL101">
        <v>-1.24795961692081E-2</v>
      </c>
      <c r="GM101">
        <v>1.8897039930190699E-3</v>
      </c>
      <c r="GN101">
        <v>-2.5983293074510801E-5</v>
      </c>
      <c r="GO101">
        <v>18</v>
      </c>
      <c r="GP101">
        <v>2157</v>
      </c>
      <c r="GQ101">
        <v>3</v>
      </c>
      <c r="GR101">
        <v>29</v>
      </c>
      <c r="GS101">
        <v>1626.2</v>
      </c>
      <c r="GT101">
        <v>1626.2</v>
      </c>
      <c r="GU101">
        <v>3.4741200000000001</v>
      </c>
      <c r="GV101">
        <v>2.34741</v>
      </c>
      <c r="GW101">
        <v>1.9982899999999999</v>
      </c>
      <c r="GX101">
        <v>2.7148400000000001</v>
      </c>
      <c r="GY101">
        <v>2.0935100000000002</v>
      </c>
      <c r="GZ101">
        <v>2.4084500000000002</v>
      </c>
      <c r="HA101">
        <v>38.796399999999998</v>
      </c>
      <c r="HB101">
        <v>13.8256</v>
      </c>
      <c r="HC101">
        <v>18</v>
      </c>
      <c r="HD101">
        <v>429.44200000000001</v>
      </c>
      <c r="HE101">
        <v>621.22699999999998</v>
      </c>
      <c r="HF101">
        <v>26.578900000000001</v>
      </c>
      <c r="HG101">
        <v>27.521100000000001</v>
      </c>
      <c r="HH101">
        <v>29.998699999999999</v>
      </c>
      <c r="HI101">
        <v>27.881799999999998</v>
      </c>
      <c r="HJ101">
        <v>27.8385</v>
      </c>
      <c r="HK101">
        <v>69.564999999999998</v>
      </c>
      <c r="HL101">
        <v>30.536300000000001</v>
      </c>
      <c r="HM101">
        <v>0</v>
      </c>
      <c r="HN101">
        <v>26.605</v>
      </c>
      <c r="HO101">
        <v>1455.97</v>
      </c>
      <c r="HP101">
        <v>22.6433</v>
      </c>
      <c r="HQ101">
        <v>96.369</v>
      </c>
      <c r="HR101">
        <v>100.366</v>
      </c>
    </row>
    <row r="102" spans="1:226" x14ac:dyDescent="0.2">
      <c r="A102">
        <v>86</v>
      </c>
      <c r="B102">
        <v>1657395698.0999999</v>
      </c>
      <c r="C102">
        <v>517.09999990463302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1657395695.5999999</v>
      </c>
      <c r="J102">
        <f t="shared" si="34"/>
        <v>3.9830735427277934E-3</v>
      </c>
      <c r="K102">
        <f t="shared" si="35"/>
        <v>3.983073542727793</v>
      </c>
      <c r="L102">
        <f t="shared" si="36"/>
        <v>24.015904779554479</v>
      </c>
      <c r="M102">
        <f t="shared" si="37"/>
        <v>1387.56111111111</v>
      </c>
      <c r="N102">
        <f t="shared" si="38"/>
        <v>1071.3224028659424</v>
      </c>
      <c r="O102">
        <f t="shared" si="39"/>
        <v>75.635370593829379</v>
      </c>
      <c r="P102">
        <f t="shared" si="40"/>
        <v>97.961826038288308</v>
      </c>
      <c r="Q102">
        <f t="shared" si="41"/>
        <v>0.15072011514223069</v>
      </c>
      <c r="R102">
        <f t="shared" si="42"/>
        <v>2.3584900203833801</v>
      </c>
      <c r="S102">
        <f t="shared" si="43"/>
        <v>0.14556635062192236</v>
      </c>
      <c r="T102">
        <f t="shared" si="44"/>
        <v>9.1427333088285989E-2</v>
      </c>
      <c r="U102">
        <f t="shared" si="45"/>
        <v>321.50919662038757</v>
      </c>
      <c r="V102">
        <f t="shared" si="46"/>
        <v>29.215766511231394</v>
      </c>
      <c r="W102">
        <f t="shared" si="47"/>
        <v>27.935166666666699</v>
      </c>
      <c r="X102">
        <f t="shared" si="48"/>
        <v>3.7805204783465829</v>
      </c>
      <c r="Y102">
        <f t="shared" si="49"/>
        <v>50.286068646719386</v>
      </c>
      <c r="Z102">
        <f t="shared" si="50"/>
        <v>1.926804445816297</v>
      </c>
      <c r="AA102">
        <f t="shared" si="51"/>
        <v>3.8316863848572105</v>
      </c>
      <c r="AB102">
        <f t="shared" si="52"/>
        <v>1.8537160325302859</v>
      </c>
      <c r="AC102">
        <f t="shared" si="53"/>
        <v>-175.65354323429568</v>
      </c>
      <c r="AD102">
        <f t="shared" si="54"/>
        <v>29.332303067002467</v>
      </c>
      <c r="AE102">
        <f t="shared" si="55"/>
        <v>2.7123235751398758</v>
      </c>
      <c r="AF102">
        <f t="shared" si="56"/>
        <v>177.90028002823422</v>
      </c>
      <c r="AG102">
        <f t="shared" si="57"/>
        <v>41.566584188786202</v>
      </c>
      <c r="AH102">
        <f t="shared" si="58"/>
        <v>3.9926718393921168</v>
      </c>
      <c r="AI102">
        <f t="shared" si="59"/>
        <v>24.015904779554479</v>
      </c>
      <c r="AJ102">
        <v>1475.5168602835399</v>
      </c>
      <c r="AK102">
        <v>1433.30684848485</v>
      </c>
      <c r="AL102">
        <v>3.3953743234525602</v>
      </c>
      <c r="AM102">
        <v>66.588302561378299</v>
      </c>
      <c r="AN102">
        <f t="shared" si="60"/>
        <v>3.983073542727793</v>
      </c>
      <c r="AO102">
        <v>22.636031931293498</v>
      </c>
      <c r="AP102">
        <v>27.2857927272727</v>
      </c>
      <c r="AQ102">
        <v>-1.56036686356809E-4</v>
      </c>
      <c r="AR102">
        <v>78.6327065364231</v>
      </c>
      <c r="AS102">
        <v>13</v>
      </c>
      <c r="AT102">
        <v>3</v>
      </c>
      <c r="AU102">
        <f t="shared" si="61"/>
        <v>1</v>
      </c>
      <c r="AV102">
        <f t="shared" si="62"/>
        <v>0</v>
      </c>
      <c r="AW102">
        <f t="shared" si="63"/>
        <v>37096.210778518871</v>
      </c>
      <c r="AX102">
        <f t="shared" si="64"/>
        <v>1999.95333333333</v>
      </c>
      <c r="AY102">
        <f t="shared" si="65"/>
        <v>1681.161134000198</v>
      </c>
      <c r="AZ102">
        <f t="shared" si="66"/>
        <v>0.84060018100432388</v>
      </c>
      <c r="BA102">
        <f t="shared" si="67"/>
        <v>0.16075834933834529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1657395695.5999999</v>
      </c>
      <c r="BH102">
        <v>1387.56111111111</v>
      </c>
      <c r="BI102">
        <v>1444.08666666667</v>
      </c>
      <c r="BJ102">
        <v>27.291844444444401</v>
      </c>
      <c r="BK102">
        <v>22.631599999999999</v>
      </c>
      <c r="BL102">
        <v>1380.0333333333299</v>
      </c>
      <c r="BM102">
        <v>26.817222222222199</v>
      </c>
      <c r="BN102">
        <v>500.02155555555601</v>
      </c>
      <c r="BO102">
        <v>70.499911111111103</v>
      </c>
      <c r="BP102">
        <v>0.100097244444444</v>
      </c>
      <c r="BQ102">
        <v>28.165855555555598</v>
      </c>
      <c r="BR102">
        <v>27.935166666666699</v>
      </c>
      <c r="BS102">
        <v>999.9</v>
      </c>
      <c r="BT102">
        <v>0</v>
      </c>
      <c r="BU102">
        <v>0</v>
      </c>
      <c r="BV102">
        <v>9989.3777777777796</v>
      </c>
      <c r="BW102">
        <v>0</v>
      </c>
      <c r="BX102">
        <v>462.41388888888901</v>
      </c>
      <c r="BY102">
        <v>-56.5262777777778</v>
      </c>
      <c r="BZ102">
        <v>1426.4922222222201</v>
      </c>
      <c r="CA102">
        <v>1477.52555555556</v>
      </c>
      <c r="CB102">
        <v>4.6602433333333302</v>
      </c>
      <c r="CC102">
        <v>1444.08666666667</v>
      </c>
      <c r="CD102">
        <v>22.631599999999999</v>
      </c>
      <c r="CE102">
        <v>1.92407444444444</v>
      </c>
      <c r="CF102">
        <v>1.5955266666666701</v>
      </c>
      <c r="CG102">
        <v>16.832966666666699</v>
      </c>
      <c r="CH102">
        <v>13.915655555555601</v>
      </c>
      <c r="CI102">
        <v>1999.95333333333</v>
      </c>
      <c r="CJ102">
        <v>0.979991888888889</v>
      </c>
      <c r="CK102">
        <v>2.0007888888888901E-2</v>
      </c>
      <c r="CL102">
        <v>0</v>
      </c>
      <c r="CM102">
        <v>2.5079777777777799</v>
      </c>
      <c r="CN102">
        <v>0</v>
      </c>
      <c r="CO102">
        <v>17459.5</v>
      </c>
      <c r="CP102">
        <v>16704.9888888889</v>
      </c>
      <c r="CQ102">
        <v>43.875</v>
      </c>
      <c r="CR102">
        <v>46.513777777777797</v>
      </c>
      <c r="CS102">
        <v>46.472000000000001</v>
      </c>
      <c r="CT102">
        <v>44.375</v>
      </c>
      <c r="CU102">
        <v>43.186999999999998</v>
      </c>
      <c r="CV102">
        <v>1959.9411111111101</v>
      </c>
      <c r="CW102">
        <v>40.011111111111099</v>
      </c>
      <c r="CX102">
        <v>0</v>
      </c>
      <c r="CY102">
        <v>1651547424.9000001</v>
      </c>
      <c r="CZ102">
        <v>0</v>
      </c>
      <c r="DA102">
        <v>0</v>
      </c>
      <c r="DB102" t="s">
        <v>356</v>
      </c>
      <c r="DC102">
        <v>1657298120.5</v>
      </c>
      <c r="DD102">
        <v>1657298120.5</v>
      </c>
      <c r="DE102">
        <v>0</v>
      </c>
      <c r="DF102">
        <v>1.391</v>
      </c>
      <c r="DG102">
        <v>3.5000000000000003E-2</v>
      </c>
      <c r="DH102">
        <v>2.39</v>
      </c>
      <c r="DI102">
        <v>0.104</v>
      </c>
      <c r="DJ102">
        <v>419</v>
      </c>
      <c r="DK102">
        <v>18</v>
      </c>
      <c r="DL102">
        <v>0.11</v>
      </c>
      <c r="DM102">
        <v>0.02</v>
      </c>
      <c r="DN102">
        <v>-56.030700000000003</v>
      </c>
      <c r="DO102">
        <v>-3.8335609756097599</v>
      </c>
      <c r="DP102">
        <v>0.456531816538776</v>
      </c>
      <c r="DQ102">
        <v>0</v>
      </c>
      <c r="DR102">
        <v>4.6524582926829297</v>
      </c>
      <c r="DS102">
        <v>6.2306759581878098E-2</v>
      </c>
      <c r="DT102">
        <v>6.3609352366667399E-3</v>
      </c>
      <c r="DU102">
        <v>1</v>
      </c>
      <c r="DV102">
        <v>1</v>
      </c>
      <c r="DW102">
        <v>2</v>
      </c>
      <c r="DX102" t="s">
        <v>365</v>
      </c>
      <c r="DY102">
        <v>2.86016</v>
      </c>
      <c r="DZ102">
        <v>2.7164700000000002</v>
      </c>
      <c r="EA102">
        <v>0.16179399999999999</v>
      </c>
      <c r="EB102">
        <v>0.165856</v>
      </c>
      <c r="EC102">
        <v>8.8092199999999996E-2</v>
      </c>
      <c r="ED102">
        <v>7.7384300000000003E-2</v>
      </c>
      <c r="EE102">
        <v>23579.3</v>
      </c>
      <c r="EF102">
        <v>20492.2</v>
      </c>
      <c r="EG102">
        <v>25185.9</v>
      </c>
      <c r="EH102">
        <v>23927.200000000001</v>
      </c>
      <c r="EI102">
        <v>39210</v>
      </c>
      <c r="EJ102">
        <v>36553</v>
      </c>
      <c r="EK102">
        <v>45536.6</v>
      </c>
      <c r="EL102">
        <v>42694.8</v>
      </c>
      <c r="EM102">
        <v>1.7875000000000001</v>
      </c>
      <c r="EN102">
        <v>2.0871499999999998</v>
      </c>
      <c r="EO102">
        <v>0.2243</v>
      </c>
      <c r="EP102">
        <v>0</v>
      </c>
      <c r="EQ102">
        <v>24.260899999999999</v>
      </c>
      <c r="ER102">
        <v>999.9</v>
      </c>
      <c r="ES102">
        <v>34.604999999999997</v>
      </c>
      <c r="ET102">
        <v>36.628</v>
      </c>
      <c r="EU102">
        <v>30.320599999999999</v>
      </c>
      <c r="EV102">
        <v>50.877699999999997</v>
      </c>
      <c r="EW102">
        <v>37.323700000000002</v>
      </c>
      <c r="EX102">
        <v>2</v>
      </c>
      <c r="EY102">
        <v>-3.49593E-3</v>
      </c>
      <c r="EZ102">
        <v>-0.89737199999999995</v>
      </c>
      <c r="FA102">
        <v>20.2438</v>
      </c>
      <c r="FB102">
        <v>5.2325600000000003</v>
      </c>
      <c r="FC102">
        <v>11.991400000000001</v>
      </c>
      <c r="FD102">
        <v>4.9568000000000003</v>
      </c>
      <c r="FE102">
        <v>3.3039499999999999</v>
      </c>
      <c r="FF102">
        <v>9999</v>
      </c>
      <c r="FG102">
        <v>9999</v>
      </c>
      <c r="FH102">
        <v>5809.3</v>
      </c>
      <c r="FI102">
        <v>341</v>
      </c>
      <c r="FJ102">
        <v>1.8681700000000001</v>
      </c>
      <c r="FK102">
        <v>1.86395</v>
      </c>
      <c r="FL102">
        <v>1.8714900000000001</v>
      </c>
      <c r="FM102">
        <v>1.86239</v>
      </c>
      <c r="FN102">
        <v>1.86185</v>
      </c>
      <c r="FO102">
        <v>1.86829</v>
      </c>
      <c r="FP102">
        <v>1.8583700000000001</v>
      </c>
      <c r="FQ102">
        <v>1.86477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7.56</v>
      </c>
      <c r="GF102">
        <v>0.47439999999999999</v>
      </c>
      <c r="GG102">
        <v>2.2088750328830402</v>
      </c>
      <c r="GH102">
        <v>6.0489126747292196E-3</v>
      </c>
      <c r="GI102">
        <v>-3.2734485160193501E-6</v>
      </c>
      <c r="GJ102">
        <v>1.2191227519152799E-9</v>
      </c>
      <c r="GK102">
        <v>-4.8623107072493198E-2</v>
      </c>
      <c r="GL102">
        <v>-1.24795961692081E-2</v>
      </c>
      <c r="GM102">
        <v>1.8897039930190699E-3</v>
      </c>
      <c r="GN102">
        <v>-2.5983293074510801E-5</v>
      </c>
      <c r="GO102">
        <v>18</v>
      </c>
      <c r="GP102">
        <v>2157</v>
      </c>
      <c r="GQ102">
        <v>3</v>
      </c>
      <c r="GR102">
        <v>29</v>
      </c>
      <c r="GS102">
        <v>1626.3</v>
      </c>
      <c r="GT102">
        <v>1626.3</v>
      </c>
      <c r="GU102">
        <v>3.5022000000000002</v>
      </c>
      <c r="GV102">
        <v>2.3535200000000001</v>
      </c>
      <c r="GW102">
        <v>1.9982899999999999</v>
      </c>
      <c r="GX102">
        <v>2.7148400000000001</v>
      </c>
      <c r="GY102">
        <v>2.0935100000000002</v>
      </c>
      <c r="GZ102">
        <v>2.34619</v>
      </c>
      <c r="HA102">
        <v>38.771700000000003</v>
      </c>
      <c r="HB102">
        <v>13.816800000000001</v>
      </c>
      <c r="HC102">
        <v>18</v>
      </c>
      <c r="HD102">
        <v>429.63200000000001</v>
      </c>
      <c r="HE102">
        <v>621.21799999999996</v>
      </c>
      <c r="HF102">
        <v>26.623100000000001</v>
      </c>
      <c r="HG102">
        <v>27.5014</v>
      </c>
      <c r="HH102">
        <v>29.9986</v>
      </c>
      <c r="HI102">
        <v>27.860399999999998</v>
      </c>
      <c r="HJ102">
        <v>27.818100000000001</v>
      </c>
      <c r="HK102">
        <v>70.202100000000002</v>
      </c>
      <c r="HL102">
        <v>30.536300000000001</v>
      </c>
      <c r="HM102">
        <v>0</v>
      </c>
      <c r="HN102">
        <v>26.651900000000001</v>
      </c>
      <c r="HO102">
        <v>1476.26</v>
      </c>
      <c r="HP102">
        <v>22.651700000000002</v>
      </c>
      <c r="HQ102">
        <v>96.372299999999996</v>
      </c>
      <c r="HR102">
        <v>100.36799999999999</v>
      </c>
    </row>
    <row r="103" spans="1:226" x14ac:dyDescent="0.2">
      <c r="A103">
        <v>87</v>
      </c>
      <c r="B103">
        <v>1657395703.0999999</v>
      </c>
      <c r="C103">
        <v>522.09999990463302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1657395700.3</v>
      </c>
      <c r="J103">
        <f t="shared" si="34"/>
        <v>3.9882883940776008E-3</v>
      </c>
      <c r="K103">
        <f t="shared" si="35"/>
        <v>3.9882883940776006</v>
      </c>
      <c r="L103">
        <f t="shared" si="36"/>
        <v>23.69096693850268</v>
      </c>
      <c r="M103">
        <f t="shared" si="37"/>
        <v>1403.1089999999999</v>
      </c>
      <c r="N103">
        <f t="shared" si="38"/>
        <v>1089.9974201633722</v>
      </c>
      <c r="O103">
        <f t="shared" si="39"/>
        <v>76.95485761207317</v>
      </c>
      <c r="P103">
        <f t="shared" si="40"/>
        <v>99.060833825675104</v>
      </c>
      <c r="Q103">
        <f t="shared" si="41"/>
        <v>0.15090389128518866</v>
      </c>
      <c r="R103">
        <f t="shared" si="42"/>
        <v>2.363383191718611</v>
      </c>
      <c r="S103">
        <f t="shared" si="43"/>
        <v>0.14574808542273066</v>
      </c>
      <c r="T103">
        <f t="shared" si="44"/>
        <v>9.1541107019507004E-2</v>
      </c>
      <c r="U103">
        <f t="shared" si="45"/>
        <v>321.51520744996282</v>
      </c>
      <c r="V103">
        <f t="shared" si="46"/>
        <v>29.217247460476216</v>
      </c>
      <c r="W103">
        <f t="shared" si="47"/>
        <v>27.93225</v>
      </c>
      <c r="X103">
        <f t="shared" si="48"/>
        <v>3.7798774079345843</v>
      </c>
      <c r="Y103">
        <f t="shared" si="49"/>
        <v>50.250279575213277</v>
      </c>
      <c r="Z103">
        <f t="shared" si="50"/>
        <v>1.9260032005160073</v>
      </c>
      <c r="AA103">
        <f t="shared" si="51"/>
        <v>3.8328208654704445</v>
      </c>
      <c r="AB103">
        <f t="shared" si="52"/>
        <v>1.853874207418577</v>
      </c>
      <c r="AC103">
        <f t="shared" si="53"/>
        <v>-175.88351817882219</v>
      </c>
      <c r="AD103">
        <f t="shared" si="54"/>
        <v>30.41261823549651</v>
      </c>
      <c r="AE103">
        <f t="shared" si="55"/>
        <v>2.8064269443529835</v>
      </c>
      <c r="AF103">
        <f t="shared" si="56"/>
        <v>178.85073445099016</v>
      </c>
      <c r="AG103">
        <f t="shared" si="57"/>
        <v>41.713466632090601</v>
      </c>
      <c r="AH103">
        <f t="shared" si="58"/>
        <v>3.9956114044426783</v>
      </c>
      <c r="AI103">
        <f t="shared" si="59"/>
        <v>23.69096693850268</v>
      </c>
      <c r="AJ103">
        <v>1492.49509008873</v>
      </c>
      <c r="AK103">
        <v>1450.4768484848501</v>
      </c>
      <c r="AL103">
        <v>3.4500439425063001</v>
      </c>
      <c r="AM103">
        <v>66.588302561378299</v>
      </c>
      <c r="AN103">
        <f t="shared" si="60"/>
        <v>3.9882883940776006</v>
      </c>
      <c r="AO103">
        <v>22.618636398250501</v>
      </c>
      <c r="AP103">
        <v>27.274704848484799</v>
      </c>
      <c r="AQ103">
        <v>-1.2439747645623801E-4</v>
      </c>
      <c r="AR103">
        <v>78.6327065364231</v>
      </c>
      <c r="AS103">
        <v>13</v>
      </c>
      <c r="AT103">
        <v>3</v>
      </c>
      <c r="AU103">
        <f t="shared" si="61"/>
        <v>1</v>
      </c>
      <c r="AV103">
        <f t="shared" si="62"/>
        <v>0</v>
      </c>
      <c r="AW103">
        <f t="shared" si="63"/>
        <v>37212.954993946929</v>
      </c>
      <c r="AX103">
        <f t="shared" si="64"/>
        <v>1999.991</v>
      </c>
      <c r="AY103">
        <f t="shared" si="65"/>
        <v>1681.1927736010171</v>
      </c>
      <c r="AZ103">
        <f t="shared" si="66"/>
        <v>0.84060016950127125</v>
      </c>
      <c r="BA103">
        <f t="shared" si="67"/>
        <v>0.16075832713745353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1657395700.3</v>
      </c>
      <c r="BH103">
        <v>1403.1089999999999</v>
      </c>
      <c r="BI103">
        <v>1459.894</v>
      </c>
      <c r="BJ103">
        <v>27.28013</v>
      </c>
      <c r="BK103">
        <v>22.61609</v>
      </c>
      <c r="BL103">
        <v>1395.52</v>
      </c>
      <c r="BM103">
        <v>26.805879999999998</v>
      </c>
      <c r="BN103">
        <v>499.98849999999999</v>
      </c>
      <c r="BO103">
        <v>70.500910000000005</v>
      </c>
      <c r="BP103">
        <v>0.10004390000000001</v>
      </c>
      <c r="BQ103">
        <v>28.170940000000002</v>
      </c>
      <c r="BR103">
        <v>27.93225</v>
      </c>
      <c r="BS103">
        <v>999.9</v>
      </c>
      <c r="BT103">
        <v>0</v>
      </c>
      <c r="BU103">
        <v>0</v>
      </c>
      <c r="BV103">
        <v>10022.19</v>
      </c>
      <c r="BW103">
        <v>0</v>
      </c>
      <c r="BX103">
        <v>473.23419999999999</v>
      </c>
      <c r="BY103">
        <v>-56.785229999999999</v>
      </c>
      <c r="BZ103">
        <v>1442.46</v>
      </c>
      <c r="CA103">
        <v>1493.6759999999999</v>
      </c>
      <c r="CB103">
        <v>4.66404</v>
      </c>
      <c r="CC103">
        <v>1459.894</v>
      </c>
      <c r="CD103">
        <v>22.61609</v>
      </c>
      <c r="CE103">
        <v>1.9232739999999999</v>
      </c>
      <c r="CF103">
        <v>1.594455</v>
      </c>
      <c r="CG103">
        <v>16.826419999999999</v>
      </c>
      <c r="CH103">
        <v>13.90531</v>
      </c>
      <c r="CI103">
        <v>1999.991</v>
      </c>
      <c r="CJ103">
        <v>0.97999219999999998</v>
      </c>
      <c r="CK103">
        <v>2.000764E-2</v>
      </c>
      <c r="CL103">
        <v>0</v>
      </c>
      <c r="CM103">
        <v>2.52765</v>
      </c>
      <c r="CN103">
        <v>0</v>
      </c>
      <c r="CO103">
        <v>17474.68</v>
      </c>
      <c r="CP103">
        <v>16705.3</v>
      </c>
      <c r="CQ103">
        <v>43.875</v>
      </c>
      <c r="CR103">
        <v>46.5</v>
      </c>
      <c r="CS103">
        <v>46.436999999999998</v>
      </c>
      <c r="CT103">
        <v>44.375</v>
      </c>
      <c r="CU103">
        <v>43.186999999999998</v>
      </c>
      <c r="CV103">
        <v>1959.9739999999999</v>
      </c>
      <c r="CW103">
        <v>40.011000000000003</v>
      </c>
      <c r="CX103">
        <v>0</v>
      </c>
      <c r="CY103">
        <v>1651547429.7</v>
      </c>
      <c r="CZ103">
        <v>0</v>
      </c>
      <c r="DA103">
        <v>0</v>
      </c>
      <c r="DB103" t="s">
        <v>356</v>
      </c>
      <c r="DC103">
        <v>1657298120.5</v>
      </c>
      <c r="DD103">
        <v>1657298120.5</v>
      </c>
      <c r="DE103">
        <v>0</v>
      </c>
      <c r="DF103">
        <v>1.391</v>
      </c>
      <c r="DG103">
        <v>3.5000000000000003E-2</v>
      </c>
      <c r="DH103">
        <v>2.39</v>
      </c>
      <c r="DI103">
        <v>0.104</v>
      </c>
      <c r="DJ103">
        <v>419</v>
      </c>
      <c r="DK103">
        <v>18</v>
      </c>
      <c r="DL103">
        <v>0.11</v>
      </c>
      <c r="DM103">
        <v>0.02</v>
      </c>
      <c r="DN103">
        <v>-56.3258317073171</v>
      </c>
      <c r="DO103">
        <v>-2.7847923344946799</v>
      </c>
      <c r="DP103">
        <v>0.36504497580503598</v>
      </c>
      <c r="DQ103">
        <v>0</v>
      </c>
      <c r="DR103">
        <v>4.65718341463415</v>
      </c>
      <c r="DS103">
        <v>5.4012752613243398E-2</v>
      </c>
      <c r="DT103">
        <v>5.5717136698078002E-3</v>
      </c>
      <c r="DU103">
        <v>1</v>
      </c>
      <c r="DV103">
        <v>1</v>
      </c>
      <c r="DW103">
        <v>2</v>
      </c>
      <c r="DX103" t="s">
        <v>365</v>
      </c>
      <c r="DY103">
        <v>2.86069</v>
      </c>
      <c r="DZ103">
        <v>2.7166199999999998</v>
      </c>
      <c r="EA103">
        <v>0.16300000000000001</v>
      </c>
      <c r="EB103">
        <v>0.167075</v>
      </c>
      <c r="EC103">
        <v>8.8066500000000006E-2</v>
      </c>
      <c r="ED103">
        <v>7.7355999999999994E-2</v>
      </c>
      <c r="EE103">
        <v>23546.400000000001</v>
      </c>
      <c r="EF103">
        <v>20463</v>
      </c>
      <c r="EG103">
        <v>25186.799999999999</v>
      </c>
      <c r="EH103">
        <v>23928.1</v>
      </c>
      <c r="EI103">
        <v>39212.199999999997</v>
      </c>
      <c r="EJ103">
        <v>36555.599999999999</v>
      </c>
      <c r="EK103">
        <v>45537.8</v>
      </c>
      <c r="EL103">
        <v>42696.5</v>
      </c>
      <c r="EM103">
        <v>1.7879</v>
      </c>
      <c r="EN103">
        <v>2.0872000000000002</v>
      </c>
      <c r="EO103">
        <v>0.22456000000000001</v>
      </c>
      <c r="EP103">
        <v>0</v>
      </c>
      <c r="EQ103">
        <v>24.256799999999998</v>
      </c>
      <c r="ER103">
        <v>999.9</v>
      </c>
      <c r="ES103">
        <v>34.604999999999997</v>
      </c>
      <c r="ET103">
        <v>36.628</v>
      </c>
      <c r="EU103">
        <v>30.328900000000001</v>
      </c>
      <c r="EV103">
        <v>51.307699999999997</v>
      </c>
      <c r="EW103">
        <v>37.255600000000001</v>
      </c>
      <c r="EX103">
        <v>2</v>
      </c>
      <c r="EY103">
        <v>-5.0838400000000001E-3</v>
      </c>
      <c r="EZ103">
        <v>-0.94703700000000002</v>
      </c>
      <c r="FA103">
        <v>20.243400000000001</v>
      </c>
      <c r="FB103">
        <v>5.2330100000000002</v>
      </c>
      <c r="FC103">
        <v>11.990600000000001</v>
      </c>
      <c r="FD103">
        <v>4.9568000000000003</v>
      </c>
      <c r="FE103">
        <v>3.3039499999999999</v>
      </c>
      <c r="FF103">
        <v>9999</v>
      </c>
      <c r="FG103">
        <v>9999</v>
      </c>
      <c r="FH103">
        <v>5809.3</v>
      </c>
      <c r="FI103">
        <v>341</v>
      </c>
      <c r="FJ103">
        <v>1.86818</v>
      </c>
      <c r="FK103">
        <v>1.86392</v>
      </c>
      <c r="FL103">
        <v>1.8714900000000001</v>
      </c>
      <c r="FM103">
        <v>1.8624099999999999</v>
      </c>
      <c r="FN103">
        <v>1.86182</v>
      </c>
      <c r="FO103">
        <v>1.86829</v>
      </c>
      <c r="FP103">
        <v>1.8583700000000001</v>
      </c>
      <c r="FQ103">
        <v>1.86477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7.63</v>
      </c>
      <c r="GF103">
        <v>0.47399999999999998</v>
      </c>
      <c r="GG103">
        <v>2.2088750328830402</v>
      </c>
      <c r="GH103">
        <v>6.0489126747292196E-3</v>
      </c>
      <c r="GI103">
        <v>-3.2734485160193501E-6</v>
      </c>
      <c r="GJ103">
        <v>1.2191227519152799E-9</v>
      </c>
      <c r="GK103">
        <v>-4.8623107072493198E-2</v>
      </c>
      <c r="GL103">
        <v>-1.24795961692081E-2</v>
      </c>
      <c r="GM103">
        <v>1.8897039930190699E-3</v>
      </c>
      <c r="GN103">
        <v>-2.5983293074510801E-5</v>
      </c>
      <c r="GO103">
        <v>18</v>
      </c>
      <c r="GP103">
        <v>2157</v>
      </c>
      <c r="GQ103">
        <v>3</v>
      </c>
      <c r="GR103">
        <v>29</v>
      </c>
      <c r="GS103">
        <v>1626.4</v>
      </c>
      <c r="GT103">
        <v>1626.4</v>
      </c>
      <c r="GU103">
        <v>3.5351599999999999</v>
      </c>
      <c r="GV103">
        <v>2.34497</v>
      </c>
      <c r="GW103">
        <v>1.9982899999999999</v>
      </c>
      <c r="GX103">
        <v>2.7160600000000001</v>
      </c>
      <c r="GY103">
        <v>2.0935100000000002</v>
      </c>
      <c r="GZ103">
        <v>2.3767100000000001</v>
      </c>
      <c r="HA103">
        <v>38.771700000000003</v>
      </c>
      <c r="HB103">
        <v>13.8256</v>
      </c>
      <c r="HC103">
        <v>18</v>
      </c>
      <c r="HD103">
        <v>429.702</v>
      </c>
      <c r="HE103">
        <v>621.00099999999998</v>
      </c>
      <c r="HF103">
        <v>26.673200000000001</v>
      </c>
      <c r="HG103">
        <v>27.480799999999999</v>
      </c>
      <c r="HH103">
        <v>29.9986</v>
      </c>
      <c r="HI103">
        <v>27.838200000000001</v>
      </c>
      <c r="HJ103">
        <v>27.795300000000001</v>
      </c>
      <c r="HK103">
        <v>70.785899999999998</v>
      </c>
      <c r="HL103">
        <v>30.536300000000001</v>
      </c>
      <c r="HM103">
        <v>0</v>
      </c>
      <c r="HN103">
        <v>26.698399999999999</v>
      </c>
      <c r="HO103">
        <v>1489.75</v>
      </c>
      <c r="HP103">
        <v>22.6556</v>
      </c>
      <c r="HQ103">
        <v>96.375399999999999</v>
      </c>
      <c r="HR103">
        <v>100.372</v>
      </c>
    </row>
    <row r="104" spans="1:226" x14ac:dyDescent="0.2">
      <c r="A104">
        <v>88</v>
      </c>
      <c r="B104">
        <v>1657395708.0999999</v>
      </c>
      <c r="C104">
        <v>527.09999990463302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1657395705.5999999</v>
      </c>
      <c r="J104">
        <f t="shared" si="34"/>
        <v>3.9916787810350225E-3</v>
      </c>
      <c r="K104">
        <f t="shared" si="35"/>
        <v>3.9916787810350227</v>
      </c>
      <c r="L104">
        <f t="shared" si="36"/>
        <v>23.909422005913758</v>
      </c>
      <c r="M104">
        <f t="shared" si="37"/>
        <v>1421.05666666667</v>
      </c>
      <c r="N104">
        <f t="shared" si="38"/>
        <v>1104.5722353573153</v>
      </c>
      <c r="O104">
        <f t="shared" si="39"/>
        <v>77.98389520823919</v>
      </c>
      <c r="P104">
        <f t="shared" si="40"/>
        <v>100.32800991277365</v>
      </c>
      <c r="Q104">
        <f t="shared" si="41"/>
        <v>0.15080131543011391</v>
      </c>
      <c r="R104">
        <f t="shared" si="42"/>
        <v>2.357695304285937</v>
      </c>
      <c r="S104">
        <f t="shared" si="43"/>
        <v>0.14564042352505049</v>
      </c>
      <c r="T104">
        <f t="shared" si="44"/>
        <v>9.1474236298545522E-2</v>
      </c>
      <c r="U104">
        <f t="shared" si="45"/>
        <v>321.52835119426987</v>
      </c>
      <c r="V104">
        <f t="shared" si="46"/>
        <v>29.224275153003678</v>
      </c>
      <c r="W104">
        <f t="shared" si="47"/>
        <v>27.941611111111101</v>
      </c>
      <c r="X104">
        <f t="shared" si="48"/>
        <v>3.7819416962002608</v>
      </c>
      <c r="Y104">
        <f t="shared" si="49"/>
        <v>50.210956564340115</v>
      </c>
      <c r="Z104">
        <f t="shared" si="50"/>
        <v>1.9251352900852079</v>
      </c>
      <c r="AA104">
        <f t="shared" si="51"/>
        <v>3.8340940340747092</v>
      </c>
      <c r="AB104">
        <f t="shared" si="52"/>
        <v>1.8568064061150529</v>
      </c>
      <c r="AC104">
        <f t="shared" si="53"/>
        <v>-176.03303424364449</v>
      </c>
      <c r="AD104">
        <f t="shared" si="54"/>
        <v>29.874633208132952</v>
      </c>
      <c r="AE104">
        <f t="shared" si="55"/>
        <v>2.7636406657399637</v>
      </c>
      <c r="AF104">
        <f t="shared" si="56"/>
        <v>178.1335908244983</v>
      </c>
      <c r="AG104">
        <f t="shared" si="57"/>
        <v>41.861153308272954</v>
      </c>
      <c r="AH104">
        <f t="shared" si="58"/>
        <v>3.9987229242822817</v>
      </c>
      <c r="AI104">
        <f t="shared" si="59"/>
        <v>23.909422005913758</v>
      </c>
      <c r="AJ104">
        <v>1510.2708007884401</v>
      </c>
      <c r="AK104">
        <v>1467.8765454545401</v>
      </c>
      <c r="AL104">
        <v>3.4801462893105</v>
      </c>
      <c r="AM104">
        <v>66.588302561378299</v>
      </c>
      <c r="AN104">
        <f t="shared" si="60"/>
        <v>3.9916787810350227</v>
      </c>
      <c r="AO104">
        <v>22.605072810103302</v>
      </c>
      <c r="AP104">
        <v>27.264561212121201</v>
      </c>
      <c r="AQ104">
        <v>-9.9214267477351604E-5</v>
      </c>
      <c r="AR104">
        <v>78.6327065364231</v>
      </c>
      <c r="AS104">
        <v>13</v>
      </c>
      <c r="AT104">
        <v>3</v>
      </c>
      <c r="AU104">
        <f t="shared" si="61"/>
        <v>1</v>
      </c>
      <c r="AV104">
        <f t="shared" si="62"/>
        <v>0</v>
      </c>
      <c r="AW104">
        <f t="shared" si="63"/>
        <v>37075.849217007955</v>
      </c>
      <c r="AX104">
        <f t="shared" si="64"/>
        <v>2000.0733333333301</v>
      </c>
      <c r="AY104">
        <f t="shared" si="65"/>
        <v>1681.2619353338162</v>
      </c>
      <c r="AZ104">
        <f t="shared" si="66"/>
        <v>0.84060014566156849</v>
      </c>
      <c r="BA104">
        <f t="shared" si="67"/>
        <v>0.16075828112682722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1657395705.5999999</v>
      </c>
      <c r="BH104">
        <v>1421.05666666667</v>
      </c>
      <c r="BI104">
        <v>1478.1044444444401</v>
      </c>
      <c r="BJ104">
        <v>27.2678222222222</v>
      </c>
      <c r="BK104">
        <v>22.600566666666701</v>
      </c>
      <c r="BL104">
        <v>1413.3944444444401</v>
      </c>
      <c r="BM104">
        <v>26.793955555555598</v>
      </c>
      <c r="BN104">
        <v>500.03944444444397</v>
      </c>
      <c r="BO104">
        <v>70.5009444444444</v>
      </c>
      <c r="BP104">
        <v>0.100047244444444</v>
      </c>
      <c r="BQ104">
        <v>28.176644444444399</v>
      </c>
      <c r="BR104">
        <v>27.941611111111101</v>
      </c>
      <c r="BS104">
        <v>999.9</v>
      </c>
      <c r="BT104">
        <v>0</v>
      </c>
      <c r="BU104">
        <v>0</v>
      </c>
      <c r="BV104">
        <v>9983.8833333333296</v>
      </c>
      <c r="BW104">
        <v>0</v>
      </c>
      <c r="BX104">
        <v>461.23077777777797</v>
      </c>
      <c r="BY104">
        <v>-57.0508555555556</v>
      </c>
      <c r="BZ104">
        <v>1460.89</v>
      </c>
      <c r="CA104">
        <v>1512.2844444444399</v>
      </c>
      <c r="CB104">
        <v>4.6672355555555596</v>
      </c>
      <c r="CC104">
        <v>1478.1044444444401</v>
      </c>
      <c r="CD104">
        <v>22.600566666666701</v>
      </c>
      <c r="CE104">
        <v>1.9224055555555599</v>
      </c>
      <c r="CF104">
        <v>1.5933611111111099</v>
      </c>
      <c r="CG104">
        <v>16.819311111111102</v>
      </c>
      <c r="CH104">
        <v>13.8947555555556</v>
      </c>
      <c r="CI104">
        <v>2000.0733333333301</v>
      </c>
      <c r="CJ104">
        <v>0.97999322222222196</v>
      </c>
      <c r="CK104">
        <v>2.0006822222222199E-2</v>
      </c>
      <c r="CL104">
        <v>0</v>
      </c>
      <c r="CM104">
        <v>2.7297555555555602</v>
      </c>
      <c r="CN104">
        <v>0</v>
      </c>
      <c r="CO104">
        <v>17412</v>
      </c>
      <c r="CP104">
        <v>16705.9777777778</v>
      </c>
      <c r="CQ104">
        <v>43.875</v>
      </c>
      <c r="CR104">
        <v>46.5</v>
      </c>
      <c r="CS104">
        <v>46.436999999999998</v>
      </c>
      <c r="CT104">
        <v>44.375</v>
      </c>
      <c r="CU104">
        <v>43.186999999999998</v>
      </c>
      <c r="CV104">
        <v>1960.0588888888899</v>
      </c>
      <c r="CW104">
        <v>40.011111111111099</v>
      </c>
      <c r="CX104">
        <v>0</v>
      </c>
      <c r="CY104">
        <v>1651547434.5</v>
      </c>
      <c r="CZ104">
        <v>0</v>
      </c>
      <c r="DA104">
        <v>0</v>
      </c>
      <c r="DB104" t="s">
        <v>356</v>
      </c>
      <c r="DC104">
        <v>1657298120.5</v>
      </c>
      <c r="DD104">
        <v>1657298120.5</v>
      </c>
      <c r="DE104">
        <v>0</v>
      </c>
      <c r="DF104">
        <v>1.391</v>
      </c>
      <c r="DG104">
        <v>3.5000000000000003E-2</v>
      </c>
      <c r="DH104">
        <v>2.39</v>
      </c>
      <c r="DI104">
        <v>0.104</v>
      </c>
      <c r="DJ104">
        <v>419</v>
      </c>
      <c r="DK104">
        <v>18</v>
      </c>
      <c r="DL104">
        <v>0.11</v>
      </c>
      <c r="DM104">
        <v>0.02</v>
      </c>
      <c r="DN104">
        <v>-56.569670731707298</v>
      </c>
      <c r="DO104">
        <v>-4.2141825783971596</v>
      </c>
      <c r="DP104">
        <v>0.46257690105242999</v>
      </c>
      <c r="DQ104">
        <v>0</v>
      </c>
      <c r="DR104">
        <v>4.6612121951219496</v>
      </c>
      <c r="DS104">
        <v>3.7533867595821099E-2</v>
      </c>
      <c r="DT104">
        <v>3.8282693741365698E-3</v>
      </c>
      <c r="DU104">
        <v>1</v>
      </c>
      <c r="DV104">
        <v>1</v>
      </c>
      <c r="DW104">
        <v>2</v>
      </c>
      <c r="DX104" t="s">
        <v>365</v>
      </c>
      <c r="DY104">
        <v>2.8605</v>
      </c>
      <c r="DZ104">
        <v>2.7163200000000001</v>
      </c>
      <c r="EA104">
        <v>0.16420199999999999</v>
      </c>
      <c r="EB104">
        <v>0.168216</v>
      </c>
      <c r="EC104">
        <v>8.8052500000000006E-2</v>
      </c>
      <c r="ED104">
        <v>7.732E-2</v>
      </c>
      <c r="EE104">
        <v>23513.4</v>
      </c>
      <c r="EF104">
        <v>20436.099999999999</v>
      </c>
      <c r="EG104">
        <v>25187.599999999999</v>
      </c>
      <c r="EH104">
        <v>23929.200000000001</v>
      </c>
      <c r="EI104">
        <v>39213.9</v>
      </c>
      <c r="EJ104">
        <v>36558.6</v>
      </c>
      <c r="EK104">
        <v>45539</v>
      </c>
      <c r="EL104">
        <v>42698.3</v>
      </c>
      <c r="EM104">
        <v>1.7879700000000001</v>
      </c>
      <c r="EN104">
        <v>2.0878299999999999</v>
      </c>
      <c r="EO104">
        <v>0.225157</v>
      </c>
      <c r="EP104">
        <v>0</v>
      </c>
      <c r="EQ104">
        <v>24.2562</v>
      </c>
      <c r="ER104">
        <v>999.9</v>
      </c>
      <c r="ES104">
        <v>34.604999999999997</v>
      </c>
      <c r="ET104">
        <v>36.618000000000002</v>
      </c>
      <c r="EU104">
        <v>30.306799999999999</v>
      </c>
      <c r="EV104">
        <v>51.467700000000001</v>
      </c>
      <c r="EW104">
        <v>37.2196</v>
      </c>
      <c r="EX104">
        <v>2</v>
      </c>
      <c r="EY104">
        <v>-6.4913599999999998E-3</v>
      </c>
      <c r="EZ104">
        <v>-0.98588500000000001</v>
      </c>
      <c r="FA104">
        <v>20.243200000000002</v>
      </c>
      <c r="FB104">
        <v>5.2325600000000003</v>
      </c>
      <c r="FC104">
        <v>11.9902</v>
      </c>
      <c r="FD104">
        <v>4.9566499999999998</v>
      </c>
      <c r="FE104">
        <v>3.3039299999999998</v>
      </c>
      <c r="FF104">
        <v>9999</v>
      </c>
      <c r="FG104">
        <v>9999</v>
      </c>
      <c r="FH104">
        <v>5809.5</v>
      </c>
      <c r="FI104">
        <v>341</v>
      </c>
      <c r="FJ104">
        <v>1.8681700000000001</v>
      </c>
      <c r="FK104">
        <v>1.8639300000000001</v>
      </c>
      <c r="FL104">
        <v>1.8714900000000001</v>
      </c>
      <c r="FM104">
        <v>1.8624499999999999</v>
      </c>
      <c r="FN104">
        <v>1.86185</v>
      </c>
      <c r="FO104">
        <v>1.86829</v>
      </c>
      <c r="FP104">
        <v>1.8583799999999999</v>
      </c>
      <c r="FQ104">
        <v>1.86477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7.69</v>
      </c>
      <c r="GF104">
        <v>0.4738</v>
      </c>
      <c r="GG104">
        <v>2.2088750328830402</v>
      </c>
      <c r="GH104">
        <v>6.0489126747292196E-3</v>
      </c>
      <c r="GI104">
        <v>-3.2734485160193501E-6</v>
      </c>
      <c r="GJ104">
        <v>1.2191227519152799E-9</v>
      </c>
      <c r="GK104">
        <v>-4.8623107072493198E-2</v>
      </c>
      <c r="GL104">
        <v>-1.24795961692081E-2</v>
      </c>
      <c r="GM104">
        <v>1.8897039930190699E-3</v>
      </c>
      <c r="GN104">
        <v>-2.5983293074510801E-5</v>
      </c>
      <c r="GO104">
        <v>18</v>
      </c>
      <c r="GP104">
        <v>2157</v>
      </c>
      <c r="GQ104">
        <v>3</v>
      </c>
      <c r="GR104">
        <v>29</v>
      </c>
      <c r="GS104">
        <v>1626.5</v>
      </c>
      <c r="GT104">
        <v>1626.5</v>
      </c>
      <c r="GU104">
        <v>3.5632299999999999</v>
      </c>
      <c r="GV104">
        <v>2.3559600000000001</v>
      </c>
      <c r="GW104">
        <v>1.9982899999999999</v>
      </c>
      <c r="GX104">
        <v>2.7160600000000001</v>
      </c>
      <c r="GY104">
        <v>2.0935100000000002</v>
      </c>
      <c r="GZ104">
        <v>2.4133300000000002</v>
      </c>
      <c r="HA104">
        <v>38.771700000000003</v>
      </c>
      <c r="HB104">
        <v>13.8256</v>
      </c>
      <c r="HC104">
        <v>18</v>
      </c>
      <c r="HD104">
        <v>429.59899999999999</v>
      </c>
      <c r="HE104">
        <v>621.27</v>
      </c>
      <c r="HF104">
        <v>26.721299999999999</v>
      </c>
      <c r="HG104">
        <v>27.461200000000002</v>
      </c>
      <c r="HH104">
        <v>29.998699999999999</v>
      </c>
      <c r="HI104">
        <v>27.817900000000002</v>
      </c>
      <c r="HJ104">
        <v>27.774899999999999</v>
      </c>
      <c r="HK104">
        <v>71.409400000000005</v>
      </c>
      <c r="HL104">
        <v>30.536300000000001</v>
      </c>
      <c r="HM104">
        <v>0</v>
      </c>
      <c r="HN104">
        <v>26.7437</v>
      </c>
      <c r="HO104">
        <v>1509.9</v>
      </c>
      <c r="HP104">
        <v>22.6556</v>
      </c>
      <c r="HQ104">
        <v>96.378</v>
      </c>
      <c r="HR104">
        <v>100.376</v>
      </c>
    </row>
    <row r="105" spans="1:226" x14ac:dyDescent="0.2">
      <c r="A105">
        <v>89</v>
      </c>
      <c r="B105">
        <v>1657395713.0999999</v>
      </c>
      <c r="C105">
        <v>532.09999990463302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1657395710.3</v>
      </c>
      <c r="J105">
        <f t="shared" si="34"/>
        <v>3.9949354626604202E-3</v>
      </c>
      <c r="K105">
        <f t="shared" si="35"/>
        <v>3.9949354626604201</v>
      </c>
      <c r="L105">
        <f t="shared" si="36"/>
        <v>24.119013174295251</v>
      </c>
      <c r="M105">
        <f t="shared" si="37"/>
        <v>1436.8579999999999</v>
      </c>
      <c r="N105">
        <f t="shared" si="38"/>
        <v>1117.576830234676</v>
      </c>
      <c r="O105">
        <f t="shared" si="39"/>
        <v>78.902477869877515</v>
      </c>
      <c r="P105">
        <f t="shared" si="40"/>
        <v>101.44417231999158</v>
      </c>
      <c r="Q105">
        <f t="shared" si="41"/>
        <v>0.15088401227271933</v>
      </c>
      <c r="R105">
        <f t="shared" si="42"/>
        <v>2.3573333567070849</v>
      </c>
      <c r="S105">
        <f t="shared" si="43"/>
        <v>0.1457167988325854</v>
      </c>
      <c r="T105">
        <f t="shared" si="44"/>
        <v>9.1522510835678514E-2</v>
      </c>
      <c r="U105">
        <f t="shared" si="45"/>
        <v>321.51520744996282</v>
      </c>
      <c r="V105">
        <f t="shared" si="46"/>
        <v>29.229093870207791</v>
      </c>
      <c r="W105">
        <f t="shared" si="47"/>
        <v>27.941420000000001</v>
      </c>
      <c r="X105">
        <f t="shared" si="48"/>
        <v>3.7818995430338567</v>
      </c>
      <c r="Y105">
        <f t="shared" si="49"/>
        <v>50.178271289395425</v>
      </c>
      <c r="Z105">
        <f t="shared" si="50"/>
        <v>1.924532473642526</v>
      </c>
      <c r="AA105">
        <f t="shared" si="51"/>
        <v>3.8353901483434583</v>
      </c>
      <c r="AB105">
        <f t="shared" si="52"/>
        <v>1.8573670693913307</v>
      </c>
      <c r="AC105">
        <f t="shared" si="53"/>
        <v>-176.17665390332454</v>
      </c>
      <c r="AD105">
        <f t="shared" si="54"/>
        <v>30.632154635034578</v>
      </c>
      <c r="AE105">
        <f t="shared" si="55"/>
        <v>2.8342318058708265</v>
      </c>
      <c r="AF105">
        <f t="shared" si="56"/>
        <v>178.80493998754369</v>
      </c>
      <c r="AG105">
        <f t="shared" si="57"/>
        <v>41.786604598491074</v>
      </c>
      <c r="AH105">
        <f t="shared" si="58"/>
        <v>4.0042375892461459</v>
      </c>
      <c r="AI105">
        <f t="shared" si="59"/>
        <v>24.119013174295251</v>
      </c>
      <c r="AJ105">
        <v>1527.24802188015</v>
      </c>
      <c r="AK105">
        <v>1484.95424242424</v>
      </c>
      <c r="AL105">
        <v>3.38299411680488</v>
      </c>
      <c r="AM105">
        <v>66.588302561378299</v>
      </c>
      <c r="AN105">
        <f t="shared" si="60"/>
        <v>3.9949354626604201</v>
      </c>
      <c r="AO105">
        <v>22.5884686380011</v>
      </c>
      <c r="AP105">
        <v>27.252361212121201</v>
      </c>
      <c r="AQ105">
        <v>-4.9551589612328898E-5</v>
      </c>
      <c r="AR105">
        <v>78.6327065364231</v>
      </c>
      <c r="AS105">
        <v>13</v>
      </c>
      <c r="AT105">
        <v>3</v>
      </c>
      <c r="AU105">
        <f t="shared" si="61"/>
        <v>1</v>
      </c>
      <c r="AV105">
        <f t="shared" si="62"/>
        <v>0</v>
      </c>
      <c r="AW105">
        <f t="shared" si="63"/>
        <v>37066.467682796014</v>
      </c>
      <c r="AX105">
        <f t="shared" si="64"/>
        <v>1999.991</v>
      </c>
      <c r="AY105">
        <f t="shared" si="65"/>
        <v>1681.1927736010171</v>
      </c>
      <c r="AZ105">
        <f t="shared" si="66"/>
        <v>0.84060016950127125</v>
      </c>
      <c r="BA105">
        <f t="shared" si="67"/>
        <v>0.16075832713745353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1657395710.3</v>
      </c>
      <c r="BH105">
        <v>1436.8579999999999</v>
      </c>
      <c r="BI105">
        <v>1493.9110000000001</v>
      </c>
      <c r="BJ105">
        <v>27.259129999999999</v>
      </c>
      <c r="BK105">
        <v>22.584630000000001</v>
      </c>
      <c r="BL105">
        <v>1429.1310000000001</v>
      </c>
      <c r="BM105">
        <v>26.78557</v>
      </c>
      <c r="BN105">
        <v>499.95749999999998</v>
      </c>
      <c r="BO105">
        <v>70.501459999999994</v>
      </c>
      <c r="BP105">
        <v>9.9930199999999997E-2</v>
      </c>
      <c r="BQ105">
        <v>28.182449999999999</v>
      </c>
      <c r="BR105">
        <v>27.941420000000001</v>
      </c>
      <c r="BS105">
        <v>999.9</v>
      </c>
      <c r="BT105">
        <v>0</v>
      </c>
      <c r="BU105">
        <v>0</v>
      </c>
      <c r="BV105">
        <v>9981.375</v>
      </c>
      <c r="BW105">
        <v>0</v>
      </c>
      <c r="BX105">
        <v>437.76830000000001</v>
      </c>
      <c r="BY105">
        <v>-57.052419999999998</v>
      </c>
      <c r="BZ105">
        <v>1477.123</v>
      </c>
      <c r="CA105">
        <v>1528.4290000000001</v>
      </c>
      <c r="CB105">
        <v>4.6744919999999999</v>
      </c>
      <c r="CC105">
        <v>1493.9110000000001</v>
      </c>
      <c r="CD105">
        <v>22.584630000000001</v>
      </c>
      <c r="CE105">
        <v>1.921808</v>
      </c>
      <c r="CF105">
        <v>1.592249</v>
      </c>
      <c r="CG105">
        <v>16.814419999999998</v>
      </c>
      <c r="CH105">
        <v>13.884</v>
      </c>
      <c r="CI105">
        <v>1999.991</v>
      </c>
      <c r="CJ105">
        <v>0.97999219999999998</v>
      </c>
      <c r="CK105">
        <v>2.000764E-2</v>
      </c>
      <c r="CL105">
        <v>0</v>
      </c>
      <c r="CM105">
        <v>2.63205</v>
      </c>
      <c r="CN105">
        <v>0</v>
      </c>
      <c r="CO105">
        <v>17408.18</v>
      </c>
      <c r="CP105">
        <v>16705.27</v>
      </c>
      <c r="CQ105">
        <v>43.875</v>
      </c>
      <c r="CR105">
        <v>46.5</v>
      </c>
      <c r="CS105">
        <v>46.436999999999998</v>
      </c>
      <c r="CT105">
        <v>44.375</v>
      </c>
      <c r="CU105">
        <v>43.186999999999998</v>
      </c>
      <c r="CV105">
        <v>1959.9739999999999</v>
      </c>
      <c r="CW105">
        <v>40.011000000000003</v>
      </c>
      <c r="CX105">
        <v>0</v>
      </c>
      <c r="CY105">
        <v>1651547439.9000001</v>
      </c>
      <c r="CZ105">
        <v>0</v>
      </c>
      <c r="DA105">
        <v>0</v>
      </c>
      <c r="DB105" t="s">
        <v>356</v>
      </c>
      <c r="DC105">
        <v>1657298120.5</v>
      </c>
      <c r="DD105">
        <v>1657298120.5</v>
      </c>
      <c r="DE105">
        <v>0</v>
      </c>
      <c r="DF105">
        <v>1.391</v>
      </c>
      <c r="DG105">
        <v>3.5000000000000003E-2</v>
      </c>
      <c r="DH105">
        <v>2.39</v>
      </c>
      <c r="DI105">
        <v>0.104</v>
      </c>
      <c r="DJ105">
        <v>419</v>
      </c>
      <c r="DK105">
        <v>18</v>
      </c>
      <c r="DL105">
        <v>0.11</v>
      </c>
      <c r="DM105">
        <v>0.02</v>
      </c>
      <c r="DN105">
        <v>-56.809829268292702</v>
      </c>
      <c r="DO105">
        <v>-1.89846271776997</v>
      </c>
      <c r="DP105">
        <v>0.28524850547386699</v>
      </c>
      <c r="DQ105">
        <v>0</v>
      </c>
      <c r="DR105">
        <v>4.6653285365853696</v>
      </c>
      <c r="DS105">
        <v>5.2638188153314197E-2</v>
      </c>
      <c r="DT105">
        <v>5.39235572801365E-3</v>
      </c>
      <c r="DU105">
        <v>1</v>
      </c>
      <c r="DV105">
        <v>1</v>
      </c>
      <c r="DW105">
        <v>2</v>
      </c>
      <c r="DX105" t="s">
        <v>365</v>
      </c>
      <c r="DY105">
        <v>2.8606699999999998</v>
      </c>
      <c r="DZ105">
        <v>2.7164299999999999</v>
      </c>
      <c r="EA105">
        <v>0.16537099999999999</v>
      </c>
      <c r="EB105">
        <v>0.169409</v>
      </c>
      <c r="EC105">
        <v>8.8028300000000004E-2</v>
      </c>
      <c r="ED105">
        <v>7.7279100000000003E-2</v>
      </c>
      <c r="EE105">
        <v>23481.8</v>
      </c>
      <c r="EF105">
        <v>20407.400000000001</v>
      </c>
      <c r="EG105">
        <v>25188.9</v>
      </c>
      <c r="EH105">
        <v>23929.9</v>
      </c>
      <c r="EI105">
        <v>39216.699999999997</v>
      </c>
      <c r="EJ105">
        <v>36560.9</v>
      </c>
      <c r="EK105">
        <v>45541</v>
      </c>
      <c r="EL105">
        <v>42699</v>
      </c>
      <c r="EM105">
        <v>1.78813</v>
      </c>
      <c r="EN105">
        <v>2.08792</v>
      </c>
      <c r="EO105">
        <v>0.22511900000000001</v>
      </c>
      <c r="EP105">
        <v>0</v>
      </c>
      <c r="EQ105">
        <v>24.257100000000001</v>
      </c>
      <c r="ER105">
        <v>999.9</v>
      </c>
      <c r="ES105">
        <v>34.581000000000003</v>
      </c>
      <c r="ET105">
        <v>36.618000000000002</v>
      </c>
      <c r="EU105">
        <v>30.2864</v>
      </c>
      <c r="EV105">
        <v>51.597700000000003</v>
      </c>
      <c r="EW105">
        <v>37.299700000000001</v>
      </c>
      <c r="EX105">
        <v>2</v>
      </c>
      <c r="EY105">
        <v>-7.8658500000000006E-3</v>
      </c>
      <c r="EZ105">
        <v>-1.00061</v>
      </c>
      <c r="FA105">
        <v>20.243099999999998</v>
      </c>
      <c r="FB105">
        <v>5.2325600000000003</v>
      </c>
      <c r="FC105">
        <v>11.9917</v>
      </c>
      <c r="FD105">
        <v>4.9569999999999999</v>
      </c>
      <c r="FE105">
        <v>3.3039999999999998</v>
      </c>
      <c r="FF105">
        <v>9999</v>
      </c>
      <c r="FG105">
        <v>9999</v>
      </c>
      <c r="FH105">
        <v>5809.5</v>
      </c>
      <c r="FI105">
        <v>341</v>
      </c>
      <c r="FJ105">
        <v>1.86816</v>
      </c>
      <c r="FK105">
        <v>1.86392</v>
      </c>
      <c r="FL105">
        <v>1.87147</v>
      </c>
      <c r="FM105">
        <v>1.86243</v>
      </c>
      <c r="FN105">
        <v>1.86181</v>
      </c>
      <c r="FO105">
        <v>1.86829</v>
      </c>
      <c r="FP105">
        <v>1.8583700000000001</v>
      </c>
      <c r="FQ105">
        <v>1.86473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7.77</v>
      </c>
      <c r="GF105">
        <v>0.4733</v>
      </c>
      <c r="GG105">
        <v>2.2088750328830402</v>
      </c>
      <c r="GH105">
        <v>6.0489126747292196E-3</v>
      </c>
      <c r="GI105">
        <v>-3.2734485160193501E-6</v>
      </c>
      <c r="GJ105">
        <v>1.2191227519152799E-9</v>
      </c>
      <c r="GK105">
        <v>-4.8623107072493198E-2</v>
      </c>
      <c r="GL105">
        <v>-1.24795961692081E-2</v>
      </c>
      <c r="GM105">
        <v>1.8897039930190699E-3</v>
      </c>
      <c r="GN105">
        <v>-2.5983293074510801E-5</v>
      </c>
      <c r="GO105">
        <v>18</v>
      </c>
      <c r="GP105">
        <v>2157</v>
      </c>
      <c r="GQ105">
        <v>3</v>
      </c>
      <c r="GR105">
        <v>29</v>
      </c>
      <c r="GS105">
        <v>1626.5</v>
      </c>
      <c r="GT105">
        <v>1626.5</v>
      </c>
      <c r="GU105">
        <v>3.59497</v>
      </c>
      <c r="GV105">
        <v>2.34497</v>
      </c>
      <c r="GW105">
        <v>1.9982899999999999</v>
      </c>
      <c r="GX105">
        <v>2.7148400000000001</v>
      </c>
      <c r="GY105">
        <v>2.0935100000000002</v>
      </c>
      <c r="GZ105">
        <v>2.34985</v>
      </c>
      <c r="HA105">
        <v>38.747100000000003</v>
      </c>
      <c r="HB105">
        <v>13.816800000000001</v>
      </c>
      <c r="HC105">
        <v>18</v>
      </c>
      <c r="HD105">
        <v>429.52800000000002</v>
      </c>
      <c r="HE105">
        <v>621.096</v>
      </c>
      <c r="HF105">
        <v>26.764800000000001</v>
      </c>
      <c r="HG105">
        <v>27.441199999999998</v>
      </c>
      <c r="HH105">
        <v>29.998699999999999</v>
      </c>
      <c r="HI105">
        <v>27.7959</v>
      </c>
      <c r="HJ105">
        <v>27.752300000000002</v>
      </c>
      <c r="HK105">
        <v>71.980500000000006</v>
      </c>
      <c r="HL105">
        <v>30.536300000000001</v>
      </c>
      <c r="HM105">
        <v>0</v>
      </c>
      <c r="HN105">
        <v>26.783999999999999</v>
      </c>
      <c r="HO105">
        <v>1523.35</v>
      </c>
      <c r="HP105">
        <v>22.6556</v>
      </c>
      <c r="HQ105">
        <v>96.382499999999993</v>
      </c>
      <c r="HR105">
        <v>100.378</v>
      </c>
    </row>
    <row r="106" spans="1:226" x14ac:dyDescent="0.2">
      <c r="A106">
        <v>90</v>
      </c>
      <c r="B106">
        <v>1657395718.0999999</v>
      </c>
      <c r="C106">
        <v>537.09999990463302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1657395715.5999999</v>
      </c>
      <c r="J106">
        <f t="shared" si="34"/>
        <v>4.0087973879198565E-3</v>
      </c>
      <c r="K106">
        <f t="shared" si="35"/>
        <v>4.0087973879198566</v>
      </c>
      <c r="L106">
        <f t="shared" si="36"/>
        <v>24.021938976063517</v>
      </c>
      <c r="M106">
        <f t="shared" si="37"/>
        <v>1454.62222222222</v>
      </c>
      <c r="N106">
        <f t="shared" si="38"/>
        <v>1136.1875277504487</v>
      </c>
      <c r="O106">
        <f t="shared" si="39"/>
        <v>80.215186513974174</v>
      </c>
      <c r="P106">
        <f t="shared" si="40"/>
        <v>102.69677321132772</v>
      </c>
      <c r="Q106">
        <f t="shared" si="41"/>
        <v>0.15125876846101491</v>
      </c>
      <c r="R106">
        <f t="shared" si="42"/>
        <v>2.3594154110635137</v>
      </c>
      <c r="S106">
        <f t="shared" si="43"/>
        <v>0.1460707433281192</v>
      </c>
      <c r="T106">
        <f t="shared" si="44"/>
        <v>9.1745513797326594E-2</v>
      </c>
      <c r="U106">
        <f t="shared" si="45"/>
        <v>321.51179872207155</v>
      </c>
      <c r="V106">
        <f t="shared" si="46"/>
        <v>29.233500052299231</v>
      </c>
      <c r="W106">
        <f t="shared" si="47"/>
        <v>27.947422222222201</v>
      </c>
      <c r="X106">
        <f t="shared" si="48"/>
        <v>3.78322364230366</v>
      </c>
      <c r="Y106">
        <f t="shared" si="49"/>
        <v>50.13528738446005</v>
      </c>
      <c r="Z106">
        <f t="shared" si="50"/>
        <v>1.9239681463612672</v>
      </c>
      <c r="AA106">
        <f t="shared" si="51"/>
        <v>3.8375528429854397</v>
      </c>
      <c r="AB106">
        <f t="shared" si="52"/>
        <v>1.8592554959423928</v>
      </c>
      <c r="AC106">
        <f t="shared" si="53"/>
        <v>-176.78796480726567</v>
      </c>
      <c r="AD106">
        <f t="shared" si="54"/>
        <v>31.127449993276368</v>
      </c>
      <c r="AE106">
        <f t="shared" si="55"/>
        <v>2.8777422823659315</v>
      </c>
      <c r="AF106">
        <f t="shared" si="56"/>
        <v>178.7290261904482</v>
      </c>
      <c r="AG106">
        <f t="shared" si="57"/>
        <v>41.900534730957737</v>
      </c>
      <c r="AH106">
        <f t="shared" si="58"/>
        <v>4.0123783347030599</v>
      </c>
      <c r="AI106">
        <f t="shared" si="59"/>
        <v>24.021938976063517</v>
      </c>
      <c r="AJ106">
        <v>1544.7842320525499</v>
      </c>
      <c r="AK106">
        <v>1502.2815151515099</v>
      </c>
      <c r="AL106">
        <v>3.47158582030261</v>
      </c>
      <c r="AM106">
        <v>66.588302561378299</v>
      </c>
      <c r="AN106">
        <f t="shared" si="60"/>
        <v>4.0087973879198566</v>
      </c>
      <c r="AO106">
        <v>22.5710538252556</v>
      </c>
      <c r="AP106">
        <v>27.250583030303002</v>
      </c>
      <c r="AQ106">
        <v>6.4834461487447501E-6</v>
      </c>
      <c r="AR106">
        <v>78.6327065364231</v>
      </c>
      <c r="AS106">
        <v>13</v>
      </c>
      <c r="AT106">
        <v>3</v>
      </c>
      <c r="AU106">
        <f t="shared" si="61"/>
        <v>1</v>
      </c>
      <c r="AV106">
        <f t="shared" si="62"/>
        <v>0</v>
      </c>
      <c r="AW106">
        <f t="shared" si="63"/>
        <v>37115.1709456483</v>
      </c>
      <c r="AX106">
        <f t="shared" si="64"/>
        <v>1999.97</v>
      </c>
      <c r="AY106">
        <f t="shared" si="65"/>
        <v>1681.1751040010734</v>
      </c>
      <c r="AZ106">
        <f t="shared" si="66"/>
        <v>0.84060016100295165</v>
      </c>
      <c r="BA106">
        <f t="shared" si="67"/>
        <v>0.1607583107356968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1657395715.5999999</v>
      </c>
      <c r="BH106">
        <v>1454.62222222222</v>
      </c>
      <c r="BI106">
        <v>1511.90777777778</v>
      </c>
      <c r="BJ106">
        <v>27.251555555555601</v>
      </c>
      <c r="BK106">
        <v>22.567822222222201</v>
      </c>
      <c r="BL106">
        <v>1446.82111111111</v>
      </c>
      <c r="BM106">
        <v>26.778222222222201</v>
      </c>
      <c r="BN106">
        <v>499.99022222222197</v>
      </c>
      <c r="BO106">
        <v>70.500311111111102</v>
      </c>
      <c r="BP106">
        <v>9.9994344444444494E-2</v>
      </c>
      <c r="BQ106">
        <v>28.192133333333299</v>
      </c>
      <c r="BR106">
        <v>27.947422222222201</v>
      </c>
      <c r="BS106">
        <v>999.9</v>
      </c>
      <c r="BT106">
        <v>0</v>
      </c>
      <c r="BU106">
        <v>0</v>
      </c>
      <c r="BV106">
        <v>9995.5499999999993</v>
      </c>
      <c r="BW106">
        <v>0</v>
      </c>
      <c r="BX106">
        <v>458.37677777777799</v>
      </c>
      <c r="BY106">
        <v>-57.285777777777803</v>
      </c>
      <c r="BZ106">
        <v>1495.37222222222</v>
      </c>
      <c r="CA106">
        <v>1546.81555555556</v>
      </c>
      <c r="CB106">
        <v>4.6837255555555597</v>
      </c>
      <c r="CC106">
        <v>1511.90777777778</v>
      </c>
      <c r="CD106">
        <v>22.567822222222201</v>
      </c>
      <c r="CE106">
        <v>1.9212433333333301</v>
      </c>
      <c r="CF106">
        <v>1.59103777777778</v>
      </c>
      <c r="CG106">
        <v>16.8097777777778</v>
      </c>
      <c r="CH106">
        <v>13.8722888888889</v>
      </c>
      <c r="CI106">
        <v>1999.97</v>
      </c>
      <c r="CJ106">
        <v>0.97999233333333302</v>
      </c>
      <c r="CK106">
        <v>2.0007533333333299E-2</v>
      </c>
      <c r="CL106">
        <v>0</v>
      </c>
      <c r="CM106">
        <v>2.7062333333333299</v>
      </c>
      <c r="CN106">
        <v>0</v>
      </c>
      <c r="CO106">
        <v>17470.644444444399</v>
      </c>
      <c r="CP106">
        <v>16705.133333333299</v>
      </c>
      <c r="CQ106">
        <v>43.875</v>
      </c>
      <c r="CR106">
        <v>46.5</v>
      </c>
      <c r="CS106">
        <v>46.436999999999998</v>
      </c>
      <c r="CT106">
        <v>44.375</v>
      </c>
      <c r="CU106">
        <v>43.186999999999998</v>
      </c>
      <c r="CV106">
        <v>1959.95333333333</v>
      </c>
      <c r="CW106">
        <v>40.01</v>
      </c>
      <c r="CX106">
        <v>0</v>
      </c>
      <c r="CY106">
        <v>1651547444.7</v>
      </c>
      <c r="CZ106">
        <v>0</v>
      </c>
      <c r="DA106">
        <v>0</v>
      </c>
      <c r="DB106" t="s">
        <v>356</v>
      </c>
      <c r="DC106">
        <v>1657298120.5</v>
      </c>
      <c r="DD106">
        <v>1657298120.5</v>
      </c>
      <c r="DE106">
        <v>0</v>
      </c>
      <c r="DF106">
        <v>1.391</v>
      </c>
      <c r="DG106">
        <v>3.5000000000000003E-2</v>
      </c>
      <c r="DH106">
        <v>2.39</v>
      </c>
      <c r="DI106">
        <v>0.104</v>
      </c>
      <c r="DJ106">
        <v>419</v>
      </c>
      <c r="DK106">
        <v>18</v>
      </c>
      <c r="DL106">
        <v>0.11</v>
      </c>
      <c r="DM106">
        <v>0.02</v>
      </c>
      <c r="DN106">
        <v>-57.036270731707297</v>
      </c>
      <c r="DO106">
        <v>-2.0251296167246799</v>
      </c>
      <c r="DP106">
        <v>0.30888378605829803</v>
      </c>
      <c r="DQ106">
        <v>0</v>
      </c>
      <c r="DR106">
        <v>4.6719436585365903</v>
      </c>
      <c r="DS106">
        <v>7.6378745644607199E-2</v>
      </c>
      <c r="DT106">
        <v>7.7817656646169998E-3</v>
      </c>
      <c r="DU106">
        <v>1</v>
      </c>
      <c r="DV106">
        <v>1</v>
      </c>
      <c r="DW106">
        <v>2</v>
      </c>
      <c r="DX106" t="s">
        <v>365</v>
      </c>
      <c r="DY106">
        <v>2.8608899999999999</v>
      </c>
      <c r="DZ106">
        <v>2.7164799999999998</v>
      </c>
      <c r="EA106">
        <v>0.166548</v>
      </c>
      <c r="EB106">
        <v>0.17052899999999999</v>
      </c>
      <c r="EC106">
        <v>8.8022000000000003E-2</v>
      </c>
      <c r="ED106">
        <v>7.7249100000000001E-2</v>
      </c>
      <c r="EE106">
        <v>23449.9</v>
      </c>
      <c r="EF106">
        <v>20380.599999999999</v>
      </c>
      <c r="EG106">
        <v>25190.1</v>
      </c>
      <c r="EH106">
        <v>23930.7</v>
      </c>
      <c r="EI106">
        <v>39218.9</v>
      </c>
      <c r="EJ106">
        <v>36563.4</v>
      </c>
      <c r="EK106">
        <v>45543.199999999997</v>
      </c>
      <c r="EL106">
        <v>42700.5</v>
      </c>
      <c r="EM106">
        <v>1.7884</v>
      </c>
      <c r="EN106">
        <v>2.0883500000000002</v>
      </c>
      <c r="EO106">
        <v>0.22580500000000001</v>
      </c>
      <c r="EP106">
        <v>0</v>
      </c>
      <c r="EQ106">
        <v>24.261199999999999</v>
      </c>
      <c r="ER106">
        <v>999.9</v>
      </c>
      <c r="ES106">
        <v>34.581000000000003</v>
      </c>
      <c r="ET106">
        <v>36.607999999999997</v>
      </c>
      <c r="EU106">
        <v>30.268599999999999</v>
      </c>
      <c r="EV106">
        <v>51.217700000000001</v>
      </c>
      <c r="EW106">
        <v>37.291699999999999</v>
      </c>
      <c r="EX106">
        <v>2</v>
      </c>
      <c r="EY106">
        <v>-9.19969E-3</v>
      </c>
      <c r="EZ106">
        <v>-1.0222100000000001</v>
      </c>
      <c r="FA106">
        <v>20.242999999999999</v>
      </c>
      <c r="FB106">
        <v>5.2315199999999997</v>
      </c>
      <c r="FC106">
        <v>11.991199999999999</v>
      </c>
      <c r="FD106">
        <v>4.9563499999999996</v>
      </c>
      <c r="FE106">
        <v>3.3039800000000001</v>
      </c>
      <c r="FF106">
        <v>9999</v>
      </c>
      <c r="FG106">
        <v>9999</v>
      </c>
      <c r="FH106">
        <v>5809.8</v>
      </c>
      <c r="FI106">
        <v>341</v>
      </c>
      <c r="FJ106">
        <v>1.8682099999999999</v>
      </c>
      <c r="FK106">
        <v>1.8639399999999999</v>
      </c>
      <c r="FL106">
        <v>1.8714900000000001</v>
      </c>
      <c r="FM106">
        <v>1.8624799999999999</v>
      </c>
      <c r="FN106">
        <v>1.8618600000000001</v>
      </c>
      <c r="FO106">
        <v>1.86829</v>
      </c>
      <c r="FP106">
        <v>1.8583700000000001</v>
      </c>
      <c r="FQ106">
        <v>1.86476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7.83</v>
      </c>
      <c r="GF106">
        <v>0.47320000000000001</v>
      </c>
      <c r="GG106">
        <v>2.2088750328830402</v>
      </c>
      <c r="GH106">
        <v>6.0489126747292196E-3</v>
      </c>
      <c r="GI106">
        <v>-3.2734485160193501E-6</v>
      </c>
      <c r="GJ106">
        <v>1.2191227519152799E-9</v>
      </c>
      <c r="GK106">
        <v>-4.8623107072493198E-2</v>
      </c>
      <c r="GL106">
        <v>-1.24795961692081E-2</v>
      </c>
      <c r="GM106">
        <v>1.8897039930190699E-3</v>
      </c>
      <c r="GN106">
        <v>-2.5983293074510801E-5</v>
      </c>
      <c r="GO106">
        <v>18</v>
      </c>
      <c r="GP106">
        <v>2157</v>
      </c>
      <c r="GQ106">
        <v>3</v>
      </c>
      <c r="GR106">
        <v>29</v>
      </c>
      <c r="GS106">
        <v>1626.6</v>
      </c>
      <c r="GT106">
        <v>1626.6</v>
      </c>
      <c r="GU106">
        <v>3.6218300000000001</v>
      </c>
      <c r="GV106">
        <v>2.34863</v>
      </c>
      <c r="GW106">
        <v>1.9982899999999999</v>
      </c>
      <c r="GX106">
        <v>2.7148400000000001</v>
      </c>
      <c r="GY106">
        <v>2.0935100000000002</v>
      </c>
      <c r="GZ106">
        <v>2.4145500000000002</v>
      </c>
      <c r="HA106">
        <v>38.747100000000003</v>
      </c>
      <c r="HB106">
        <v>13.8256</v>
      </c>
      <c r="HC106">
        <v>18</v>
      </c>
      <c r="HD106">
        <v>429.52699999999999</v>
      </c>
      <c r="HE106">
        <v>621.19200000000001</v>
      </c>
      <c r="HF106">
        <v>26.804600000000001</v>
      </c>
      <c r="HG106">
        <v>27.421099999999999</v>
      </c>
      <c r="HH106">
        <v>29.998699999999999</v>
      </c>
      <c r="HI106">
        <v>27.773800000000001</v>
      </c>
      <c r="HJ106">
        <v>27.730599999999999</v>
      </c>
      <c r="HK106">
        <v>72.590699999999998</v>
      </c>
      <c r="HL106">
        <v>30.2483</v>
      </c>
      <c r="HM106">
        <v>0</v>
      </c>
      <c r="HN106">
        <v>26.8245</v>
      </c>
      <c r="HO106">
        <v>1543.41</v>
      </c>
      <c r="HP106">
        <v>22.6556</v>
      </c>
      <c r="HQ106">
        <v>96.387100000000004</v>
      </c>
      <c r="HR106">
        <v>100.38200000000001</v>
      </c>
    </row>
    <row r="107" spans="1:226" x14ac:dyDescent="0.2">
      <c r="A107">
        <v>91</v>
      </c>
      <c r="B107">
        <v>1657395723.0999999</v>
      </c>
      <c r="C107">
        <v>542.09999990463302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1657395720.3</v>
      </c>
      <c r="J107">
        <f t="shared" si="34"/>
        <v>4.0065469166040675E-3</v>
      </c>
      <c r="K107">
        <f t="shared" si="35"/>
        <v>4.0065469166040675</v>
      </c>
      <c r="L107">
        <f t="shared" si="36"/>
        <v>24.1429609222224</v>
      </c>
      <c r="M107">
        <f t="shared" si="37"/>
        <v>1470.2460000000001</v>
      </c>
      <c r="N107">
        <f t="shared" si="38"/>
        <v>1149.0263157575691</v>
      </c>
      <c r="O107">
        <f t="shared" si="39"/>
        <v>81.121529097165677</v>
      </c>
      <c r="P107">
        <f t="shared" si="40"/>
        <v>103.79971462216338</v>
      </c>
      <c r="Q107">
        <f t="shared" si="41"/>
        <v>0.15082800919660166</v>
      </c>
      <c r="R107">
        <f t="shared" si="42"/>
        <v>2.3623601135793466</v>
      </c>
      <c r="S107">
        <f t="shared" si="43"/>
        <v>0.14567514336552526</v>
      </c>
      <c r="T107">
        <f t="shared" si="44"/>
        <v>9.1495263441774499E-2</v>
      </c>
      <c r="U107">
        <f t="shared" si="45"/>
        <v>321.51526535013653</v>
      </c>
      <c r="V107">
        <f t="shared" si="46"/>
        <v>29.24355749582492</v>
      </c>
      <c r="W107">
        <f t="shared" si="47"/>
        <v>27.96236</v>
      </c>
      <c r="X107">
        <f t="shared" si="48"/>
        <v>3.7865206946135932</v>
      </c>
      <c r="Y107">
        <f t="shared" si="49"/>
        <v>50.087225578372738</v>
      </c>
      <c r="Z107">
        <f t="shared" si="50"/>
        <v>1.9233008079599436</v>
      </c>
      <c r="AA107">
        <f t="shared" si="51"/>
        <v>3.8399028609610379</v>
      </c>
      <c r="AB107">
        <f t="shared" si="52"/>
        <v>1.8632198866536496</v>
      </c>
      <c r="AC107">
        <f t="shared" si="53"/>
        <v>-176.68871902223938</v>
      </c>
      <c r="AD107">
        <f t="shared" si="54"/>
        <v>30.603228298337854</v>
      </c>
      <c r="AE107">
        <f t="shared" si="55"/>
        <v>2.8261094667711339</v>
      </c>
      <c r="AF107">
        <f t="shared" si="56"/>
        <v>178.25588409300613</v>
      </c>
      <c r="AG107">
        <f t="shared" si="57"/>
        <v>41.908810078489893</v>
      </c>
      <c r="AH107">
        <f t="shared" si="58"/>
        <v>4.0015608993393856</v>
      </c>
      <c r="AI107">
        <f t="shared" si="59"/>
        <v>24.1429609222224</v>
      </c>
      <c r="AJ107">
        <v>1561.6870531442401</v>
      </c>
      <c r="AK107">
        <v>1519.2935757575799</v>
      </c>
      <c r="AL107">
        <v>3.4030072524755299</v>
      </c>
      <c r="AM107">
        <v>66.588302561378299</v>
      </c>
      <c r="AN107">
        <f t="shared" si="60"/>
        <v>4.0065469166040675</v>
      </c>
      <c r="AO107">
        <v>22.562384497028201</v>
      </c>
      <c r="AP107">
        <v>27.2400684848485</v>
      </c>
      <c r="AQ107">
        <v>-1.7033893314021201E-4</v>
      </c>
      <c r="AR107">
        <v>78.6327065364231</v>
      </c>
      <c r="AS107">
        <v>13</v>
      </c>
      <c r="AT107">
        <v>3</v>
      </c>
      <c r="AU107">
        <f t="shared" si="61"/>
        <v>1</v>
      </c>
      <c r="AV107">
        <f t="shared" si="62"/>
        <v>0</v>
      </c>
      <c r="AW107">
        <f t="shared" si="63"/>
        <v>37184.487458429277</v>
      </c>
      <c r="AX107">
        <f t="shared" si="64"/>
        <v>1999.991</v>
      </c>
      <c r="AY107">
        <f t="shared" si="65"/>
        <v>1681.192803601107</v>
      </c>
      <c r="AZ107">
        <f t="shared" si="66"/>
        <v>0.84060018450138374</v>
      </c>
      <c r="BA107">
        <f t="shared" si="67"/>
        <v>0.16075835608767067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1657395720.3</v>
      </c>
      <c r="BH107">
        <v>1470.2460000000001</v>
      </c>
      <c r="BI107">
        <v>1527.597</v>
      </c>
      <c r="BJ107">
        <v>27.24213</v>
      </c>
      <c r="BK107">
        <v>22.57103</v>
      </c>
      <c r="BL107">
        <v>1462.3789999999999</v>
      </c>
      <c r="BM107">
        <v>26.769110000000001</v>
      </c>
      <c r="BN107">
        <v>499.9957</v>
      </c>
      <c r="BO107">
        <v>70.500299999999996</v>
      </c>
      <c r="BP107">
        <v>9.9936029999999995E-2</v>
      </c>
      <c r="BQ107">
        <v>28.202649999999998</v>
      </c>
      <c r="BR107">
        <v>27.96236</v>
      </c>
      <c r="BS107">
        <v>999.9</v>
      </c>
      <c r="BT107">
        <v>0</v>
      </c>
      <c r="BU107">
        <v>0</v>
      </c>
      <c r="BV107">
        <v>10015.383</v>
      </c>
      <c r="BW107">
        <v>0</v>
      </c>
      <c r="BX107">
        <v>478.70499999999998</v>
      </c>
      <c r="BY107">
        <v>-57.349910000000001</v>
      </c>
      <c r="BZ107">
        <v>1511.422</v>
      </c>
      <c r="CA107">
        <v>1562.8710000000001</v>
      </c>
      <c r="CB107">
        <v>4.6711010000000002</v>
      </c>
      <c r="CC107">
        <v>1527.597</v>
      </c>
      <c r="CD107">
        <v>22.57103</v>
      </c>
      <c r="CE107">
        <v>1.920577</v>
      </c>
      <c r="CF107">
        <v>1.591264</v>
      </c>
      <c r="CG107">
        <v>16.80433</v>
      </c>
      <c r="CH107">
        <v>13.874459999999999</v>
      </c>
      <c r="CI107">
        <v>1999.991</v>
      </c>
      <c r="CJ107">
        <v>0.97999179999999997</v>
      </c>
      <c r="CK107">
        <v>2.0007960000000002E-2</v>
      </c>
      <c r="CL107">
        <v>0</v>
      </c>
      <c r="CM107">
        <v>2.7030799999999999</v>
      </c>
      <c r="CN107">
        <v>0</v>
      </c>
      <c r="CO107">
        <v>17477.75</v>
      </c>
      <c r="CP107">
        <v>16705.310000000001</v>
      </c>
      <c r="CQ107">
        <v>43.875</v>
      </c>
      <c r="CR107">
        <v>46.5</v>
      </c>
      <c r="CS107">
        <v>46.436999999999998</v>
      </c>
      <c r="CT107">
        <v>44.375</v>
      </c>
      <c r="CU107">
        <v>43.186999999999998</v>
      </c>
      <c r="CV107">
        <v>1959.973</v>
      </c>
      <c r="CW107">
        <v>40.012</v>
      </c>
      <c r="CX107">
        <v>0</v>
      </c>
      <c r="CY107">
        <v>1651547449.5</v>
      </c>
      <c r="CZ107">
        <v>0</v>
      </c>
      <c r="DA107">
        <v>0</v>
      </c>
      <c r="DB107" t="s">
        <v>356</v>
      </c>
      <c r="DC107">
        <v>1657298120.5</v>
      </c>
      <c r="DD107">
        <v>1657298120.5</v>
      </c>
      <c r="DE107">
        <v>0</v>
      </c>
      <c r="DF107">
        <v>1.391</v>
      </c>
      <c r="DG107">
        <v>3.5000000000000003E-2</v>
      </c>
      <c r="DH107">
        <v>2.39</v>
      </c>
      <c r="DI107">
        <v>0.104</v>
      </c>
      <c r="DJ107">
        <v>419</v>
      </c>
      <c r="DK107">
        <v>18</v>
      </c>
      <c r="DL107">
        <v>0.11</v>
      </c>
      <c r="DM107">
        <v>0.02</v>
      </c>
      <c r="DN107">
        <v>-57.160424390243897</v>
      </c>
      <c r="DO107">
        <v>-1.0968334494773699</v>
      </c>
      <c r="DP107">
        <v>0.24418228974401099</v>
      </c>
      <c r="DQ107">
        <v>0</v>
      </c>
      <c r="DR107">
        <v>4.67419609756098</v>
      </c>
      <c r="DS107">
        <v>4.8349337979096497E-2</v>
      </c>
      <c r="DT107">
        <v>7.9756345043249608E-3</v>
      </c>
      <c r="DU107">
        <v>1</v>
      </c>
      <c r="DV107">
        <v>1</v>
      </c>
      <c r="DW107">
        <v>2</v>
      </c>
      <c r="DX107" t="s">
        <v>365</v>
      </c>
      <c r="DY107">
        <v>2.8611200000000001</v>
      </c>
      <c r="DZ107">
        <v>2.7165699999999999</v>
      </c>
      <c r="EA107">
        <v>0.16770299999999999</v>
      </c>
      <c r="EB107">
        <v>0.17170099999999999</v>
      </c>
      <c r="EC107">
        <v>8.8014400000000007E-2</v>
      </c>
      <c r="ED107">
        <v>7.7322000000000002E-2</v>
      </c>
      <c r="EE107">
        <v>23418.400000000001</v>
      </c>
      <c r="EF107">
        <v>20352.7</v>
      </c>
      <c r="EG107">
        <v>25191.1</v>
      </c>
      <c r="EH107">
        <v>23931.599999999999</v>
      </c>
      <c r="EI107">
        <v>39220.699999999997</v>
      </c>
      <c r="EJ107">
        <v>36561.599999999999</v>
      </c>
      <c r="EK107">
        <v>45544.9</v>
      </c>
      <c r="EL107">
        <v>42701.599999999999</v>
      </c>
      <c r="EM107">
        <v>1.78857</v>
      </c>
      <c r="EN107">
        <v>2.0885699999999998</v>
      </c>
      <c r="EO107">
        <v>0.22586400000000001</v>
      </c>
      <c r="EP107">
        <v>0</v>
      </c>
      <c r="EQ107">
        <v>24.267099999999999</v>
      </c>
      <c r="ER107">
        <v>999.9</v>
      </c>
      <c r="ES107">
        <v>34.581000000000003</v>
      </c>
      <c r="ET107">
        <v>36.607999999999997</v>
      </c>
      <c r="EU107">
        <v>30.270199999999999</v>
      </c>
      <c r="EV107">
        <v>50.747700000000002</v>
      </c>
      <c r="EW107">
        <v>37.243600000000001</v>
      </c>
      <c r="EX107">
        <v>2</v>
      </c>
      <c r="EY107">
        <v>-1.0708799999999999E-2</v>
      </c>
      <c r="EZ107">
        <v>-1.02352</v>
      </c>
      <c r="FA107">
        <v>20.243300000000001</v>
      </c>
      <c r="FB107">
        <v>5.2324099999999998</v>
      </c>
      <c r="FC107">
        <v>11.9908</v>
      </c>
      <c r="FD107">
        <v>4.9569000000000001</v>
      </c>
      <c r="FE107">
        <v>3.3039299999999998</v>
      </c>
      <c r="FF107">
        <v>9999</v>
      </c>
      <c r="FG107">
        <v>9999</v>
      </c>
      <c r="FH107">
        <v>5809.8</v>
      </c>
      <c r="FI107">
        <v>341</v>
      </c>
      <c r="FJ107">
        <v>1.86819</v>
      </c>
      <c r="FK107">
        <v>1.8639699999999999</v>
      </c>
      <c r="FL107">
        <v>1.87148</v>
      </c>
      <c r="FM107">
        <v>1.86243</v>
      </c>
      <c r="FN107">
        <v>1.86182</v>
      </c>
      <c r="FO107">
        <v>1.86829</v>
      </c>
      <c r="FP107">
        <v>1.8583700000000001</v>
      </c>
      <c r="FQ107">
        <v>1.8647199999999999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7.91</v>
      </c>
      <c r="GF107">
        <v>0.47299999999999998</v>
      </c>
      <c r="GG107">
        <v>2.2088750328830402</v>
      </c>
      <c r="GH107">
        <v>6.0489126747292196E-3</v>
      </c>
      <c r="GI107">
        <v>-3.2734485160193501E-6</v>
      </c>
      <c r="GJ107">
        <v>1.2191227519152799E-9</v>
      </c>
      <c r="GK107">
        <v>-4.8623107072493198E-2</v>
      </c>
      <c r="GL107">
        <v>-1.24795961692081E-2</v>
      </c>
      <c r="GM107">
        <v>1.8897039930190699E-3</v>
      </c>
      <c r="GN107">
        <v>-2.5983293074510801E-5</v>
      </c>
      <c r="GO107">
        <v>18</v>
      </c>
      <c r="GP107">
        <v>2157</v>
      </c>
      <c r="GQ107">
        <v>3</v>
      </c>
      <c r="GR107">
        <v>29</v>
      </c>
      <c r="GS107">
        <v>1626.7</v>
      </c>
      <c r="GT107">
        <v>1626.7</v>
      </c>
      <c r="GU107">
        <v>3.6547900000000002</v>
      </c>
      <c r="GV107">
        <v>2.34741</v>
      </c>
      <c r="GW107">
        <v>1.9982899999999999</v>
      </c>
      <c r="GX107">
        <v>2.7160600000000001</v>
      </c>
      <c r="GY107">
        <v>2.0935100000000002</v>
      </c>
      <c r="GZ107">
        <v>2.33887</v>
      </c>
      <c r="HA107">
        <v>38.722499999999997</v>
      </c>
      <c r="HB107">
        <v>13.8081</v>
      </c>
      <c r="HC107">
        <v>18</v>
      </c>
      <c r="HD107">
        <v>429.483</v>
      </c>
      <c r="HE107">
        <v>621.13800000000003</v>
      </c>
      <c r="HF107">
        <v>26.842199999999998</v>
      </c>
      <c r="HG107">
        <v>27.402200000000001</v>
      </c>
      <c r="HH107">
        <v>29.998699999999999</v>
      </c>
      <c r="HI107">
        <v>27.753699999999998</v>
      </c>
      <c r="HJ107">
        <v>27.709900000000001</v>
      </c>
      <c r="HK107">
        <v>73.16</v>
      </c>
      <c r="HL107">
        <v>30.2483</v>
      </c>
      <c r="HM107">
        <v>0</v>
      </c>
      <c r="HN107">
        <v>26.855</v>
      </c>
      <c r="HO107">
        <v>1556.93</v>
      </c>
      <c r="HP107">
        <v>22.6556</v>
      </c>
      <c r="HQ107">
        <v>96.390799999999999</v>
      </c>
      <c r="HR107">
        <v>100.38500000000001</v>
      </c>
    </row>
    <row r="108" spans="1:226" x14ac:dyDescent="0.2">
      <c r="A108">
        <v>92</v>
      </c>
      <c r="B108">
        <v>1657395728.0999999</v>
      </c>
      <c r="C108">
        <v>547.09999990463302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1657395725.5999999</v>
      </c>
      <c r="J108">
        <f t="shared" si="34"/>
        <v>3.9995497557921431E-3</v>
      </c>
      <c r="K108">
        <f t="shared" si="35"/>
        <v>3.9995497557921427</v>
      </c>
      <c r="L108">
        <f t="shared" si="36"/>
        <v>24.358565578761922</v>
      </c>
      <c r="M108">
        <f t="shared" si="37"/>
        <v>1487.8911111111099</v>
      </c>
      <c r="N108">
        <f t="shared" si="38"/>
        <v>1162.7849266750391</v>
      </c>
      <c r="O108">
        <f t="shared" si="39"/>
        <v>82.094311848431985</v>
      </c>
      <c r="P108">
        <f t="shared" si="40"/>
        <v>105.04728266588693</v>
      </c>
      <c r="Q108">
        <f t="shared" si="41"/>
        <v>0.15038479268846899</v>
      </c>
      <c r="R108">
        <f t="shared" si="42"/>
        <v>2.3582752592911245</v>
      </c>
      <c r="S108">
        <f t="shared" si="43"/>
        <v>0.1452530646830161</v>
      </c>
      <c r="T108">
        <f t="shared" si="44"/>
        <v>9.122964233982446E-2</v>
      </c>
      <c r="U108">
        <f t="shared" si="45"/>
        <v>321.50559205555487</v>
      </c>
      <c r="V108">
        <f t="shared" si="46"/>
        <v>29.267125230301641</v>
      </c>
      <c r="W108">
        <f t="shared" si="47"/>
        <v>27.9742777777778</v>
      </c>
      <c r="X108">
        <f t="shared" si="48"/>
        <v>3.7891529729792421</v>
      </c>
      <c r="Y108">
        <f t="shared" si="49"/>
        <v>50.042353310704314</v>
      </c>
      <c r="Z108">
        <f t="shared" si="50"/>
        <v>1.9237916889658484</v>
      </c>
      <c r="AA108">
        <f t="shared" si="51"/>
        <v>3.8443269784323664</v>
      </c>
      <c r="AB108">
        <f t="shared" si="52"/>
        <v>1.8653612840133937</v>
      </c>
      <c r="AC108">
        <f t="shared" si="53"/>
        <v>-176.3801442304335</v>
      </c>
      <c r="AD108">
        <f t="shared" si="54"/>
        <v>31.550332503170839</v>
      </c>
      <c r="AE108">
        <f t="shared" si="55"/>
        <v>2.9190791986930567</v>
      </c>
      <c r="AF108">
        <f t="shared" si="56"/>
        <v>179.59485952698526</v>
      </c>
      <c r="AG108">
        <f t="shared" si="57"/>
        <v>42.165925663325126</v>
      </c>
      <c r="AH108">
        <f t="shared" si="58"/>
        <v>3.9952987963175879</v>
      </c>
      <c r="AI108">
        <f t="shared" si="59"/>
        <v>24.358565578761922</v>
      </c>
      <c r="AJ108">
        <v>1579.2974490736699</v>
      </c>
      <c r="AK108">
        <v>1536.4973333333301</v>
      </c>
      <c r="AL108">
        <v>3.4411087008125398</v>
      </c>
      <c r="AM108">
        <v>66.588302561378299</v>
      </c>
      <c r="AN108">
        <f t="shared" si="60"/>
        <v>3.9995497557921427</v>
      </c>
      <c r="AO108">
        <v>22.5873194548528</v>
      </c>
      <c r="AP108">
        <v>27.2502151515151</v>
      </c>
      <c r="AQ108">
        <v>1.2988901325301999E-3</v>
      </c>
      <c r="AR108">
        <v>78.6327065364231</v>
      </c>
      <c r="AS108">
        <v>13</v>
      </c>
      <c r="AT108">
        <v>3</v>
      </c>
      <c r="AU108">
        <f t="shared" si="61"/>
        <v>1</v>
      </c>
      <c r="AV108">
        <f t="shared" si="62"/>
        <v>0</v>
      </c>
      <c r="AW108">
        <f t="shared" si="63"/>
        <v>37084.128185662645</v>
      </c>
      <c r="AX108">
        <f t="shared" si="64"/>
        <v>1999.9311111111101</v>
      </c>
      <c r="AY108">
        <f t="shared" si="65"/>
        <v>1681.1424373344835</v>
      </c>
      <c r="AZ108">
        <f t="shared" si="66"/>
        <v>0.84060017267318976</v>
      </c>
      <c r="BA108">
        <f t="shared" si="67"/>
        <v>0.16075833325925645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1657395725.5999999</v>
      </c>
      <c r="BH108">
        <v>1487.8911111111099</v>
      </c>
      <c r="BI108">
        <v>1545.62333333333</v>
      </c>
      <c r="BJ108">
        <v>27.248611111111099</v>
      </c>
      <c r="BK108">
        <v>22.5849222222222</v>
      </c>
      <c r="BL108">
        <v>1479.9477777777799</v>
      </c>
      <c r="BM108">
        <v>26.775366666666699</v>
      </c>
      <c r="BN108">
        <v>500.00322222222201</v>
      </c>
      <c r="BO108">
        <v>70.5014888888889</v>
      </c>
      <c r="BP108">
        <v>9.9969699999999995E-2</v>
      </c>
      <c r="BQ108">
        <v>28.222433333333299</v>
      </c>
      <c r="BR108">
        <v>27.9742777777778</v>
      </c>
      <c r="BS108">
        <v>999.9</v>
      </c>
      <c r="BT108">
        <v>0</v>
      </c>
      <c r="BU108">
        <v>0</v>
      </c>
      <c r="BV108">
        <v>9987.7088888888902</v>
      </c>
      <c r="BW108">
        <v>0</v>
      </c>
      <c r="BX108">
        <v>474.418888888889</v>
      </c>
      <c r="BY108">
        <v>-57.730366666666697</v>
      </c>
      <c r="BZ108">
        <v>1529.57111111111</v>
      </c>
      <c r="CA108">
        <v>1581.3355555555599</v>
      </c>
      <c r="CB108">
        <v>4.6636722222222202</v>
      </c>
      <c r="CC108">
        <v>1545.62333333333</v>
      </c>
      <c r="CD108">
        <v>22.5849222222222</v>
      </c>
      <c r="CE108">
        <v>1.92106666666667</v>
      </c>
      <c r="CF108">
        <v>1.5922722222222201</v>
      </c>
      <c r="CG108">
        <v>16.808322222222198</v>
      </c>
      <c r="CH108">
        <v>13.8842111111111</v>
      </c>
      <c r="CI108">
        <v>1999.9311111111101</v>
      </c>
      <c r="CJ108">
        <v>0.979991888888889</v>
      </c>
      <c r="CK108">
        <v>2.0007888888888901E-2</v>
      </c>
      <c r="CL108">
        <v>0</v>
      </c>
      <c r="CM108">
        <v>2.64547777777778</v>
      </c>
      <c r="CN108">
        <v>0</v>
      </c>
      <c r="CO108">
        <v>17480.844444444399</v>
      </c>
      <c r="CP108">
        <v>16704.777777777799</v>
      </c>
      <c r="CQ108">
        <v>43.875</v>
      </c>
      <c r="CR108">
        <v>46.5</v>
      </c>
      <c r="CS108">
        <v>46.436999999999998</v>
      </c>
      <c r="CT108">
        <v>44.375</v>
      </c>
      <c r="CU108">
        <v>43.186999999999998</v>
      </c>
      <c r="CV108">
        <v>1959.9144444444401</v>
      </c>
      <c r="CW108">
        <v>40.01</v>
      </c>
      <c r="CX108">
        <v>0</v>
      </c>
      <c r="CY108">
        <v>1651547454.9000001</v>
      </c>
      <c r="CZ108">
        <v>0</v>
      </c>
      <c r="DA108">
        <v>0</v>
      </c>
      <c r="DB108" t="s">
        <v>356</v>
      </c>
      <c r="DC108">
        <v>1657298120.5</v>
      </c>
      <c r="DD108">
        <v>1657298120.5</v>
      </c>
      <c r="DE108">
        <v>0</v>
      </c>
      <c r="DF108">
        <v>1.391</v>
      </c>
      <c r="DG108">
        <v>3.5000000000000003E-2</v>
      </c>
      <c r="DH108">
        <v>2.39</v>
      </c>
      <c r="DI108">
        <v>0.104</v>
      </c>
      <c r="DJ108">
        <v>419</v>
      </c>
      <c r="DK108">
        <v>18</v>
      </c>
      <c r="DL108">
        <v>0.11</v>
      </c>
      <c r="DM108">
        <v>0.02</v>
      </c>
      <c r="DN108">
        <v>-57.345073170731702</v>
      </c>
      <c r="DO108">
        <v>-2.6488306620209099</v>
      </c>
      <c r="DP108">
        <v>0.338299362323495</v>
      </c>
      <c r="DQ108">
        <v>0</v>
      </c>
      <c r="DR108">
        <v>4.6728151219512197</v>
      </c>
      <c r="DS108">
        <v>-5.0552613240424198E-2</v>
      </c>
      <c r="DT108">
        <v>1.00126666417E-2</v>
      </c>
      <c r="DU108">
        <v>1</v>
      </c>
      <c r="DV108">
        <v>1</v>
      </c>
      <c r="DW108">
        <v>2</v>
      </c>
      <c r="DX108" t="s">
        <v>365</v>
      </c>
      <c r="DY108">
        <v>2.8611499999999999</v>
      </c>
      <c r="DZ108">
        <v>2.7163300000000001</v>
      </c>
      <c r="EA108">
        <v>0.16886200000000001</v>
      </c>
      <c r="EB108">
        <v>0.17280899999999999</v>
      </c>
      <c r="EC108">
        <v>8.8039500000000007E-2</v>
      </c>
      <c r="ED108">
        <v>7.7307100000000004E-2</v>
      </c>
      <c r="EE108">
        <v>23386.6</v>
      </c>
      <c r="EF108">
        <v>20326.400000000001</v>
      </c>
      <c r="EG108">
        <v>25191.9</v>
      </c>
      <c r="EH108">
        <v>23932.6</v>
      </c>
      <c r="EI108">
        <v>39220.5</v>
      </c>
      <c r="EJ108">
        <v>36563.800000000003</v>
      </c>
      <c r="EK108">
        <v>45545.9</v>
      </c>
      <c r="EL108">
        <v>42703.4</v>
      </c>
      <c r="EM108">
        <v>1.78918</v>
      </c>
      <c r="EN108">
        <v>2.0887799999999999</v>
      </c>
      <c r="EO108">
        <v>0.22617399999999999</v>
      </c>
      <c r="EP108">
        <v>0</v>
      </c>
      <c r="EQ108">
        <v>24.277000000000001</v>
      </c>
      <c r="ER108">
        <v>999.9</v>
      </c>
      <c r="ES108">
        <v>34.555999999999997</v>
      </c>
      <c r="ET108">
        <v>36.588000000000001</v>
      </c>
      <c r="EU108">
        <v>30.2163</v>
      </c>
      <c r="EV108">
        <v>51.417700000000004</v>
      </c>
      <c r="EW108">
        <v>37.311700000000002</v>
      </c>
      <c r="EX108">
        <v>2</v>
      </c>
      <c r="EY108">
        <v>-1.2197700000000001E-2</v>
      </c>
      <c r="EZ108">
        <v>-1.01332</v>
      </c>
      <c r="FA108">
        <v>20.243200000000002</v>
      </c>
      <c r="FB108">
        <v>5.2328599999999996</v>
      </c>
      <c r="FC108">
        <v>11.991099999999999</v>
      </c>
      <c r="FD108">
        <v>4.9568500000000002</v>
      </c>
      <c r="FE108">
        <v>3.3039999999999998</v>
      </c>
      <c r="FF108">
        <v>9999</v>
      </c>
      <c r="FG108">
        <v>9999</v>
      </c>
      <c r="FH108">
        <v>5810</v>
      </c>
      <c r="FI108">
        <v>341</v>
      </c>
      <c r="FJ108">
        <v>1.86819</v>
      </c>
      <c r="FK108">
        <v>1.86399</v>
      </c>
      <c r="FL108">
        <v>1.8714900000000001</v>
      </c>
      <c r="FM108">
        <v>1.8624099999999999</v>
      </c>
      <c r="FN108">
        <v>1.8617999999999999</v>
      </c>
      <c r="FO108">
        <v>1.86829</v>
      </c>
      <c r="FP108">
        <v>1.8583700000000001</v>
      </c>
      <c r="FQ108">
        <v>1.86476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7.98</v>
      </c>
      <c r="GF108">
        <v>0.47339999999999999</v>
      </c>
      <c r="GG108">
        <v>2.2088750328830402</v>
      </c>
      <c r="GH108">
        <v>6.0489126747292196E-3</v>
      </c>
      <c r="GI108">
        <v>-3.2734485160193501E-6</v>
      </c>
      <c r="GJ108">
        <v>1.2191227519152799E-9</v>
      </c>
      <c r="GK108">
        <v>-4.8623107072493198E-2</v>
      </c>
      <c r="GL108">
        <v>-1.24795961692081E-2</v>
      </c>
      <c r="GM108">
        <v>1.8897039930190699E-3</v>
      </c>
      <c r="GN108">
        <v>-2.5983293074510801E-5</v>
      </c>
      <c r="GO108">
        <v>18</v>
      </c>
      <c r="GP108">
        <v>2157</v>
      </c>
      <c r="GQ108">
        <v>3</v>
      </c>
      <c r="GR108">
        <v>29</v>
      </c>
      <c r="GS108">
        <v>1626.8</v>
      </c>
      <c r="GT108">
        <v>1626.8</v>
      </c>
      <c r="GU108">
        <v>3.6816399999999998</v>
      </c>
      <c r="GV108">
        <v>2.34253</v>
      </c>
      <c r="GW108">
        <v>1.9982899999999999</v>
      </c>
      <c r="GX108">
        <v>2.7160600000000001</v>
      </c>
      <c r="GY108">
        <v>2.0935100000000002</v>
      </c>
      <c r="GZ108">
        <v>2.3962400000000001</v>
      </c>
      <c r="HA108">
        <v>38.722499999999997</v>
      </c>
      <c r="HB108">
        <v>13.816800000000001</v>
      </c>
      <c r="HC108">
        <v>18</v>
      </c>
      <c r="HD108">
        <v>429.67700000000002</v>
      </c>
      <c r="HE108">
        <v>621.07100000000003</v>
      </c>
      <c r="HF108">
        <v>26.870899999999999</v>
      </c>
      <c r="HG108">
        <v>27.3841</v>
      </c>
      <c r="HH108">
        <v>29.998699999999999</v>
      </c>
      <c r="HI108">
        <v>27.733000000000001</v>
      </c>
      <c r="HJ108">
        <v>27.689800000000002</v>
      </c>
      <c r="HK108">
        <v>73.690600000000003</v>
      </c>
      <c r="HL108">
        <v>30.2483</v>
      </c>
      <c r="HM108">
        <v>0</v>
      </c>
      <c r="HN108">
        <v>26.878399999999999</v>
      </c>
      <c r="HO108">
        <v>1577.08</v>
      </c>
      <c r="HP108">
        <v>22.6556</v>
      </c>
      <c r="HQ108">
        <v>96.393299999999996</v>
      </c>
      <c r="HR108">
        <v>100.389</v>
      </c>
    </row>
    <row r="109" spans="1:226" x14ac:dyDescent="0.2">
      <c r="A109">
        <v>93</v>
      </c>
      <c r="B109">
        <v>1657395733.0999999</v>
      </c>
      <c r="C109">
        <v>552.09999990463302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1657395730.3</v>
      </c>
      <c r="J109">
        <f t="shared" si="34"/>
        <v>4.0104390492628813E-3</v>
      </c>
      <c r="K109">
        <f t="shared" si="35"/>
        <v>4.0104390492628816</v>
      </c>
      <c r="L109">
        <f t="shared" si="36"/>
        <v>24.093787100496037</v>
      </c>
      <c r="M109">
        <f t="shared" si="37"/>
        <v>1503.6510000000001</v>
      </c>
      <c r="N109">
        <f t="shared" si="38"/>
        <v>1180.8553321029219</v>
      </c>
      <c r="O109">
        <f t="shared" si="39"/>
        <v>83.36919103405539</v>
      </c>
      <c r="P109">
        <f t="shared" si="40"/>
        <v>106.15878512764537</v>
      </c>
      <c r="Q109">
        <f t="shared" si="41"/>
        <v>0.15054419267732366</v>
      </c>
      <c r="R109">
        <f t="shared" si="42"/>
        <v>2.3527792795057323</v>
      </c>
      <c r="S109">
        <f t="shared" si="43"/>
        <v>0.1453902104343624</v>
      </c>
      <c r="T109">
        <f t="shared" si="44"/>
        <v>9.1317246615044617E-2</v>
      </c>
      <c r="U109">
        <f t="shared" si="45"/>
        <v>321.51743490000001</v>
      </c>
      <c r="V109">
        <f t="shared" si="46"/>
        <v>29.286018371151929</v>
      </c>
      <c r="W109">
        <f t="shared" si="47"/>
        <v>27.991160000000001</v>
      </c>
      <c r="X109">
        <f t="shared" si="48"/>
        <v>3.7928844802046062</v>
      </c>
      <c r="Y109">
        <f t="shared" si="49"/>
        <v>49.996888949649971</v>
      </c>
      <c r="Z109">
        <f t="shared" si="50"/>
        <v>1.924288641114092</v>
      </c>
      <c r="AA109">
        <f t="shared" si="51"/>
        <v>3.8488167594827201</v>
      </c>
      <c r="AB109">
        <f t="shared" si="52"/>
        <v>1.8685958390905142</v>
      </c>
      <c r="AC109">
        <f t="shared" si="53"/>
        <v>-176.86036207249307</v>
      </c>
      <c r="AD109">
        <f t="shared" si="54"/>
        <v>31.879460367745416</v>
      </c>
      <c r="AE109">
        <f t="shared" si="55"/>
        <v>2.9569646024390015</v>
      </c>
      <c r="AF109">
        <f t="shared" si="56"/>
        <v>179.49349779769139</v>
      </c>
      <c r="AG109">
        <f t="shared" si="57"/>
        <v>41.795354657622234</v>
      </c>
      <c r="AH109">
        <f t="shared" si="58"/>
        <v>4.0080408169034794</v>
      </c>
      <c r="AI109">
        <f t="shared" si="59"/>
        <v>24.093787100496037</v>
      </c>
      <c r="AJ109">
        <v>1595.9786553174899</v>
      </c>
      <c r="AK109">
        <v>1553.6138787878799</v>
      </c>
      <c r="AL109">
        <v>3.4120310206628099</v>
      </c>
      <c r="AM109">
        <v>66.588302561378299</v>
      </c>
      <c r="AN109">
        <f t="shared" si="60"/>
        <v>4.0104390492628816</v>
      </c>
      <c r="AO109">
        <v>22.579432791758801</v>
      </c>
      <c r="AP109">
        <v>27.258513333333301</v>
      </c>
      <c r="AQ109">
        <v>5.0321119871405003E-4</v>
      </c>
      <c r="AR109">
        <v>78.6327065364231</v>
      </c>
      <c r="AS109">
        <v>13</v>
      </c>
      <c r="AT109">
        <v>3</v>
      </c>
      <c r="AU109">
        <f t="shared" si="61"/>
        <v>1</v>
      </c>
      <c r="AV109">
        <f t="shared" si="62"/>
        <v>0</v>
      </c>
      <c r="AW109">
        <f t="shared" si="63"/>
        <v>36949.917428655819</v>
      </c>
      <c r="AX109">
        <f t="shared" si="64"/>
        <v>2000.0050000000001</v>
      </c>
      <c r="AY109">
        <f t="shared" si="65"/>
        <v>1681.2045300000002</v>
      </c>
      <c r="AZ109">
        <f t="shared" si="66"/>
        <v>0.84060016349959132</v>
      </c>
      <c r="BA109">
        <f t="shared" si="67"/>
        <v>0.16075831555421111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1657395730.3</v>
      </c>
      <c r="BH109">
        <v>1503.6510000000001</v>
      </c>
      <c r="BI109">
        <v>1561.037</v>
      </c>
      <c r="BJ109">
        <v>27.255949999999999</v>
      </c>
      <c r="BK109">
        <v>22.57743</v>
      </c>
      <c r="BL109">
        <v>1495.6410000000001</v>
      </c>
      <c r="BM109">
        <v>26.78247</v>
      </c>
      <c r="BN109">
        <v>500.00400000000002</v>
      </c>
      <c r="BO109">
        <v>70.500600000000006</v>
      </c>
      <c r="BP109">
        <v>0.10008135999999999</v>
      </c>
      <c r="BQ109">
        <v>28.24249</v>
      </c>
      <c r="BR109">
        <v>27.991160000000001</v>
      </c>
      <c r="BS109">
        <v>999.9</v>
      </c>
      <c r="BT109">
        <v>0</v>
      </c>
      <c r="BU109">
        <v>0</v>
      </c>
      <c r="BV109">
        <v>9950.875</v>
      </c>
      <c r="BW109">
        <v>0</v>
      </c>
      <c r="BX109">
        <v>479.99160000000001</v>
      </c>
      <c r="BY109">
        <v>-57.38608</v>
      </c>
      <c r="BZ109">
        <v>1545.7829999999999</v>
      </c>
      <c r="CA109">
        <v>1597.096</v>
      </c>
      <c r="CB109">
        <v>4.6785160000000001</v>
      </c>
      <c r="CC109">
        <v>1561.037</v>
      </c>
      <c r="CD109">
        <v>22.57743</v>
      </c>
      <c r="CE109">
        <v>1.921559</v>
      </c>
      <c r="CF109">
        <v>1.5917220000000001</v>
      </c>
      <c r="CG109">
        <v>16.812370000000001</v>
      </c>
      <c r="CH109">
        <v>13.8789</v>
      </c>
      <c r="CI109">
        <v>2000.0050000000001</v>
      </c>
      <c r="CJ109">
        <v>0.97999259999999999</v>
      </c>
      <c r="CK109">
        <v>2.0007319999999999E-2</v>
      </c>
      <c r="CL109">
        <v>0</v>
      </c>
      <c r="CM109">
        <v>2.5778699999999999</v>
      </c>
      <c r="CN109">
        <v>0</v>
      </c>
      <c r="CO109">
        <v>17484.79</v>
      </c>
      <c r="CP109">
        <v>16705.400000000001</v>
      </c>
      <c r="CQ109">
        <v>43.875</v>
      </c>
      <c r="CR109">
        <v>46.5</v>
      </c>
      <c r="CS109">
        <v>46.436999999999998</v>
      </c>
      <c r="CT109">
        <v>44.375</v>
      </c>
      <c r="CU109">
        <v>43.186999999999998</v>
      </c>
      <c r="CV109">
        <v>1959.9939999999999</v>
      </c>
      <c r="CW109">
        <v>40.011000000000003</v>
      </c>
      <c r="CX109">
        <v>0</v>
      </c>
      <c r="CY109">
        <v>1651547459.7</v>
      </c>
      <c r="CZ109">
        <v>0</v>
      </c>
      <c r="DA109">
        <v>0</v>
      </c>
      <c r="DB109" t="s">
        <v>356</v>
      </c>
      <c r="DC109">
        <v>1657298120.5</v>
      </c>
      <c r="DD109">
        <v>1657298120.5</v>
      </c>
      <c r="DE109">
        <v>0</v>
      </c>
      <c r="DF109">
        <v>1.391</v>
      </c>
      <c r="DG109">
        <v>3.5000000000000003E-2</v>
      </c>
      <c r="DH109">
        <v>2.39</v>
      </c>
      <c r="DI109">
        <v>0.104</v>
      </c>
      <c r="DJ109">
        <v>419</v>
      </c>
      <c r="DK109">
        <v>18</v>
      </c>
      <c r="DL109">
        <v>0.11</v>
      </c>
      <c r="DM109">
        <v>0.02</v>
      </c>
      <c r="DN109">
        <v>-57.444909756097601</v>
      </c>
      <c r="DO109">
        <v>-0.631992334494759</v>
      </c>
      <c r="DP109">
        <v>0.224722210962647</v>
      </c>
      <c r="DQ109">
        <v>0</v>
      </c>
      <c r="DR109">
        <v>4.6735356097561001</v>
      </c>
      <c r="DS109">
        <v>-3.4427247386764399E-2</v>
      </c>
      <c r="DT109">
        <v>1.03352248842822E-2</v>
      </c>
      <c r="DU109">
        <v>1</v>
      </c>
      <c r="DV109">
        <v>1</v>
      </c>
      <c r="DW109">
        <v>2</v>
      </c>
      <c r="DX109" t="s">
        <v>365</v>
      </c>
      <c r="DY109">
        <v>2.8613599999999999</v>
      </c>
      <c r="DZ109">
        <v>2.71617</v>
      </c>
      <c r="EA109">
        <v>0.16999800000000001</v>
      </c>
      <c r="EB109">
        <v>0.17391799999999999</v>
      </c>
      <c r="EC109">
        <v>8.8055499999999995E-2</v>
      </c>
      <c r="ED109">
        <v>7.7285499999999993E-2</v>
      </c>
      <c r="EE109">
        <v>23355.9</v>
      </c>
      <c r="EF109">
        <v>20300.2</v>
      </c>
      <c r="EG109">
        <v>25193.200000000001</v>
      </c>
      <c r="EH109">
        <v>23933.7</v>
      </c>
      <c r="EI109">
        <v>39221.4</v>
      </c>
      <c r="EJ109">
        <v>36566</v>
      </c>
      <c r="EK109">
        <v>45547.8</v>
      </c>
      <c r="EL109">
        <v>42704.9</v>
      </c>
      <c r="EM109">
        <v>1.78948</v>
      </c>
      <c r="EN109">
        <v>2.0891700000000002</v>
      </c>
      <c r="EO109">
        <v>0.22620000000000001</v>
      </c>
      <c r="EP109">
        <v>0</v>
      </c>
      <c r="EQ109">
        <v>24.290400000000002</v>
      </c>
      <c r="ER109">
        <v>999.9</v>
      </c>
      <c r="ES109">
        <v>34.531999999999996</v>
      </c>
      <c r="ET109">
        <v>36.578000000000003</v>
      </c>
      <c r="EU109">
        <v>30.177800000000001</v>
      </c>
      <c r="EV109">
        <v>51.427700000000002</v>
      </c>
      <c r="EW109">
        <v>37.247599999999998</v>
      </c>
      <c r="EX109">
        <v>2</v>
      </c>
      <c r="EY109">
        <v>-1.3508600000000001E-2</v>
      </c>
      <c r="EZ109">
        <v>-0.97985</v>
      </c>
      <c r="FA109">
        <v>20.243300000000001</v>
      </c>
      <c r="FB109">
        <v>5.2322600000000001</v>
      </c>
      <c r="FC109">
        <v>11.992000000000001</v>
      </c>
      <c r="FD109">
        <v>4.9566499999999998</v>
      </c>
      <c r="FE109">
        <v>3.3039299999999998</v>
      </c>
      <c r="FF109">
        <v>9999</v>
      </c>
      <c r="FG109">
        <v>9999</v>
      </c>
      <c r="FH109">
        <v>5810</v>
      </c>
      <c r="FI109">
        <v>341</v>
      </c>
      <c r="FJ109">
        <v>1.8682099999999999</v>
      </c>
      <c r="FK109">
        <v>1.86399</v>
      </c>
      <c r="FL109">
        <v>1.8714900000000001</v>
      </c>
      <c r="FM109">
        <v>1.86246</v>
      </c>
      <c r="FN109">
        <v>1.86185</v>
      </c>
      <c r="FO109">
        <v>1.86829</v>
      </c>
      <c r="FP109">
        <v>1.8583700000000001</v>
      </c>
      <c r="FQ109">
        <v>1.86477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8.0500000000000007</v>
      </c>
      <c r="GF109">
        <v>0.47349999999999998</v>
      </c>
      <c r="GG109">
        <v>2.2088750328830402</v>
      </c>
      <c r="GH109">
        <v>6.0489126747292196E-3</v>
      </c>
      <c r="GI109">
        <v>-3.2734485160193501E-6</v>
      </c>
      <c r="GJ109">
        <v>1.2191227519152799E-9</v>
      </c>
      <c r="GK109">
        <v>-4.8623107072493198E-2</v>
      </c>
      <c r="GL109">
        <v>-1.24795961692081E-2</v>
      </c>
      <c r="GM109">
        <v>1.8897039930190699E-3</v>
      </c>
      <c r="GN109">
        <v>-2.5983293074510801E-5</v>
      </c>
      <c r="GO109">
        <v>18</v>
      </c>
      <c r="GP109">
        <v>2157</v>
      </c>
      <c r="GQ109">
        <v>3</v>
      </c>
      <c r="GR109">
        <v>29</v>
      </c>
      <c r="GS109">
        <v>1626.9</v>
      </c>
      <c r="GT109">
        <v>1626.9</v>
      </c>
      <c r="GU109">
        <v>3.7097199999999999</v>
      </c>
      <c r="GV109">
        <v>2.34619</v>
      </c>
      <c r="GW109">
        <v>1.9982899999999999</v>
      </c>
      <c r="GX109">
        <v>2.7148400000000001</v>
      </c>
      <c r="GY109">
        <v>2.0935100000000002</v>
      </c>
      <c r="GZ109">
        <v>2.3718300000000001</v>
      </c>
      <c r="HA109">
        <v>38.722499999999997</v>
      </c>
      <c r="HB109">
        <v>13.816800000000001</v>
      </c>
      <c r="HC109">
        <v>18</v>
      </c>
      <c r="HD109">
        <v>429.69900000000001</v>
      </c>
      <c r="HE109">
        <v>621.154</v>
      </c>
      <c r="HF109">
        <v>26.890999999999998</v>
      </c>
      <c r="HG109">
        <v>27.3645</v>
      </c>
      <c r="HH109">
        <v>29.998799999999999</v>
      </c>
      <c r="HI109">
        <v>27.7121</v>
      </c>
      <c r="HJ109">
        <v>27.668800000000001</v>
      </c>
      <c r="HK109">
        <v>74.288399999999996</v>
      </c>
      <c r="HL109">
        <v>29.959599999999998</v>
      </c>
      <c r="HM109">
        <v>0</v>
      </c>
      <c r="HN109">
        <v>26.890799999999999</v>
      </c>
      <c r="HO109">
        <v>1590.52</v>
      </c>
      <c r="HP109">
        <v>22.6556</v>
      </c>
      <c r="HQ109">
        <v>96.397499999999994</v>
      </c>
      <c r="HR109">
        <v>100.393</v>
      </c>
    </row>
    <row r="110" spans="1:226" x14ac:dyDescent="0.2">
      <c r="A110">
        <v>94</v>
      </c>
      <c r="B110">
        <v>1657395738.0999999</v>
      </c>
      <c r="C110">
        <v>557.09999990463302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1657395735.5999999</v>
      </c>
      <c r="J110">
        <f t="shared" si="34"/>
        <v>4.0179117355588446E-3</v>
      </c>
      <c r="K110">
        <f t="shared" si="35"/>
        <v>4.0179117355588447</v>
      </c>
      <c r="L110">
        <f t="shared" si="36"/>
        <v>24.383178375683361</v>
      </c>
      <c r="M110">
        <f t="shared" si="37"/>
        <v>1521.05111111111</v>
      </c>
      <c r="N110">
        <f t="shared" si="38"/>
        <v>1194.2938323426897</v>
      </c>
      <c r="O110">
        <f t="shared" si="39"/>
        <v>84.318667725937857</v>
      </c>
      <c r="P110">
        <f t="shared" si="40"/>
        <v>107.38814834232976</v>
      </c>
      <c r="Q110">
        <f t="shared" si="41"/>
        <v>0.15053099727673269</v>
      </c>
      <c r="R110">
        <f t="shared" si="42"/>
        <v>2.3585599420641343</v>
      </c>
      <c r="S110">
        <f t="shared" si="43"/>
        <v>0.14539006758861645</v>
      </c>
      <c r="T110">
        <f t="shared" si="44"/>
        <v>9.1316057733566186E-2</v>
      </c>
      <c r="U110">
        <f t="shared" si="45"/>
        <v>321.51351695374007</v>
      </c>
      <c r="V110">
        <f t="shared" si="46"/>
        <v>29.301036786321493</v>
      </c>
      <c r="W110">
        <f t="shared" si="47"/>
        <v>28.007366666666702</v>
      </c>
      <c r="X110">
        <f t="shared" si="48"/>
        <v>3.7964696839579259</v>
      </c>
      <c r="Y110">
        <f t="shared" si="49"/>
        <v>49.942933241024207</v>
      </c>
      <c r="Z110">
        <f t="shared" si="50"/>
        <v>1.9244252457275322</v>
      </c>
      <c r="AA110">
        <f t="shared" si="51"/>
        <v>3.8532483393401642</v>
      </c>
      <c r="AB110">
        <f t="shared" si="52"/>
        <v>1.8720444382303938</v>
      </c>
      <c r="AC110">
        <f t="shared" si="53"/>
        <v>-177.18990753814504</v>
      </c>
      <c r="AD110">
        <f t="shared" si="54"/>
        <v>32.41172884876346</v>
      </c>
      <c r="AE110">
        <f t="shared" si="55"/>
        <v>2.9995042161659904</v>
      </c>
      <c r="AF110">
        <f t="shared" si="56"/>
        <v>179.73484248052446</v>
      </c>
      <c r="AG110">
        <f t="shared" si="57"/>
        <v>41.602980284291732</v>
      </c>
      <c r="AH110">
        <f t="shared" si="58"/>
        <v>4.0027803350784694</v>
      </c>
      <c r="AI110">
        <f t="shared" si="59"/>
        <v>24.383178375683361</v>
      </c>
      <c r="AJ110">
        <v>1612.66441134293</v>
      </c>
      <c r="AK110">
        <v>1570.25793939394</v>
      </c>
      <c r="AL110">
        <v>3.3269943306315901</v>
      </c>
      <c r="AM110">
        <v>66.588302561378299</v>
      </c>
      <c r="AN110">
        <f t="shared" si="60"/>
        <v>4.0179117355588447</v>
      </c>
      <c r="AO110">
        <v>22.569053906780798</v>
      </c>
      <c r="AP110">
        <v>27.260578787878799</v>
      </c>
      <c r="AQ110">
        <v>-2.0255487115425499E-4</v>
      </c>
      <c r="AR110">
        <v>78.6327065364231</v>
      </c>
      <c r="AS110">
        <v>13</v>
      </c>
      <c r="AT110">
        <v>3</v>
      </c>
      <c r="AU110">
        <f t="shared" si="61"/>
        <v>1</v>
      </c>
      <c r="AV110">
        <f t="shared" si="62"/>
        <v>0</v>
      </c>
      <c r="AW110">
        <f t="shared" si="63"/>
        <v>37086.045093767418</v>
      </c>
      <c r="AX110">
        <f t="shared" si="64"/>
        <v>1999.98</v>
      </c>
      <c r="AY110">
        <f t="shared" si="65"/>
        <v>1681.1835673335443</v>
      </c>
      <c r="AZ110">
        <f t="shared" si="66"/>
        <v>0.84060018966866878</v>
      </c>
      <c r="BA110">
        <f t="shared" si="67"/>
        <v>0.16075836606053065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1657395735.5999999</v>
      </c>
      <c r="BH110">
        <v>1521.05111111111</v>
      </c>
      <c r="BI110">
        <v>1578.2877777777801</v>
      </c>
      <c r="BJ110">
        <v>27.257655555555601</v>
      </c>
      <c r="BK110">
        <v>22.584677777777799</v>
      </c>
      <c r="BL110">
        <v>1512.96</v>
      </c>
      <c r="BM110">
        <v>26.784144444444401</v>
      </c>
      <c r="BN110">
        <v>499.939111111111</v>
      </c>
      <c r="BO110">
        <v>70.501311111111093</v>
      </c>
      <c r="BP110">
        <v>9.9964255555555603E-2</v>
      </c>
      <c r="BQ110">
        <v>28.262266666666701</v>
      </c>
      <c r="BR110">
        <v>28.007366666666702</v>
      </c>
      <c r="BS110">
        <v>999.9</v>
      </c>
      <c r="BT110">
        <v>0</v>
      </c>
      <c r="BU110">
        <v>0</v>
      </c>
      <c r="BV110">
        <v>9989.65</v>
      </c>
      <c r="BW110">
        <v>0</v>
      </c>
      <c r="BX110">
        <v>471.68799999999999</v>
      </c>
      <c r="BY110">
        <v>-57.237822222222199</v>
      </c>
      <c r="BZ110">
        <v>1563.67333333333</v>
      </c>
      <c r="CA110">
        <v>1614.7588888888899</v>
      </c>
      <c r="CB110">
        <v>4.6729966666666698</v>
      </c>
      <c r="CC110">
        <v>1578.2877777777801</v>
      </c>
      <c r="CD110">
        <v>22.584677777777799</v>
      </c>
      <c r="CE110">
        <v>1.92170111111111</v>
      </c>
      <c r="CF110">
        <v>1.5922488888888899</v>
      </c>
      <c r="CG110">
        <v>16.8135333333333</v>
      </c>
      <c r="CH110">
        <v>13.883988888888901</v>
      </c>
      <c r="CI110">
        <v>1999.98</v>
      </c>
      <c r="CJ110">
        <v>0.979991888888889</v>
      </c>
      <c r="CK110">
        <v>2.0007888888888901E-2</v>
      </c>
      <c r="CL110">
        <v>0</v>
      </c>
      <c r="CM110">
        <v>2.6293000000000002</v>
      </c>
      <c r="CN110">
        <v>0</v>
      </c>
      <c r="CO110">
        <v>17465.877777777801</v>
      </c>
      <c r="CP110">
        <v>16705.188888888901</v>
      </c>
      <c r="CQ110">
        <v>43.875</v>
      </c>
      <c r="CR110">
        <v>46.5</v>
      </c>
      <c r="CS110">
        <v>46.436999999999998</v>
      </c>
      <c r="CT110">
        <v>44.375</v>
      </c>
      <c r="CU110">
        <v>43.186999999999998</v>
      </c>
      <c r="CV110">
        <v>1959.9666666666701</v>
      </c>
      <c r="CW110">
        <v>40.012222222222199</v>
      </c>
      <c r="CX110">
        <v>0</v>
      </c>
      <c r="CY110">
        <v>1651547465.0999999</v>
      </c>
      <c r="CZ110">
        <v>0</v>
      </c>
      <c r="DA110">
        <v>0</v>
      </c>
      <c r="DB110" t="s">
        <v>356</v>
      </c>
      <c r="DC110">
        <v>1657298120.5</v>
      </c>
      <c r="DD110">
        <v>1657298120.5</v>
      </c>
      <c r="DE110">
        <v>0</v>
      </c>
      <c r="DF110">
        <v>1.391</v>
      </c>
      <c r="DG110">
        <v>3.5000000000000003E-2</v>
      </c>
      <c r="DH110">
        <v>2.39</v>
      </c>
      <c r="DI110">
        <v>0.104</v>
      </c>
      <c r="DJ110">
        <v>419</v>
      </c>
      <c r="DK110">
        <v>18</v>
      </c>
      <c r="DL110">
        <v>0.11</v>
      </c>
      <c r="DM110">
        <v>0.02</v>
      </c>
      <c r="DN110">
        <v>-57.421268292682903</v>
      </c>
      <c r="DO110">
        <v>0.41430313588832801</v>
      </c>
      <c r="DP110">
        <v>0.23283638915899099</v>
      </c>
      <c r="DQ110">
        <v>0</v>
      </c>
      <c r="DR110">
        <v>4.6720582926829302</v>
      </c>
      <c r="DS110">
        <v>1.08844599303201E-2</v>
      </c>
      <c r="DT110">
        <v>1.1998015466478201E-2</v>
      </c>
      <c r="DU110">
        <v>1</v>
      </c>
      <c r="DV110">
        <v>1</v>
      </c>
      <c r="DW110">
        <v>2</v>
      </c>
      <c r="DX110" t="s">
        <v>365</v>
      </c>
      <c r="DY110">
        <v>2.8616100000000002</v>
      </c>
      <c r="DZ110">
        <v>2.7164199999999998</v>
      </c>
      <c r="EA110">
        <v>0.17111100000000001</v>
      </c>
      <c r="EB110">
        <v>0.17499899999999999</v>
      </c>
      <c r="EC110">
        <v>8.8075100000000003E-2</v>
      </c>
      <c r="ED110">
        <v>7.7420600000000006E-2</v>
      </c>
      <c r="EE110">
        <v>23325.9</v>
      </c>
      <c r="EF110">
        <v>20274.2</v>
      </c>
      <c r="EG110">
        <v>25194.400000000001</v>
      </c>
      <c r="EH110">
        <v>23934.400000000001</v>
      </c>
      <c r="EI110">
        <v>39222.1</v>
      </c>
      <c r="EJ110">
        <v>36561.599999999999</v>
      </c>
      <c r="EK110">
        <v>45549.5</v>
      </c>
      <c r="EL110">
        <v>42706</v>
      </c>
      <c r="EM110">
        <v>1.7898499999999999</v>
      </c>
      <c r="EN110">
        <v>2.0891999999999999</v>
      </c>
      <c r="EO110">
        <v>0.226796</v>
      </c>
      <c r="EP110">
        <v>0</v>
      </c>
      <c r="EQ110">
        <v>24.3047</v>
      </c>
      <c r="ER110">
        <v>999.9</v>
      </c>
      <c r="ES110">
        <v>34.531999999999996</v>
      </c>
      <c r="ET110">
        <v>36.567999999999998</v>
      </c>
      <c r="EU110">
        <v>30.1602</v>
      </c>
      <c r="EV110">
        <v>51.527700000000003</v>
      </c>
      <c r="EW110">
        <v>37.3157</v>
      </c>
      <c r="EX110">
        <v>2</v>
      </c>
      <c r="EY110">
        <v>-1.49365E-2</v>
      </c>
      <c r="EZ110">
        <v>-0.93558600000000003</v>
      </c>
      <c r="FA110">
        <v>20.243600000000001</v>
      </c>
      <c r="FB110">
        <v>5.2325600000000003</v>
      </c>
      <c r="FC110">
        <v>11.9917</v>
      </c>
      <c r="FD110">
        <v>4.9567500000000004</v>
      </c>
      <c r="FE110">
        <v>3.3039999999999998</v>
      </c>
      <c r="FF110">
        <v>9999</v>
      </c>
      <c r="FG110">
        <v>9999</v>
      </c>
      <c r="FH110">
        <v>5810</v>
      </c>
      <c r="FI110">
        <v>341</v>
      </c>
      <c r="FJ110">
        <v>1.86818</v>
      </c>
      <c r="FK110">
        <v>1.8639399999999999</v>
      </c>
      <c r="FL110">
        <v>1.8714900000000001</v>
      </c>
      <c r="FM110">
        <v>1.8624000000000001</v>
      </c>
      <c r="FN110">
        <v>1.86178</v>
      </c>
      <c r="FO110">
        <v>1.8682799999999999</v>
      </c>
      <c r="FP110">
        <v>1.8583700000000001</v>
      </c>
      <c r="FQ110">
        <v>1.8647400000000001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8.1199999999999992</v>
      </c>
      <c r="GF110">
        <v>0.47370000000000001</v>
      </c>
      <c r="GG110">
        <v>2.2088750328830402</v>
      </c>
      <c r="GH110">
        <v>6.0489126747292196E-3</v>
      </c>
      <c r="GI110">
        <v>-3.2734485160193501E-6</v>
      </c>
      <c r="GJ110">
        <v>1.2191227519152799E-9</v>
      </c>
      <c r="GK110">
        <v>-4.8623107072493198E-2</v>
      </c>
      <c r="GL110">
        <v>-1.24795961692081E-2</v>
      </c>
      <c r="GM110">
        <v>1.8897039930190699E-3</v>
      </c>
      <c r="GN110">
        <v>-2.5983293074510801E-5</v>
      </c>
      <c r="GO110">
        <v>18</v>
      </c>
      <c r="GP110">
        <v>2157</v>
      </c>
      <c r="GQ110">
        <v>3</v>
      </c>
      <c r="GR110">
        <v>29</v>
      </c>
      <c r="GS110">
        <v>1627</v>
      </c>
      <c r="GT110">
        <v>1627</v>
      </c>
      <c r="GU110">
        <v>3.7377899999999999</v>
      </c>
      <c r="GV110">
        <v>2.34375</v>
      </c>
      <c r="GW110">
        <v>1.9982899999999999</v>
      </c>
      <c r="GX110">
        <v>2.7148400000000001</v>
      </c>
      <c r="GY110">
        <v>2.0935100000000002</v>
      </c>
      <c r="GZ110">
        <v>2.3803700000000001</v>
      </c>
      <c r="HA110">
        <v>38.722499999999997</v>
      </c>
      <c r="HB110">
        <v>13.816800000000001</v>
      </c>
      <c r="HC110">
        <v>18</v>
      </c>
      <c r="HD110">
        <v>429.76600000000002</v>
      </c>
      <c r="HE110">
        <v>620.94399999999996</v>
      </c>
      <c r="HF110">
        <v>26.899899999999999</v>
      </c>
      <c r="HG110">
        <v>27.346499999999999</v>
      </c>
      <c r="HH110">
        <v>29.998699999999999</v>
      </c>
      <c r="HI110">
        <v>27.691600000000001</v>
      </c>
      <c r="HJ110">
        <v>27.648299999999999</v>
      </c>
      <c r="HK110">
        <v>74.83</v>
      </c>
      <c r="HL110">
        <v>29.959599999999998</v>
      </c>
      <c r="HM110">
        <v>0</v>
      </c>
      <c r="HN110">
        <v>26.892499999999998</v>
      </c>
      <c r="HO110">
        <v>1610.66</v>
      </c>
      <c r="HP110">
        <v>22.6556</v>
      </c>
      <c r="HQ110">
        <v>96.401600000000002</v>
      </c>
      <c r="HR110">
        <v>100.396</v>
      </c>
    </row>
    <row r="111" spans="1:226" x14ac:dyDescent="0.2">
      <c r="A111">
        <v>95</v>
      </c>
      <c r="B111">
        <v>1657395743.0999999</v>
      </c>
      <c r="C111">
        <v>562.09999990463302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1657395740.3</v>
      </c>
      <c r="J111">
        <f t="shared" si="34"/>
        <v>4.0158907704527496E-3</v>
      </c>
      <c r="K111">
        <f t="shared" si="35"/>
        <v>4.0158907704527493</v>
      </c>
      <c r="L111">
        <f t="shared" si="36"/>
        <v>24.410728911055497</v>
      </c>
      <c r="M111">
        <f t="shared" si="37"/>
        <v>1536.223</v>
      </c>
      <c r="N111">
        <f t="shared" si="38"/>
        <v>1208.330339544126</v>
      </c>
      <c r="O111">
        <f t="shared" si="39"/>
        <v>85.310015655040118</v>
      </c>
      <c r="P111">
        <f t="shared" si="40"/>
        <v>108.45975135332336</v>
      </c>
      <c r="Q111">
        <f t="shared" si="41"/>
        <v>0.15041613839715343</v>
      </c>
      <c r="R111">
        <f t="shared" si="42"/>
        <v>2.3638264505397384</v>
      </c>
      <c r="S111">
        <f t="shared" si="43"/>
        <v>0.14529392463108368</v>
      </c>
      <c r="T111">
        <f t="shared" si="44"/>
        <v>9.1254382095958694E-2</v>
      </c>
      <c r="U111">
        <f t="shared" si="45"/>
        <v>321.51121049999995</v>
      </c>
      <c r="V111">
        <f t="shared" si="46"/>
        <v>29.31690005723927</v>
      </c>
      <c r="W111">
        <f t="shared" si="47"/>
        <v>28.014859999999999</v>
      </c>
      <c r="X111">
        <f t="shared" si="48"/>
        <v>3.7981283422540271</v>
      </c>
      <c r="Y111">
        <f t="shared" si="49"/>
        <v>49.928678236354187</v>
      </c>
      <c r="Z111">
        <f t="shared" si="50"/>
        <v>1.9258215407431307</v>
      </c>
      <c r="AA111">
        <f t="shared" si="51"/>
        <v>3.8571450492372481</v>
      </c>
      <c r="AB111">
        <f t="shared" si="52"/>
        <v>1.8723068015108963</v>
      </c>
      <c r="AC111">
        <f t="shared" si="53"/>
        <v>-177.10078297696626</v>
      </c>
      <c r="AD111">
        <f t="shared" si="54"/>
        <v>33.743195579844972</v>
      </c>
      <c r="AE111">
        <f t="shared" si="55"/>
        <v>3.1161518875791168</v>
      </c>
      <c r="AF111">
        <f t="shared" si="56"/>
        <v>181.26977499045779</v>
      </c>
      <c r="AG111">
        <f t="shared" si="57"/>
        <v>41.935421453177078</v>
      </c>
      <c r="AH111">
        <f t="shared" si="58"/>
        <v>3.9763594726522329</v>
      </c>
      <c r="AI111">
        <f t="shared" si="59"/>
        <v>24.410728911055497</v>
      </c>
      <c r="AJ111">
        <v>1629.7198520427501</v>
      </c>
      <c r="AK111">
        <v>1587.06660606061</v>
      </c>
      <c r="AL111">
        <v>3.38512273495042</v>
      </c>
      <c r="AM111">
        <v>66.588302561378299</v>
      </c>
      <c r="AN111">
        <f t="shared" si="60"/>
        <v>4.0158907704527493</v>
      </c>
      <c r="AO111">
        <v>22.636448063484799</v>
      </c>
      <c r="AP111">
        <v>27.291274545454499</v>
      </c>
      <c r="AQ111">
        <v>7.3820162444212904E-3</v>
      </c>
      <c r="AR111">
        <v>78.6327065364231</v>
      </c>
      <c r="AS111">
        <v>13</v>
      </c>
      <c r="AT111">
        <v>3</v>
      </c>
      <c r="AU111">
        <f t="shared" si="61"/>
        <v>1</v>
      </c>
      <c r="AV111">
        <f t="shared" si="62"/>
        <v>0</v>
      </c>
      <c r="AW111">
        <f t="shared" si="63"/>
        <v>37210.17462597572</v>
      </c>
      <c r="AX111">
        <f t="shared" si="64"/>
        <v>1999.9659999999999</v>
      </c>
      <c r="AY111">
        <f t="shared" si="65"/>
        <v>1681.1717699999999</v>
      </c>
      <c r="AZ111">
        <f t="shared" si="66"/>
        <v>0.84060017520297847</v>
      </c>
      <c r="BA111">
        <f t="shared" si="67"/>
        <v>0.16075833814174839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1657395740.3</v>
      </c>
      <c r="BH111">
        <v>1536.223</v>
      </c>
      <c r="BI111">
        <v>1593.875</v>
      </c>
      <c r="BJ111">
        <v>27.27732</v>
      </c>
      <c r="BK111">
        <v>22.635909999999999</v>
      </c>
      <c r="BL111">
        <v>1528.0640000000001</v>
      </c>
      <c r="BM111">
        <v>26.803170000000001</v>
      </c>
      <c r="BN111">
        <v>500.00689999999997</v>
      </c>
      <c r="BO111">
        <v>70.5017</v>
      </c>
      <c r="BP111">
        <v>9.9867189999999995E-2</v>
      </c>
      <c r="BQ111">
        <v>28.279640000000001</v>
      </c>
      <c r="BR111">
        <v>28.014859999999999</v>
      </c>
      <c r="BS111">
        <v>999.9</v>
      </c>
      <c r="BT111">
        <v>0</v>
      </c>
      <c r="BU111">
        <v>0</v>
      </c>
      <c r="BV111">
        <v>10025.065000000001</v>
      </c>
      <c r="BW111">
        <v>0</v>
      </c>
      <c r="BX111">
        <v>466.97410000000002</v>
      </c>
      <c r="BY111">
        <v>-57.652679999999997</v>
      </c>
      <c r="BZ111">
        <v>1579.299</v>
      </c>
      <c r="CA111">
        <v>1630.788</v>
      </c>
      <c r="CB111">
        <v>4.6414049999999998</v>
      </c>
      <c r="CC111">
        <v>1593.875</v>
      </c>
      <c r="CD111">
        <v>22.635909999999999</v>
      </c>
      <c r="CE111">
        <v>1.9230970000000001</v>
      </c>
      <c r="CF111">
        <v>1.5958680000000001</v>
      </c>
      <c r="CG111">
        <v>16.82497</v>
      </c>
      <c r="CH111">
        <v>13.91897</v>
      </c>
      <c r="CI111">
        <v>1999.9659999999999</v>
      </c>
      <c r="CJ111">
        <v>0.97999219999999998</v>
      </c>
      <c r="CK111">
        <v>2.000764E-2</v>
      </c>
      <c r="CL111">
        <v>0</v>
      </c>
      <c r="CM111">
        <v>2.53871</v>
      </c>
      <c r="CN111">
        <v>0</v>
      </c>
      <c r="CO111">
        <v>17459.82</v>
      </c>
      <c r="CP111">
        <v>16705.099999999999</v>
      </c>
      <c r="CQ111">
        <v>43.875</v>
      </c>
      <c r="CR111">
        <v>46.5</v>
      </c>
      <c r="CS111">
        <v>46.436999999999998</v>
      </c>
      <c r="CT111">
        <v>44.375</v>
      </c>
      <c r="CU111">
        <v>43.186999999999998</v>
      </c>
      <c r="CV111">
        <v>1959.9549999999999</v>
      </c>
      <c r="CW111">
        <v>40.011000000000003</v>
      </c>
      <c r="CX111">
        <v>0</v>
      </c>
      <c r="CY111">
        <v>1651547469.9000001</v>
      </c>
      <c r="CZ111">
        <v>0</v>
      </c>
      <c r="DA111">
        <v>0</v>
      </c>
      <c r="DB111" t="s">
        <v>356</v>
      </c>
      <c r="DC111">
        <v>1657298120.5</v>
      </c>
      <c r="DD111">
        <v>1657298120.5</v>
      </c>
      <c r="DE111">
        <v>0</v>
      </c>
      <c r="DF111">
        <v>1.391</v>
      </c>
      <c r="DG111">
        <v>3.5000000000000003E-2</v>
      </c>
      <c r="DH111">
        <v>2.39</v>
      </c>
      <c r="DI111">
        <v>0.104</v>
      </c>
      <c r="DJ111">
        <v>419</v>
      </c>
      <c r="DK111">
        <v>18</v>
      </c>
      <c r="DL111">
        <v>0.11</v>
      </c>
      <c r="DM111">
        <v>0.02</v>
      </c>
      <c r="DN111">
        <v>-57.503234999999997</v>
      </c>
      <c r="DO111">
        <v>0.55591519699825398</v>
      </c>
      <c r="DP111">
        <v>0.21568849360825901</v>
      </c>
      <c r="DQ111">
        <v>0</v>
      </c>
      <c r="DR111">
        <v>4.6640967499999997</v>
      </c>
      <c r="DS111">
        <v>-6.7618198874301996E-2</v>
      </c>
      <c r="DT111">
        <v>1.7210493221796401E-2</v>
      </c>
      <c r="DU111">
        <v>1</v>
      </c>
      <c r="DV111">
        <v>1</v>
      </c>
      <c r="DW111">
        <v>2</v>
      </c>
      <c r="DX111" t="s">
        <v>365</v>
      </c>
      <c r="DY111">
        <v>2.8616899999999998</v>
      </c>
      <c r="DZ111">
        <v>2.71672</v>
      </c>
      <c r="EA111">
        <v>0.17221500000000001</v>
      </c>
      <c r="EB111">
        <v>0.17610400000000001</v>
      </c>
      <c r="EC111">
        <v>8.8148500000000005E-2</v>
      </c>
      <c r="ED111">
        <v>7.7456999999999998E-2</v>
      </c>
      <c r="EE111">
        <v>23295.4</v>
      </c>
      <c r="EF111">
        <v>20247.8</v>
      </c>
      <c r="EG111">
        <v>25194.9</v>
      </c>
      <c r="EH111">
        <v>23935.200000000001</v>
      </c>
      <c r="EI111">
        <v>39220</v>
      </c>
      <c r="EJ111">
        <v>36561.300000000003</v>
      </c>
      <c r="EK111">
        <v>45550.7</v>
      </c>
      <c r="EL111">
        <v>42707.3</v>
      </c>
      <c r="EM111">
        <v>1.7899499999999999</v>
      </c>
      <c r="EN111">
        <v>2.0896699999999999</v>
      </c>
      <c r="EO111">
        <v>0.226572</v>
      </c>
      <c r="EP111">
        <v>0</v>
      </c>
      <c r="EQ111">
        <v>24.319600000000001</v>
      </c>
      <c r="ER111">
        <v>999.9</v>
      </c>
      <c r="ES111">
        <v>34.531999999999996</v>
      </c>
      <c r="ET111">
        <v>36.578000000000003</v>
      </c>
      <c r="EU111">
        <v>30.1784</v>
      </c>
      <c r="EV111">
        <v>51.417700000000004</v>
      </c>
      <c r="EW111">
        <v>37.375799999999998</v>
      </c>
      <c r="EX111">
        <v>2</v>
      </c>
      <c r="EY111">
        <v>-1.6516800000000002E-2</v>
      </c>
      <c r="EZ111">
        <v>-0.19772300000000001</v>
      </c>
      <c r="FA111">
        <v>20.2455</v>
      </c>
      <c r="FB111">
        <v>5.2325600000000003</v>
      </c>
      <c r="FC111">
        <v>11.9918</v>
      </c>
      <c r="FD111">
        <v>4.9564500000000002</v>
      </c>
      <c r="FE111">
        <v>3.3039299999999998</v>
      </c>
      <c r="FF111">
        <v>9999</v>
      </c>
      <c r="FG111">
        <v>9999</v>
      </c>
      <c r="FH111">
        <v>5810.3</v>
      </c>
      <c r="FI111">
        <v>341</v>
      </c>
      <c r="FJ111">
        <v>1.8682099999999999</v>
      </c>
      <c r="FK111">
        <v>1.8639600000000001</v>
      </c>
      <c r="FL111">
        <v>1.8714900000000001</v>
      </c>
      <c r="FM111">
        <v>1.8624099999999999</v>
      </c>
      <c r="FN111">
        <v>1.8617999999999999</v>
      </c>
      <c r="FO111">
        <v>1.86829</v>
      </c>
      <c r="FP111">
        <v>1.8583799999999999</v>
      </c>
      <c r="FQ111">
        <v>1.86476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8.1999999999999993</v>
      </c>
      <c r="GF111">
        <v>0.47470000000000001</v>
      </c>
      <c r="GG111">
        <v>2.2088750328830402</v>
      </c>
      <c r="GH111">
        <v>6.0489126747292196E-3</v>
      </c>
      <c r="GI111">
        <v>-3.2734485160193501E-6</v>
      </c>
      <c r="GJ111">
        <v>1.2191227519152799E-9</v>
      </c>
      <c r="GK111">
        <v>-4.8623107072493198E-2</v>
      </c>
      <c r="GL111">
        <v>-1.24795961692081E-2</v>
      </c>
      <c r="GM111">
        <v>1.8897039930190699E-3</v>
      </c>
      <c r="GN111">
        <v>-2.5983293074510801E-5</v>
      </c>
      <c r="GO111">
        <v>18</v>
      </c>
      <c r="GP111">
        <v>2157</v>
      </c>
      <c r="GQ111">
        <v>3</v>
      </c>
      <c r="GR111">
        <v>29</v>
      </c>
      <c r="GS111">
        <v>1627</v>
      </c>
      <c r="GT111">
        <v>1627</v>
      </c>
      <c r="GU111">
        <v>3.76831</v>
      </c>
      <c r="GV111">
        <v>2.34619</v>
      </c>
      <c r="GW111">
        <v>1.9982899999999999</v>
      </c>
      <c r="GX111">
        <v>2.7160600000000001</v>
      </c>
      <c r="GY111">
        <v>2.0935100000000002</v>
      </c>
      <c r="GZ111">
        <v>2.4084500000000002</v>
      </c>
      <c r="HA111">
        <v>38.722499999999997</v>
      </c>
      <c r="HB111">
        <v>13.8256</v>
      </c>
      <c r="HC111">
        <v>18</v>
      </c>
      <c r="HD111">
        <v>429.67599999999999</v>
      </c>
      <c r="HE111">
        <v>621.09100000000001</v>
      </c>
      <c r="HF111">
        <v>26.858699999999999</v>
      </c>
      <c r="HG111">
        <v>27.327999999999999</v>
      </c>
      <c r="HH111">
        <v>29.998699999999999</v>
      </c>
      <c r="HI111">
        <v>27.671099999999999</v>
      </c>
      <c r="HJ111">
        <v>27.627800000000001</v>
      </c>
      <c r="HK111">
        <v>75.446700000000007</v>
      </c>
      <c r="HL111">
        <v>29.959599999999998</v>
      </c>
      <c r="HM111">
        <v>0</v>
      </c>
      <c r="HN111">
        <v>26.686599999999999</v>
      </c>
      <c r="HO111">
        <v>1624.1</v>
      </c>
      <c r="HP111">
        <v>22.631599999999999</v>
      </c>
      <c r="HQ111">
        <v>96.403999999999996</v>
      </c>
      <c r="HR111">
        <v>100.399</v>
      </c>
    </row>
    <row r="112" spans="1:226" x14ac:dyDescent="0.2">
      <c r="A112">
        <v>96</v>
      </c>
      <c r="B112">
        <v>1657395748.0999999</v>
      </c>
      <c r="C112">
        <v>567.09999990463302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1657395745.5999999</v>
      </c>
      <c r="J112">
        <f t="shared" si="34"/>
        <v>3.9918572804366684E-3</v>
      </c>
      <c r="K112">
        <f t="shared" si="35"/>
        <v>3.9918572804366685</v>
      </c>
      <c r="L112">
        <f t="shared" si="36"/>
        <v>24.639441439858867</v>
      </c>
      <c r="M112">
        <f t="shared" si="37"/>
        <v>1553.5644444444399</v>
      </c>
      <c r="N112">
        <f t="shared" si="38"/>
        <v>1220.3220127422308</v>
      </c>
      <c r="O112">
        <f t="shared" si="39"/>
        <v>86.157105375100116</v>
      </c>
      <c r="P112">
        <f t="shared" si="40"/>
        <v>109.6846685951586</v>
      </c>
      <c r="Q112">
        <f t="shared" si="41"/>
        <v>0.14923228953536796</v>
      </c>
      <c r="R112">
        <f t="shared" si="42"/>
        <v>2.359738530747836</v>
      </c>
      <c r="S112">
        <f t="shared" si="43"/>
        <v>0.14418051393269049</v>
      </c>
      <c r="T112">
        <f t="shared" si="44"/>
        <v>9.0552456691461128E-2</v>
      </c>
      <c r="U112">
        <f t="shared" si="45"/>
        <v>321.51309666666702</v>
      </c>
      <c r="V112">
        <f t="shared" si="46"/>
        <v>29.33932034126682</v>
      </c>
      <c r="W112">
        <f t="shared" si="47"/>
        <v>28.0347111111111</v>
      </c>
      <c r="X112">
        <f t="shared" si="48"/>
        <v>3.8025254657487761</v>
      </c>
      <c r="Y112">
        <f t="shared" si="49"/>
        <v>49.924141274388653</v>
      </c>
      <c r="Z112">
        <f t="shared" si="50"/>
        <v>1.9271200461986795</v>
      </c>
      <c r="AA112">
        <f t="shared" si="51"/>
        <v>3.86009653247116</v>
      </c>
      <c r="AB112">
        <f t="shared" si="52"/>
        <v>1.8754054195500967</v>
      </c>
      <c r="AC112">
        <f t="shared" si="53"/>
        <v>-176.04090606725708</v>
      </c>
      <c r="AD112">
        <f t="shared" si="54"/>
        <v>32.832196457509397</v>
      </c>
      <c r="AE112">
        <f t="shared" si="55"/>
        <v>3.03777378534827</v>
      </c>
      <c r="AF112">
        <f t="shared" si="56"/>
        <v>181.34216084226762</v>
      </c>
      <c r="AG112">
        <f t="shared" si="57"/>
        <v>42.216287310724695</v>
      </c>
      <c r="AH112">
        <f t="shared" si="58"/>
        <v>3.9922366985405837</v>
      </c>
      <c r="AI112">
        <f t="shared" si="59"/>
        <v>24.639441439858867</v>
      </c>
      <c r="AJ112">
        <v>1646.8795890726699</v>
      </c>
      <c r="AK112">
        <v>1603.99181818182</v>
      </c>
      <c r="AL112">
        <v>3.37339742857929</v>
      </c>
      <c r="AM112">
        <v>66.588302561378299</v>
      </c>
      <c r="AN112">
        <f t="shared" si="60"/>
        <v>3.9918572804366685</v>
      </c>
      <c r="AO112">
        <v>22.637365879298699</v>
      </c>
      <c r="AP112">
        <v>27.2950272727273</v>
      </c>
      <c r="AQ112">
        <v>3.5125918131786798E-4</v>
      </c>
      <c r="AR112">
        <v>78.6327065364231</v>
      </c>
      <c r="AS112">
        <v>13</v>
      </c>
      <c r="AT112">
        <v>3</v>
      </c>
      <c r="AU112">
        <f t="shared" si="61"/>
        <v>1</v>
      </c>
      <c r="AV112">
        <f t="shared" si="62"/>
        <v>0</v>
      </c>
      <c r="AW112">
        <f t="shared" si="63"/>
        <v>37110.550897283894</v>
      </c>
      <c r="AX112">
        <f t="shared" si="64"/>
        <v>1999.9777777777799</v>
      </c>
      <c r="AY112">
        <f t="shared" si="65"/>
        <v>1681.1816666666684</v>
      </c>
      <c r="AZ112">
        <f t="shared" si="66"/>
        <v>0.84060017333525927</v>
      </c>
      <c r="BA112">
        <f t="shared" si="67"/>
        <v>0.16075833453705041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1657395745.5999999</v>
      </c>
      <c r="BH112">
        <v>1553.5644444444399</v>
      </c>
      <c r="BI112">
        <v>1611.66333333333</v>
      </c>
      <c r="BJ112">
        <v>27.295566666666701</v>
      </c>
      <c r="BK112">
        <v>22.635911111111099</v>
      </c>
      <c r="BL112">
        <v>1545.3277777777801</v>
      </c>
      <c r="BM112">
        <v>26.820844444444401</v>
      </c>
      <c r="BN112">
        <v>500.02833333333302</v>
      </c>
      <c r="BO112">
        <v>70.501900000000006</v>
      </c>
      <c r="BP112">
        <v>0.100043155555556</v>
      </c>
      <c r="BQ112">
        <v>28.2927888888889</v>
      </c>
      <c r="BR112">
        <v>28.0347111111111</v>
      </c>
      <c r="BS112">
        <v>999.9</v>
      </c>
      <c r="BT112">
        <v>0</v>
      </c>
      <c r="BU112">
        <v>0</v>
      </c>
      <c r="BV112">
        <v>9997.5</v>
      </c>
      <c r="BW112">
        <v>0</v>
      </c>
      <c r="BX112">
        <v>457.91966666666701</v>
      </c>
      <c r="BY112">
        <v>-58.100766666666701</v>
      </c>
      <c r="BZ112">
        <v>1597.15888888889</v>
      </c>
      <c r="CA112">
        <v>1648.99</v>
      </c>
      <c r="CB112">
        <v>4.6596555555555597</v>
      </c>
      <c r="CC112">
        <v>1611.66333333333</v>
      </c>
      <c r="CD112">
        <v>22.635911111111099</v>
      </c>
      <c r="CE112">
        <v>1.92438888888889</v>
      </c>
      <c r="CF112">
        <v>1.5958766666666699</v>
      </c>
      <c r="CG112">
        <v>16.835566666666701</v>
      </c>
      <c r="CH112">
        <v>13.919033333333299</v>
      </c>
      <c r="CI112">
        <v>1999.9777777777799</v>
      </c>
      <c r="CJ112">
        <v>0.97999233333333302</v>
      </c>
      <c r="CK112">
        <v>2.0007533333333299E-2</v>
      </c>
      <c r="CL112">
        <v>0</v>
      </c>
      <c r="CM112">
        <v>2.6795</v>
      </c>
      <c r="CN112">
        <v>0</v>
      </c>
      <c r="CO112">
        <v>17435.766666666699</v>
      </c>
      <c r="CP112">
        <v>16705.177777777801</v>
      </c>
      <c r="CQ112">
        <v>43.875</v>
      </c>
      <c r="CR112">
        <v>46.5</v>
      </c>
      <c r="CS112">
        <v>46.436999999999998</v>
      </c>
      <c r="CT112">
        <v>44.375</v>
      </c>
      <c r="CU112">
        <v>43.186999999999998</v>
      </c>
      <c r="CV112">
        <v>1959.9666666666701</v>
      </c>
      <c r="CW112">
        <v>40.011111111111099</v>
      </c>
      <c r="CX112">
        <v>0</v>
      </c>
      <c r="CY112">
        <v>1651547474.7</v>
      </c>
      <c r="CZ112">
        <v>0</v>
      </c>
      <c r="DA112">
        <v>0</v>
      </c>
      <c r="DB112" t="s">
        <v>356</v>
      </c>
      <c r="DC112">
        <v>1657298120.5</v>
      </c>
      <c r="DD112">
        <v>1657298120.5</v>
      </c>
      <c r="DE112">
        <v>0</v>
      </c>
      <c r="DF112">
        <v>1.391</v>
      </c>
      <c r="DG112">
        <v>3.5000000000000003E-2</v>
      </c>
      <c r="DH112">
        <v>2.39</v>
      </c>
      <c r="DI112">
        <v>0.104</v>
      </c>
      <c r="DJ112">
        <v>419</v>
      </c>
      <c r="DK112">
        <v>18</v>
      </c>
      <c r="DL112">
        <v>0.11</v>
      </c>
      <c r="DM112">
        <v>0.02</v>
      </c>
      <c r="DN112">
        <v>-57.5643390243903</v>
      </c>
      <c r="DO112">
        <v>-2.21473797909406</v>
      </c>
      <c r="DP112">
        <v>0.30305779765747598</v>
      </c>
      <c r="DQ112">
        <v>0</v>
      </c>
      <c r="DR112">
        <v>4.6637090243902399</v>
      </c>
      <c r="DS112">
        <v>-0.10079602787455801</v>
      </c>
      <c r="DT112">
        <v>1.6997319559828101E-2</v>
      </c>
      <c r="DU112">
        <v>0</v>
      </c>
      <c r="DV112">
        <v>0</v>
      </c>
      <c r="DW112">
        <v>2</v>
      </c>
      <c r="DX112" t="s">
        <v>357</v>
      </c>
      <c r="DY112">
        <v>2.8618000000000001</v>
      </c>
      <c r="DZ112">
        <v>2.7165499999999998</v>
      </c>
      <c r="EA112">
        <v>0.17332800000000001</v>
      </c>
      <c r="EB112">
        <v>0.177205</v>
      </c>
      <c r="EC112">
        <v>8.8162599999999994E-2</v>
      </c>
      <c r="ED112">
        <v>7.7448600000000006E-2</v>
      </c>
      <c r="EE112">
        <v>23265.3</v>
      </c>
      <c r="EF112">
        <v>20221.599999999999</v>
      </c>
      <c r="EG112">
        <v>25196.2</v>
      </c>
      <c r="EH112">
        <v>23936</v>
      </c>
      <c r="EI112">
        <v>39220.800000000003</v>
      </c>
      <c r="EJ112">
        <v>36563</v>
      </c>
      <c r="EK112">
        <v>45552.4</v>
      </c>
      <c r="EL112">
        <v>42708.9</v>
      </c>
      <c r="EM112">
        <v>1.7904</v>
      </c>
      <c r="EN112">
        <v>2.0899299999999998</v>
      </c>
      <c r="EO112">
        <v>0.22567799999999999</v>
      </c>
      <c r="EP112">
        <v>0</v>
      </c>
      <c r="EQ112">
        <v>24.333400000000001</v>
      </c>
      <c r="ER112">
        <v>999.9</v>
      </c>
      <c r="ES112">
        <v>34.531999999999996</v>
      </c>
      <c r="ET112">
        <v>36.567999999999998</v>
      </c>
      <c r="EU112">
        <v>30.161000000000001</v>
      </c>
      <c r="EV112">
        <v>50.857700000000001</v>
      </c>
      <c r="EW112">
        <v>37.3598</v>
      </c>
      <c r="EX112">
        <v>2</v>
      </c>
      <c r="EY112">
        <v>-1.8135200000000001E-2</v>
      </c>
      <c r="EZ112">
        <v>-0.37276700000000002</v>
      </c>
      <c r="FA112">
        <v>20.245999999999999</v>
      </c>
      <c r="FB112">
        <v>5.2330100000000002</v>
      </c>
      <c r="FC112">
        <v>11.9918</v>
      </c>
      <c r="FD112">
        <v>4.9569000000000001</v>
      </c>
      <c r="FE112">
        <v>3.3039499999999999</v>
      </c>
      <c r="FF112">
        <v>9999</v>
      </c>
      <c r="FG112">
        <v>9999</v>
      </c>
      <c r="FH112">
        <v>5810.3</v>
      </c>
      <c r="FI112">
        <v>341</v>
      </c>
      <c r="FJ112">
        <v>1.86816</v>
      </c>
      <c r="FK112">
        <v>1.86398</v>
      </c>
      <c r="FL112">
        <v>1.87148</v>
      </c>
      <c r="FM112">
        <v>1.8623700000000001</v>
      </c>
      <c r="FN112">
        <v>1.86178</v>
      </c>
      <c r="FO112">
        <v>1.86829</v>
      </c>
      <c r="FP112">
        <v>1.8583700000000001</v>
      </c>
      <c r="FQ112">
        <v>1.8647499999999999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8.2799999999999994</v>
      </c>
      <c r="GF112">
        <v>0.4748</v>
      </c>
      <c r="GG112">
        <v>2.2088750328830402</v>
      </c>
      <c r="GH112">
        <v>6.0489126747292196E-3</v>
      </c>
      <c r="GI112">
        <v>-3.2734485160193501E-6</v>
      </c>
      <c r="GJ112">
        <v>1.2191227519152799E-9</v>
      </c>
      <c r="GK112">
        <v>-4.8623107072493198E-2</v>
      </c>
      <c r="GL112">
        <v>-1.24795961692081E-2</v>
      </c>
      <c r="GM112">
        <v>1.8897039930190699E-3</v>
      </c>
      <c r="GN112">
        <v>-2.5983293074510801E-5</v>
      </c>
      <c r="GO112">
        <v>18</v>
      </c>
      <c r="GP112">
        <v>2157</v>
      </c>
      <c r="GQ112">
        <v>3</v>
      </c>
      <c r="GR112">
        <v>29</v>
      </c>
      <c r="GS112">
        <v>1627.1</v>
      </c>
      <c r="GT112">
        <v>1627.1</v>
      </c>
      <c r="GU112">
        <v>3.7963900000000002</v>
      </c>
      <c r="GV112">
        <v>2.34619</v>
      </c>
      <c r="GW112">
        <v>1.9982899999999999</v>
      </c>
      <c r="GX112">
        <v>2.7148400000000001</v>
      </c>
      <c r="GY112">
        <v>2.0935100000000002</v>
      </c>
      <c r="GZ112">
        <v>2.32422</v>
      </c>
      <c r="HA112">
        <v>38.697899999999997</v>
      </c>
      <c r="HB112">
        <v>13.8081</v>
      </c>
      <c r="HC112">
        <v>18</v>
      </c>
      <c r="HD112">
        <v>429.79</v>
      </c>
      <c r="HE112">
        <v>621.07100000000003</v>
      </c>
      <c r="HF112">
        <v>26.68</v>
      </c>
      <c r="HG112">
        <v>27.310600000000001</v>
      </c>
      <c r="HH112">
        <v>29.9986</v>
      </c>
      <c r="HI112">
        <v>27.651299999999999</v>
      </c>
      <c r="HJ112">
        <v>27.6083</v>
      </c>
      <c r="HK112">
        <v>75.998000000000005</v>
      </c>
      <c r="HL112">
        <v>29.959599999999998</v>
      </c>
      <c r="HM112">
        <v>0</v>
      </c>
      <c r="HN112">
        <v>26.661899999999999</v>
      </c>
      <c r="HO112">
        <v>1637.74</v>
      </c>
      <c r="HP112">
        <v>22.627800000000001</v>
      </c>
      <c r="HQ112">
        <v>96.408000000000001</v>
      </c>
      <c r="HR112">
        <v>100.402</v>
      </c>
    </row>
    <row r="113" spans="1:226" x14ac:dyDescent="0.2">
      <c r="A113">
        <v>97</v>
      </c>
      <c r="B113">
        <v>1657395753.0999999</v>
      </c>
      <c r="C113">
        <v>572.09999990463302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1657395750.3</v>
      </c>
      <c r="J113">
        <f t="shared" si="34"/>
        <v>3.996463944961468E-3</v>
      </c>
      <c r="K113">
        <f t="shared" si="35"/>
        <v>3.9964639449614676</v>
      </c>
      <c r="L113">
        <f t="shared" si="36"/>
        <v>24.769719327013668</v>
      </c>
      <c r="M113">
        <f t="shared" si="37"/>
        <v>1569.0640000000001</v>
      </c>
      <c r="N113">
        <f t="shared" si="38"/>
        <v>1233.8896465476751</v>
      </c>
      <c r="O113">
        <f t="shared" si="39"/>
        <v>87.116196000485061</v>
      </c>
      <c r="P113">
        <f t="shared" si="40"/>
        <v>110.78047971611993</v>
      </c>
      <c r="Q113">
        <f t="shared" si="41"/>
        <v>0.1493251240111364</v>
      </c>
      <c r="R113">
        <f t="shared" si="42"/>
        <v>2.3636938789352899</v>
      </c>
      <c r="S113">
        <f t="shared" si="43"/>
        <v>0.14427533169149603</v>
      </c>
      <c r="T113">
        <f t="shared" si="44"/>
        <v>9.0611559649794629E-2</v>
      </c>
      <c r="U113">
        <f t="shared" si="45"/>
        <v>321.52461689999996</v>
      </c>
      <c r="V113">
        <f t="shared" si="46"/>
        <v>29.348471281614454</v>
      </c>
      <c r="W113">
        <f t="shared" si="47"/>
        <v>28.03961</v>
      </c>
      <c r="X113">
        <f t="shared" si="48"/>
        <v>3.8036112778964628</v>
      </c>
      <c r="Y113">
        <f t="shared" si="49"/>
        <v>49.892672643970378</v>
      </c>
      <c r="Z113">
        <f t="shared" si="50"/>
        <v>1.9272659099537377</v>
      </c>
      <c r="AA113">
        <f t="shared" si="51"/>
        <v>3.8628235526818409</v>
      </c>
      <c r="AB113">
        <f t="shared" si="52"/>
        <v>1.8763453679427251</v>
      </c>
      <c r="AC113">
        <f t="shared" si="53"/>
        <v>-176.24405997280073</v>
      </c>
      <c r="AD113">
        <f t="shared" si="54"/>
        <v>33.810116134915482</v>
      </c>
      <c r="AE113">
        <f t="shared" si="55"/>
        <v>3.1232854000218566</v>
      </c>
      <c r="AF113">
        <f t="shared" si="56"/>
        <v>182.21395846213659</v>
      </c>
      <c r="AG113">
        <f t="shared" si="57"/>
        <v>42.005682186043508</v>
      </c>
      <c r="AH113">
        <f t="shared" si="58"/>
        <v>3.9990681508994914</v>
      </c>
      <c r="AI113">
        <f t="shared" si="59"/>
        <v>24.769719327013668</v>
      </c>
      <c r="AJ113">
        <v>1663.7221179015701</v>
      </c>
      <c r="AK113">
        <v>1620.75024242424</v>
      </c>
      <c r="AL113">
        <v>3.3525622659422898</v>
      </c>
      <c r="AM113">
        <v>66.588302561378299</v>
      </c>
      <c r="AN113">
        <f t="shared" si="60"/>
        <v>3.9964639449614676</v>
      </c>
      <c r="AO113">
        <v>22.630849213940898</v>
      </c>
      <c r="AP113">
        <v>27.296168484848501</v>
      </c>
      <c r="AQ113">
        <v>-9.8057197306019802E-5</v>
      </c>
      <c r="AR113">
        <v>78.6327065364231</v>
      </c>
      <c r="AS113">
        <v>13</v>
      </c>
      <c r="AT113">
        <v>3</v>
      </c>
      <c r="AU113">
        <f t="shared" si="61"/>
        <v>1</v>
      </c>
      <c r="AV113">
        <f t="shared" si="62"/>
        <v>0</v>
      </c>
      <c r="AW113">
        <f t="shared" si="63"/>
        <v>37203.897936384215</v>
      </c>
      <c r="AX113">
        <f t="shared" si="64"/>
        <v>2000.05</v>
      </c>
      <c r="AY113">
        <f t="shared" si="65"/>
        <v>1681.24233</v>
      </c>
      <c r="AZ113">
        <f t="shared" si="66"/>
        <v>0.8406001499962501</v>
      </c>
      <c r="BA113">
        <f t="shared" si="67"/>
        <v>0.16075828949276266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1657395750.3</v>
      </c>
      <c r="BH113">
        <v>1569.0640000000001</v>
      </c>
      <c r="BI113">
        <v>1627.001</v>
      </c>
      <c r="BJ113">
        <v>27.297260000000001</v>
      </c>
      <c r="BK113">
        <v>22.629339999999999</v>
      </c>
      <c r="BL113">
        <v>1560.7550000000001</v>
      </c>
      <c r="BM113">
        <v>26.822479999999999</v>
      </c>
      <c r="BN113">
        <v>499.99630000000002</v>
      </c>
      <c r="BO113">
        <v>70.502849999999995</v>
      </c>
      <c r="BP113">
        <v>0.10005703000000001</v>
      </c>
      <c r="BQ113">
        <v>28.304929999999999</v>
      </c>
      <c r="BR113">
        <v>28.03961</v>
      </c>
      <c r="BS113">
        <v>999.9</v>
      </c>
      <c r="BT113">
        <v>0</v>
      </c>
      <c r="BU113">
        <v>0</v>
      </c>
      <c r="BV113">
        <v>10024.008</v>
      </c>
      <c r="BW113">
        <v>0</v>
      </c>
      <c r="BX113">
        <v>455.3032</v>
      </c>
      <c r="BY113">
        <v>-57.935839999999999</v>
      </c>
      <c r="BZ113">
        <v>1613.0989999999999</v>
      </c>
      <c r="CA113">
        <v>1664.671</v>
      </c>
      <c r="CB113">
        <v>4.6679040000000001</v>
      </c>
      <c r="CC113">
        <v>1627.001</v>
      </c>
      <c r="CD113">
        <v>22.629339999999999</v>
      </c>
      <c r="CE113">
        <v>1.924534</v>
      </c>
      <c r="CF113">
        <v>1.595434</v>
      </c>
      <c r="CG113">
        <v>16.836770000000001</v>
      </c>
      <c r="CH113">
        <v>13.914770000000001</v>
      </c>
      <c r="CI113">
        <v>2000.05</v>
      </c>
      <c r="CJ113">
        <v>0.97999340000000001</v>
      </c>
      <c r="CK113">
        <v>2.0006679999999999E-2</v>
      </c>
      <c r="CL113">
        <v>0</v>
      </c>
      <c r="CM113">
        <v>2.6841599999999999</v>
      </c>
      <c r="CN113">
        <v>0</v>
      </c>
      <c r="CO113">
        <v>17457.98</v>
      </c>
      <c r="CP113">
        <v>16705.810000000001</v>
      </c>
      <c r="CQ113">
        <v>43.875</v>
      </c>
      <c r="CR113">
        <v>46.5</v>
      </c>
      <c r="CS113">
        <v>46.436999999999998</v>
      </c>
      <c r="CT113">
        <v>44.375</v>
      </c>
      <c r="CU113">
        <v>43.186999999999998</v>
      </c>
      <c r="CV113">
        <v>1960.039</v>
      </c>
      <c r="CW113">
        <v>40.011000000000003</v>
      </c>
      <c r="CX113">
        <v>0</v>
      </c>
      <c r="CY113">
        <v>1651547479.5</v>
      </c>
      <c r="CZ113">
        <v>0</v>
      </c>
      <c r="DA113">
        <v>0</v>
      </c>
      <c r="DB113" t="s">
        <v>356</v>
      </c>
      <c r="DC113">
        <v>1657298120.5</v>
      </c>
      <c r="DD113">
        <v>1657298120.5</v>
      </c>
      <c r="DE113">
        <v>0</v>
      </c>
      <c r="DF113">
        <v>1.391</v>
      </c>
      <c r="DG113">
        <v>3.5000000000000003E-2</v>
      </c>
      <c r="DH113">
        <v>2.39</v>
      </c>
      <c r="DI113">
        <v>0.104</v>
      </c>
      <c r="DJ113">
        <v>419</v>
      </c>
      <c r="DK113">
        <v>18</v>
      </c>
      <c r="DL113">
        <v>0.11</v>
      </c>
      <c r="DM113">
        <v>0.02</v>
      </c>
      <c r="DN113">
        <v>-57.708936585365898</v>
      </c>
      <c r="DO113">
        <v>-2.9353735191638202</v>
      </c>
      <c r="DP113">
        <v>0.345217006869944</v>
      </c>
      <c r="DQ113">
        <v>0</v>
      </c>
      <c r="DR113">
        <v>4.6618829268292696</v>
      </c>
      <c r="DS113">
        <v>-3.9555052264801202E-2</v>
      </c>
      <c r="DT113">
        <v>1.6089498050940901E-2</v>
      </c>
      <c r="DU113">
        <v>1</v>
      </c>
      <c r="DV113">
        <v>1</v>
      </c>
      <c r="DW113">
        <v>2</v>
      </c>
      <c r="DX113" t="s">
        <v>365</v>
      </c>
      <c r="DY113">
        <v>2.8621699999999999</v>
      </c>
      <c r="DZ113">
        <v>2.71665</v>
      </c>
      <c r="EA113">
        <v>0.17441999999999999</v>
      </c>
      <c r="EB113">
        <v>0.17825099999999999</v>
      </c>
      <c r="EC113">
        <v>8.8165499999999994E-2</v>
      </c>
      <c r="ED113">
        <v>7.7433500000000002E-2</v>
      </c>
      <c r="EE113">
        <v>23235.599999999999</v>
      </c>
      <c r="EF113">
        <v>20196.7</v>
      </c>
      <c r="EG113">
        <v>25197.3</v>
      </c>
      <c r="EH113">
        <v>23936.9</v>
      </c>
      <c r="EI113">
        <v>39222.300000000003</v>
      </c>
      <c r="EJ113">
        <v>36564.800000000003</v>
      </c>
      <c r="EK113">
        <v>45554.2</v>
      </c>
      <c r="EL113">
        <v>42710.2</v>
      </c>
      <c r="EM113">
        <v>1.7910999999999999</v>
      </c>
      <c r="EN113">
        <v>2.08995</v>
      </c>
      <c r="EO113">
        <v>0.22620000000000001</v>
      </c>
      <c r="EP113">
        <v>0</v>
      </c>
      <c r="EQ113">
        <v>24.347100000000001</v>
      </c>
      <c r="ER113">
        <v>999.9</v>
      </c>
      <c r="ES113">
        <v>34.531999999999996</v>
      </c>
      <c r="ET113">
        <v>36.567999999999998</v>
      </c>
      <c r="EU113">
        <v>30.165800000000001</v>
      </c>
      <c r="EV113">
        <v>51.377699999999997</v>
      </c>
      <c r="EW113">
        <v>37.339700000000001</v>
      </c>
      <c r="EX113">
        <v>2</v>
      </c>
      <c r="EY113">
        <v>-1.9509700000000001E-2</v>
      </c>
      <c r="EZ113">
        <v>-0.47364699999999998</v>
      </c>
      <c r="FA113">
        <v>20.245799999999999</v>
      </c>
      <c r="FB113">
        <v>5.2328599999999996</v>
      </c>
      <c r="FC113">
        <v>11.992000000000001</v>
      </c>
      <c r="FD113">
        <v>4.9562999999999997</v>
      </c>
      <c r="FE113">
        <v>3.3039999999999998</v>
      </c>
      <c r="FF113">
        <v>9999</v>
      </c>
      <c r="FG113">
        <v>9999</v>
      </c>
      <c r="FH113">
        <v>5810.6</v>
      </c>
      <c r="FI113">
        <v>341</v>
      </c>
      <c r="FJ113">
        <v>1.86819</v>
      </c>
      <c r="FK113">
        <v>1.86399</v>
      </c>
      <c r="FL113">
        <v>1.8714900000000001</v>
      </c>
      <c r="FM113">
        <v>1.8623700000000001</v>
      </c>
      <c r="FN113">
        <v>1.8617999999999999</v>
      </c>
      <c r="FO113">
        <v>1.86829</v>
      </c>
      <c r="FP113">
        <v>1.8583700000000001</v>
      </c>
      <c r="FQ113">
        <v>1.8647800000000001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8.35</v>
      </c>
      <c r="GF113">
        <v>0.4748</v>
      </c>
      <c r="GG113">
        <v>2.2088750328830402</v>
      </c>
      <c r="GH113">
        <v>6.0489126747292196E-3</v>
      </c>
      <c r="GI113">
        <v>-3.2734485160193501E-6</v>
      </c>
      <c r="GJ113">
        <v>1.2191227519152799E-9</v>
      </c>
      <c r="GK113">
        <v>-4.8623107072493198E-2</v>
      </c>
      <c r="GL113">
        <v>-1.24795961692081E-2</v>
      </c>
      <c r="GM113">
        <v>1.8897039930190699E-3</v>
      </c>
      <c r="GN113">
        <v>-2.5983293074510801E-5</v>
      </c>
      <c r="GO113">
        <v>18</v>
      </c>
      <c r="GP113">
        <v>2157</v>
      </c>
      <c r="GQ113">
        <v>3</v>
      </c>
      <c r="GR113">
        <v>29</v>
      </c>
      <c r="GS113">
        <v>1627.2</v>
      </c>
      <c r="GT113">
        <v>1627.2</v>
      </c>
      <c r="GU113">
        <v>3.8256800000000002</v>
      </c>
      <c r="GV113">
        <v>2.34009</v>
      </c>
      <c r="GW113">
        <v>1.9982899999999999</v>
      </c>
      <c r="GX113">
        <v>2.7148400000000001</v>
      </c>
      <c r="GY113">
        <v>2.0935100000000002</v>
      </c>
      <c r="GZ113">
        <v>2.3913600000000002</v>
      </c>
      <c r="HA113">
        <v>38.697899999999997</v>
      </c>
      <c r="HB113">
        <v>13.816800000000001</v>
      </c>
      <c r="HC113">
        <v>18</v>
      </c>
      <c r="HD113">
        <v>430.04700000000003</v>
      </c>
      <c r="HE113">
        <v>620.86900000000003</v>
      </c>
      <c r="HF113">
        <v>26.629300000000001</v>
      </c>
      <c r="HG113">
        <v>27.293199999999999</v>
      </c>
      <c r="HH113">
        <v>29.998699999999999</v>
      </c>
      <c r="HI113">
        <v>27.631499999999999</v>
      </c>
      <c r="HJ113">
        <v>27.5886</v>
      </c>
      <c r="HK113">
        <v>76.603499999999997</v>
      </c>
      <c r="HL113">
        <v>29.959599999999998</v>
      </c>
      <c r="HM113">
        <v>0</v>
      </c>
      <c r="HN113">
        <v>26.626899999999999</v>
      </c>
      <c r="HO113">
        <v>1658.01</v>
      </c>
      <c r="HP113">
        <v>22.626799999999999</v>
      </c>
      <c r="HQ113">
        <v>96.411900000000003</v>
      </c>
      <c r="HR113">
        <v>100.40600000000001</v>
      </c>
    </row>
    <row r="114" spans="1:226" x14ac:dyDescent="0.2">
      <c r="A114">
        <v>98</v>
      </c>
      <c r="B114">
        <v>1657395758.0999999</v>
      </c>
      <c r="C114">
        <v>577.09999990463302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1657395755.5999999</v>
      </c>
      <c r="J114">
        <f t="shared" si="34"/>
        <v>4.0116761666446083E-3</v>
      </c>
      <c r="K114">
        <f t="shared" si="35"/>
        <v>4.0116761666446079</v>
      </c>
      <c r="L114">
        <f t="shared" si="36"/>
        <v>24.67304875472885</v>
      </c>
      <c r="M114">
        <f t="shared" si="37"/>
        <v>1586.2833333333299</v>
      </c>
      <c r="N114">
        <f t="shared" si="38"/>
        <v>1251.8087475561713</v>
      </c>
      <c r="O114">
        <f t="shared" si="39"/>
        <v>88.381797904836247</v>
      </c>
      <c r="P114">
        <f t="shared" si="40"/>
        <v>111.99679923964212</v>
      </c>
      <c r="Q114">
        <f t="shared" si="41"/>
        <v>0.14963330833911465</v>
      </c>
      <c r="R114">
        <f t="shared" si="42"/>
        <v>2.3578465166574141</v>
      </c>
      <c r="S114">
        <f t="shared" si="43"/>
        <v>0.14455091681651977</v>
      </c>
      <c r="T114">
        <f t="shared" si="44"/>
        <v>9.078657460325984E-2</v>
      </c>
      <c r="U114">
        <f t="shared" si="45"/>
        <v>321.51238733333275</v>
      </c>
      <c r="V114">
        <f t="shared" si="46"/>
        <v>29.356316073341031</v>
      </c>
      <c r="W114">
        <f t="shared" si="47"/>
        <v>28.056511111111099</v>
      </c>
      <c r="X114">
        <f t="shared" si="48"/>
        <v>3.8073593941901804</v>
      </c>
      <c r="Y114">
        <f t="shared" si="49"/>
        <v>49.868752394971672</v>
      </c>
      <c r="Z114">
        <f t="shared" si="50"/>
        <v>1.9275078613177805</v>
      </c>
      <c r="AA114">
        <f t="shared" si="51"/>
        <v>3.8651615866614972</v>
      </c>
      <c r="AB114">
        <f t="shared" si="52"/>
        <v>1.8798515328723999</v>
      </c>
      <c r="AC114">
        <f t="shared" si="53"/>
        <v>-176.91491894902722</v>
      </c>
      <c r="AD114">
        <f t="shared" si="54"/>
        <v>32.900502904799055</v>
      </c>
      <c r="AE114">
        <f t="shared" si="55"/>
        <v>3.0472093959199911</v>
      </c>
      <c r="AF114">
        <f t="shared" si="56"/>
        <v>180.54518068502458</v>
      </c>
      <c r="AG114">
        <f t="shared" si="57"/>
        <v>42.550048975158973</v>
      </c>
      <c r="AH114">
        <f t="shared" si="58"/>
        <v>4.0098101458959805</v>
      </c>
      <c r="AI114">
        <f t="shared" si="59"/>
        <v>24.67304875472885</v>
      </c>
      <c r="AJ114">
        <v>1680.8076516117001</v>
      </c>
      <c r="AK114">
        <v>1637.7195757575801</v>
      </c>
      <c r="AL114">
        <v>3.41630413118446</v>
      </c>
      <c r="AM114">
        <v>66.588302561378299</v>
      </c>
      <c r="AN114">
        <f t="shared" si="60"/>
        <v>4.0116761666446079</v>
      </c>
      <c r="AO114">
        <v>22.622853237014802</v>
      </c>
      <c r="AP114">
        <v>27.303046666666699</v>
      </c>
      <c r="AQ114">
        <v>4.6600257683544299E-4</v>
      </c>
      <c r="AR114">
        <v>78.6327065364231</v>
      </c>
      <c r="AS114">
        <v>13</v>
      </c>
      <c r="AT114">
        <v>3</v>
      </c>
      <c r="AU114">
        <f t="shared" si="61"/>
        <v>1</v>
      </c>
      <c r="AV114">
        <f t="shared" si="62"/>
        <v>0</v>
      </c>
      <c r="AW114">
        <f t="shared" si="63"/>
        <v>37062.45658722923</v>
      </c>
      <c r="AX114">
        <f t="shared" si="64"/>
        <v>1999.9733333333299</v>
      </c>
      <c r="AY114">
        <f t="shared" si="65"/>
        <v>1681.1779333333304</v>
      </c>
      <c r="AZ114">
        <f t="shared" si="66"/>
        <v>0.84060017466899561</v>
      </c>
      <c r="BA114">
        <f t="shared" si="67"/>
        <v>0.16075833711116147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1657395755.5999999</v>
      </c>
      <c r="BH114">
        <v>1586.2833333333299</v>
      </c>
      <c r="BI114">
        <v>1644.9722222222199</v>
      </c>
      <c r="BJ114">
        <v>27.300544444444402</v>
      </c>
      <c r="BK114">
        <v>22.620455555555601</v>
      </c>
      <c r="BL114">
        <v>1577.88777777778</v>
      </c>
      <c r="BM114">
        <v>26.825677777777798</v>
      </c>
      <c r="BN114">
        <v>500.03411111111097</v>
      </c>
      <c r="BO114">
        <v>70.503233333333299</v>
      </c>
      <c r="BP114">
        <v>0.10004218888888899</v>
      </c>
      <c r="BQ114">
        <v>28.315333333333299</v>
      </c>
      <c r="BR114">
        <v>28.056511111111099</v>
      </c>
      <c r="BS114">
        <v>999.9</v>
      </c>
      <c r="BT114">
        <v>0</v>
      </c>
      <c r="BU114">
        <v>0</v>
      </c>
      <c r="BV114">
        <v>9984.5766666666696</v>
      </c>
      <c r="BW114">
        <v>0</v>
      </c>
      <c r="BX114">
        <v>466.95588888888898</v>
      </c>
      <c r="BY114">
        <v>-58.692599999999999</v>
      </c>
      <c r="BZ114">
        <v>1630.8033333333301</v>
      </c>
      <c r="CA114">
        <v>1683.0444444444399</v>
      </c>
      <c r="CB114">
        <v>4.6801022222222199</v>
      </c>
      <c r="CC114">
        <v>1644.9722222222199</v>
      </c>
      <c r="CD114">
        <v>22.620455555555601</v>
      </c>
      <c r="CE114">
        <v>1.9247766666666699</v>
      </c>
      <c r="CF114">
        <v>1.5948144444444401</v>
      </c>
      <c r="CG114">
        <v>16.838744444444401</v>
      </c>
      <c r="CH114">
        <v>13.9087888888889</v>
      </c>
      <c r="CI114">
        <v>1999.9733333333299</v>
      </c>
      <c r="CJ114">
        <v>0.97999233333333302</v>
      </c>
      <c r="CK114">
        <v>2.0007533333333299E-2</v>
      </c>
      <c r="CL114">
        <v>0</v>
      </c>
      <c r="CM114">
        <v>2.3718333333333299</v>
      </c>
      <c r="CN114">
        <v>0</v>
      </c>
      <c r="CO114">
        <v>17486.411111111101</v>
      </c>
      <c r="CP114">
        <v>16705.122222222199</v>
      </c>
      <c r="CQ114">
        <v>43.875</v>
      </c>
      <c r="CR114">
        <v>46.5</v>
      </c>
      <c r="CS114">
        <v>46.436999999999998</v>
      </c>
      <c r="CT114">
        <v>44.375</v>
      </c>
      <c r="CU114">
        <v>43.186999999999998</v>
      </c>
      <c r="CV114">
        <v>1959.9622222222199</v>
      </c>
      <c r="CW114">
        <v>40.011111111111099</v>
      </c>
      <c r="CX114">
        <v>0</v>
      </c>
      <c r="CY114">
        <v>1651547484.9000001</v>
      </c>
      <c r="CZ114">
        <v>0</v>
      </c>
      <c r="DA114">
        <v>0</v>
      </c>
      <c r="DB114" t="s">
        <v>356</v>
      </c>
      <c r="DC114">
        <v>1657298120.5</v>
      </c>
      <c r="DD114">
        <v>1657298120.5</v>
      </c>
      <c r="DE114">
        <v>0</v>
      </c>
      <c r="DF114">
        <v>1.391</v>
      </c>
      <c r="DG114">
        <v>3.5000000000000003E-2</v>
      </c>
      <c r="DH114">
        <v>2.39</v>
      </c>
      <c r="DI114">
        <v>0.104</v>
      </c>
      <c r="DJ114">
        <v>419</v>
      </c>
      <c r="DK114">
        <v>18</v>
      </c>
      <c r="DL114">
        <v>0.11</v>
      </c>
      <c r="DM114">
        <v>0.02</v>
      </c>
      <c r="DN114">
        <v>-57.952258536585397</v>
      </c>
      <c r="DO114">
        <v>-3.1307372822300401</v>
      </c>
      <c r="DP114">
        <v>0.419663256976823</v>
      </c>
      <c r="DQ114">
        <v>0</v>
      </c>
      <c r="DR114">
        <v>4.6600909756097604</v>
      </c>
      <c r="DS114">
        <v>0.126828292682935</v>
      </c>
      <c r="DT114">
        <v>1.37950167398617E-2</v>
      </c>
      <c r="DU114">
        <v>0</v>
      </c>
      <c r="DV114">
        <v>0</v>
      </c>
      <c r="DW114">
        <v>2</v>
      </c>
      <c r="DX114" t="s">
        <v>357</v>
      </c>
      <c r="DY114">
        <v>2.8620800000000002</v>
      </c>
      <c r="DZ114">
        <v>2.7163900000000001</v>
      </c>
      <c r="EA114">
        <v>0.17552799999999999</v>
      </c>
      <c r="EB114">
        <v>0.17941799999999999</v>
      </c>
      <c r="EC114">
        <v>8.8190099999999993E-2</v>
      </c>
      <c r="ED114">
        <v>7.7416700000000005E-2</v>
      </c>
      <c r="EE114">
        <v>23205.200000000001</v>
      </c>
      <c r="EF114">
        <v>20168.400000000001</v>
      </c>
      <c r="EG114">
        <v>25198.1</v>
      </c>
      <c r="EH114">
        <v>23937.3</v>
      </c>
      <c r="EI114">
        <v>39222.400000000001</v>
      </c>
      <c r="EJ114">
        <v>36566</v>
      </c>
      <c r="EK114">
        <v>45555.6</v>
      </c>
      <c r="EL114">
        <v>42710.8</v>
      </c>
      <c r="EM114">
        <v>1.79135</v>
      </c>
      <c r="EN114">
        <v>2.0904799999999999</v>
      </c>
      <c r="EO114">
        <v>0.22567799999999999</v>
      </c>
      <c r="EP114">
        <v>0</v>
      </c>
      <c r="EQ114">
        <v>24.362400000000001</v>
      </c>
      <c r="ER114">
        <v>999.9</v>
      </c>
      <c r="ES114">
        <v>34.531999999999996</v>
      </c>
      <c r="ET114">
        <v>36.546999999999997</v>
      </c>
      <c r="EU114">
        <v>30.127400000000002</v>
      </c>
      <c r="EV114">
        <v>51.177700000000002</v>
      </c>
      <c r="EW114">
        <v>37.259599999999999</v>
      </c>
      <c r="EX114">
        <v>2</v>
      </c>
      <c r="EY114">
        <v>-2.07292E-2</v>
      </c>
      <c r="EZ114">
        <v>-0.45756799999999997</v>
      </c>
      <c r="FA114">
        <v>20.246099999999998</v>
      </c>
      <c r="FB114">
        <v>5.23346</v>
      </c>
      <c r="FC114">
        <v>11.9917</v>
      </c>
      <c r="FD114">
        <v>4.9566999999999997</v>
      </c>
      <c r="FE114">
        <v>3.3039499999999999</v>
      </c>
      <c r="FF114">
        <v>9999</v>
      </c>
      <c r="FG114">
        <v>9999</v>
      </c>
      <c r="FH114">
        <v>5810.6</v>
      </c>
      <c r="FI114">
        <v>341</v>
      </c>
      <c r="FJ114">
        <v>1.86815</v>
      </c>
      <c r="FK114">
        <v>1.86398</v>
      </c>
      <c r="FL114">
        <v>1.8714900000000001</v>
      </c>
      <c r="FM114">
        <v>1.8623799999999999</v>
      </c>
      <c r="FN114">
        <v>1.86182</v>
      </c>
      <c r="FO114">
        <v>1.86829</v>
      </c>
      <c r="FP114">
        <v>1.8583700000000001</v>
      </c>
      <c r="FQ114">
        <v>1.8647199999999999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8.43</v>
      </c>
      <c r="GF114">
        <v>0.47499999999999998</v>
      </c>
      <c r="GG114">
        <v>2.2088750328830402</v>
      </c>
      <c r="GH114">
        <v>6.0489126747292196E-3</v>
      </c>
      <c r="GI114">
        <v>-3.2734485160193501E-6</v>
      </c>
      <c r="GJ114">
        <v>1.2191227519152799E-9</v>
      </c>
      <c r="GK114">
        <v>-4.8623107072493198E-2</v>
      </c>
      <c r="GL114">
        <v>-1.24795961692081E-2</v>
      </c>
      <c r="GM114">
        <v>1.8897039930190699E-3</v>
      </c>
      <c r="GN114">
        <v>-2.5983293074510801E-5</v>
      </c>
      <c r="GO114">
        <v>18</v>
      </c>
      <c r="GP114">
        <v>2157</v>
      </c>
      <c r="GQ114">
        <v>3</v>
      </c>
      <c r="GR114">
        <v>29</v>
      </c>
      <c r="GS114">
        <v>1627.3</v>
      </c>
      <c r="GT114">
        <v>1627.3</v>
      </c>
      <c r="GU114">
        <v>3.8537599999999999</v>
      </c>
      <c r="GV114">
        <v>2.34985</v>
      </c>
      <c r="GW114">
        <v>1.9982899999999999</v>
      </c>
      <c r="GX114">
        <v>2.7148400000000001</v>
      </c>
      <c r="GY114">
        <v>2.0935100000000002</v>
      </c>
      <c r="GZ114">
        <v>2.33765</v>
      </c>
      <c r="HA114">
        <v>38.697899999999997</v>
      </c>
      <c r="HB114">
        <v>13.8081</v>
      </c>
      <c r="HC114">
        <v>18</v>
      </c>
      <c r="HD114">
        <v>430.05200000000002</v>
      </c>
      <c r="HE114">
        <v>621.07000000000005</v>
      </c>
      <c r="HF114">
        <v>26.593599999999999</v>
      </c>
      <c r="HG114">
        <v>27.2759</v>
      </c>
      <c r="HH114">
        <v>29.998799999999999</v>
      </c>
      <c r="HI114">
        <v>27.612200000000001</v>
      </c>
      <c r="HJ114">
        <v>27.569299999999998</v>
      </c>
      <c r="HK114">
        <v>77.150999999999996</v>
      </c>
      <c r="HL114">
        <v>29.959599999999998</v>
      </c>
      <c r="HM114">
        <v>0</v>
      </c>
      <c r="HN114">
        <v>26.5779</v>
      </c>
      <c r="HO114">
        <v>1671.47</v>
      </c>
      <c r="HP114">
        <v>22.6037</v>
      </c>
      <c r="HQ114">
        <v>96.4148</v>
      </c>
      <c r="HR114">
        <v>100.407</v>
      </c>
    </row>
    <row r="115" spans="1:226" x14ac:dyDescent="0.2">
      <c r="A115">
        <v>99</v>
      </c>
      <c r="B115">
        <v>1657395763.0999999</v>
      </c>
      <c r="C115">
        <v>582.09999990463302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1657395760.3</v>
      </c>
      <c r="J115">
        <f t="shared" si="34"/>
        <v>4.0134869995918296E-3</v>
      </c>
      <c r="K115">
        <f t="shared" si="35"/>
        <v>4.0134869995918292</v>
      </c>
      <c r="L115">
        <f t="shared" si="36"/>
        <v>24.416299061575735</v>
      </c>
      <c r="M115">
        <f t="shared" si="37"/>
        <v>1602.2760000000001</v>
      </c>
      <c r="N115">
        <f t="shared" si="38"/>
        <v>1269.7626073148358</v>
      </c>
      <c r="O115">
        <f t="shared" si="39"/>
        <v>89.649073502436508</v>
      </c>
      <c r="P115">
        <f t="shared" si="40"/>
        <v>113.12552288726677</v>
      </c>
      <c r="Q115">
        <f t="shared" si="41"/>
        <v>0.14959061418013489</v>
      </c>
      <c r="R115">
        <f t="shared" si="42"/>
        <v>2.3587955491631942</v>
      </c>
      <c r="S115">
        <f t="shared" si="43"/>
        <v>0.14451303858504608</v>
      </c>
      <c r="T115">
        <f t="shared" si="44"/>
        <v>9.0762491171424722E-2</v>
      </c>
      <c r="U115">
        <f t="shared" si="45"/>
        <v>321.51855209999997</v>
      </c>
      <c r="V115">
        <f t="shared" si="46"/>
        <v>29.358696215658103</v>
      </c>
      <c r="W115">
        <f t="shared" si="47"/>
        <v>28.062930000000001</v>
      </c>
      <c r="X115">
        <f t="shared" si="48"/>
        <v>3.8087837388474188</v>
      </c>
      <c r="Y115">
        <f t="shared" si="49"/>
        <v>49.862070790508483</v>
      </c>
      <c r="Z115">
        <f t="shared" si="50"/>
        <v>1.927619157675202</v>
      </c>
      <c r="AA115">
        <f t="shared" si="51"/>
        <v>3.8659027335104876</v>
      </c>
      <c r="AB115">
        <f t="shared" si="52"/>
        <v>1.8811645811722169</v>
      </c>
      <c r="AC115">
        <f t="shared" si="53"/>
        <v>-176.9947766819997</v>
      </c>
      <c r="AD115">
        <f t="shared" si="54"/>
        <v>32.516700509806171</v>
      </c>
      <c r="AE115">
        <f t="shared" si="55"/>
        <v>3.01059597735131</v>
      </c>
      <c r="AF115">
        <f t="shared" si="56"/>
        <v>180.05107190515776</v>
      </c>
      <c r="AG115">
        <f t="shared" si="57"/>
        <v>42.450698524905455</v>
      </c>
      <c r="AH115">
        <f t="shared" si="58"/>
        <v>4.0172307705379975</v>
      </c>
      <c r="AI115">
        <f t="shared" si="59"/>
        <v>24.416299061575735</v>
      </c>
      <c r="AJ115">
        <v>1698.4554634286901</v>
      </c>
      <c r="AK115">
        <v>1655.2976363636401</v>
      </c>
      <c r="AL115">
        <v>3.5175912542644099</v>
      </c>
      <c r="AM115">
        <v>66.588302561378299</v>
      </c>
      <c r="AN115">
        <f t="shared" si="60"/>
        <v>4.0134869995918292</v>
      </c>
      <c r="AO115">
        <v>22.614648607304801</v>
      </c>
      <c r="AP115">
        <v>27.299972727272699</v>
      </c>
      <c r="AQ115">
        <v>-6.6335523404860693E-5</v>
      </c>
      <c r="AR115">
        <v>78.6327065364231</v>
      </c>
      <c r="AS115">
        <v>13</v>
      </c>
      <c r="AT115">
        <v>3</v>
      </c>
      <c r="AU115">
        <f t="shared" si="61"/>
        <v>1</v>
      </c>
      <c r="AV115">
        <f t="shared" si="62"/>
        <v>0</v>
      </c>
      <c r="AW115">
        <f t="shared" si="63"/>
        <v>37084.790971134993</v>
      </c>
      <c r="AX115">
        <f t="shared" si="64"/>
        <v>2000.0119999999999</v>
      </c>
      <c r="AY115">
        <f t="shared" si="65"/>
        <v>1681.2104099999999</v>
      </c>
      <c r="AZ115">
        <f t="shared" si="66"/>
        <v>0.8406001613990316</v>
      </c>
      <c r="BA115">
        <f t="shared" si="67"/>
        <v>0.16075831150013098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1657395760.3</v>
      </c>
      <c r="BH115">
        <v>1602.2760000000001</v>
      </c>
      <c r="BI115">
        <v>1660.9449999999999</v>
      </c>
      <c r="BJ115">
        <v>27.302219999999998</v>
      </c>
      <c r="BK115">
        <v>22.612829999999999</v>
      </c>
      <c r="BL115">
        <v>1593.8050000000001</v>
      </c>
      <c r="BM115">
        <v>26.82732</v>
      </c>
      <c r="BN115">
        <v>499.96499999999997</v>
      </c>
      <c r="BO115">
        <v>70.503010000000003</v>
      </c>
      <c r="BP115">
        <v>0.10000901</v>
      </c>
      <c r="BQ115">
        <v>28.318629999999999</v>
      </c>
      <c r="BR115">
        <v>28.062930000000001</v>
      </c>
      <c r="BS115">
        <v>999.9</v>
      </c>
      <c r="BT115">
        <v>0</v>
      </c>
      <c r="BU115">
        <v>0</v>
      </c>
      <c r="BV115">
        <v>9990.9950000000008</v>
      </c>
      <c r="BW115">
        <v>0</v>
      </c>
      <c r="BX115">
        <v>488.50220000000002</v>
      </c>
      <c r="BY115">
        <v>-58.671770000000002</v>
      </c>
      <c r="BZ115">
        <v>1647.2470000000001</v>
      </c>
      <c r="CA115">
        <v>1699.376</v>
      </c>
      <c r="CB115">
        <v>4.689387</v>
      </c>
      <c r="CC115">
        <v>1660.9449999999999</v>
      </c>
      <c r="CD115">
        <v>22.612829999999999</v>
      </c>
      <c r="CE115">
        <v>1.92489</v>
      </c>
      <c r="CF115">
        <v>1.5942730000000001</v>
      </c>
      <c r="CG115">
        <v>16.839649999999999</v>
      </c>
      <c r="CH115">
        <v>13.903560000000001</v>
      </c>
      <c r="CI115">
        <v>2000.0119999999999</v>
      </c>
      <c r="CJ115">
        <v>0.979993</v>
      </c>
      <c r="CK115">
        <v>2.0007E-2</v>
      </c>
      <c r="CL115">
        <v>0</v>
      </c>
      <c r="CM115">
        <v>2.6439300000000001</v>
      </c>
      <c r="CN115">
        <v>0</v>
      </c>
      <c r="CO115">
        <v>17538.09</v>
      </c>
      <c r="CP115">
        <v>16705.48</v>
      </c>
      <c r="CQ115">
        <v>43.875</v>
      </c>
      <c r="CR115">
        <v>46.5</v>
      </c>
      <c r="CS115">
        <v>46.436999999999998</v>
      </c>
      <c r="CT115">
        <v>44.375</v>
      </c>
      <c r="CU115">
        <v>43.186999999999998</v>
      </c>
      <c r="CV115">
        <v>1960.001</v>
      </c>
      <c r="CW115">
        <v>40.011000000000003</v>
      </c>
      <c r="CX115">
        <v>0</v>
      </c>
      <c r="CY115">
        <v>1651547489.7</v>
      </c>
      <c r="CZ115">
        <v>0</v>
      </c>
      <c r="DA115">
        <v>0</v>
      </c>
      <c r="DB115" t="s">
        <v>356</v>
      </c>
      <c r="DC115">
        <v>1657298120.5</v>
      </c>
      <c r="DD115">
        <v>1657298120.5</v>
      </c>
      <c r="DE115">
        <v>0</v>
      </c>
      <c r="DF115">
        <v>1.391</v>
      </c>
      <c r="DG115">
        <v>3.5000000000000003E-2</v>
      </c>
      <c r="DH115">
        <v>2.39</v>
      </c>
      <c r="DI115">
        <v>0.104</v>
      </c>
      <c r="DJ115">
        <v>419</v>
      </c>
      <c r="DK115">
        <v>18</v>
      </c>
      <c r="DL115">
        <v>0.11</v>
      </c>
      <c r="DM115">
        <v>0.02</v>
      </c>
      <c r="DN115">
        <v>-58.304026829268302</v>
      </c>
      <c r="DO115">
        <v>-2.8561045296166498</v>
      </c>
      <c r="DP115">
        <v>0.47197990243714899</v>
      </c>
      <c r="DQ115">
        <v>0</v>
      </c>
      <c r="DR115">
        <v>4.6735636585365796</v>
      </c>
      <c r="DS115">
        <v>0.121912891986074</v>
      </c>
      <c r="DT115">
        <v>1.2176042802258201E-2</v>
      </c>
      <c r="DU115">
        <v>0</v>
      </c>
      <c r="DV115">
        <v>0</v>
      </c>
      <c r="DW115">
        <v>2</v>
      </c>
      <c r="DX115" t="s">
        <v>357</v>
      </c>
      <c r="DY115">
        <v>2.8623799999999999</v>
      </c>
      <c r="DZ115">
        <v>2.7162899999999999</v>
      </c>
      <c r="EA115">
        <v>0.176651</v>
      </c>
      <c r="EB115">
        <v>0.180452</v>
      </c>
      <c r="EC115">
        <v>8.8182700000000003E-2</v>
      </c>
      <c r="ED115">
        <v>7.7401899999999996E-2</v>
      </c>
      <c r="EE115">
        <v>23174.5</v>
      </c>
      <c r="EF115">
        <v>20143.8</v>
      </c>
      <c r="EG115">
        <v>25198.9</v>
      </c>
      <c r="EH115">
        <v>23938.1</v>
      </c>
      <c r="EI115">
        <v>39223.800000000003</v>
      </c>
      <c r="EJ115">
        <v>36567.800000000003</v>
      </c>
      <c r="EK115">
        <v>45556.7</v>
      </c>
      <c r="EL115">
        <v>42712.1</v>
      </c>
      <c r="EM115">
        <v>1.7913699999999999</v>
      </c>
      <c r="EN115">
        <v>2.0908500000000001</v>
      </c>
      <c r="EO115">
        <v>0.22575300000000001</v>
      </c>
      <c r="EP115">
        <v>0</v>
      </c>
      <c r="EQ115">
        <v>24.379799999999999</v>
      </c>
      <c r="ER115">
        <v>999.9</v>
      </c>
      <c r="ES115">
        <v>34.531999999999996</v>
      </c>
      <c r="ET115">
        <v>36.536999999999999</v>
      </c>
      <c r="EU115">
        <v>30.110600000000002</v>
      </c>
      <c r="EV115">
        <v>51.517699999999998</v>
      </c>
      <c r="EW115">
        <v>37.387799999999999</v>
      </c>
      <c r="EX115">
        <v>2</v>
      </c>
      <c r="EY115">
        <v>-2.1953799999999999E-2</v>
      </c>
      <c r="EZ115">
        <v>-0.38120100000000001</v>
      </c>
      <c r="FA115">
        <v>20.245799999999999</v>
      </c>
      <c r="FB115">
        <v>5.2325600000000003</v>
      </c>
      <c r="FC115">
        <v>11.9915</v>
      </c>
      <c r="FD115">
        <v>4.9562999999999997</v>
      </c>
      <c r="FE115">
        <v>3.3038500000000002</v>
      </c>
      <c r="FF115">
        <v>9999</v>
      </c>
      <c r="FG115">
        <v>9999</v>
      </c>
      <c r="FH115">
        <v>5810.8</v>
      </c>
      <c r="FI115">
        <v>341.1</v>
      </c>
      <c r="FJ115">
        <v>1.8681300000000001</v>
      </c>
      <c r="FK115">
        <v>1.86395</v>
      </c>
      <c r="FL115">
        <v>1.87147</v>
      </c>
      <c r="FM115">
        <v>1.86236</v>
      </c>
      <c r="FN115">
        <v>1.86182</v>
      </c>
      <c r="FO115">
        <v>1.8682799999999999</v>
      </c>
      <c r="FP115">
        <v>1.8583700000000001</v>
      </c>
      <c r="FQ115">
        <v>1.86473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8.52</v>
      </c>
      <c r="GF115">
        <v>0.47489999999999999</v>
      </c>
      <c r="GG115">
        <v>2.2088750328830402</v>
      </c>
      <c r="GH115">
        <v>6.0489126747292196E-3</v>
      </c>
      <c r="GI115">
        <v>-3.2734485160193501E-6</v>
      </c>
      <c r="GJ115">
        <v>1.2191227519152799E-9</v>
      </c>
      <c r="GK115">
        <v>-4.8623107072493198E-2</v>
      </c>
      <c r="GL115">
        <v>-1.24795961692081E-2</v>
      </c>
      <c r="GM115">
        <v>1.8897039930190699E-3</v>
      </c>
      <c r="GN115">
        <v>-2.5983293074510801E-5</v>
      </c>
      <c r="GO115">
        <v>18</v>
      </c>
      <c r="GP115">
        <v>2157</v>
      </c>
      <c r="GQ115">
        <v>3</v>
      </c>
      <c r="GR115">
        <v>29</v>
      </c>
      <c r="GS115">
        <v>1627.4</v>
      </c>
      <c r="GT115">
        <v>1627.4</v>
      </c>
      <c r="GU115">
        <v>3.88306</v>
      </c>
      <c r="GV115">
        <v>2.33887</v>
      </c>
      <c r="GW115">
        <v>1.9982899999999999</v>
      </c>
      <c r="GX115">
        <v>2.7148400000000001</v>
      </c>
      <c r="GY115">
        <v>2.0935100000000002</v>
      </c>
      <c r="GZ115">
        <v>2.3779300000000001</v>
      </c>
      <c r="HA115">
        <v>38.673299999999998</v>
      </c>
      <c r="HB115">
        <v>13.8081</v>
      </c>
      <c r="HC115">
        <v>18</v>
      </c>
      <c r="HD115">
        <v>429.93200000000002</v>
      </c>
      <c r="HE115">
        <v>621.149</v>
      </c>
      <c r="HF115">
        <v>26.5486</v>
      </c>
      <c r="HG115">
        <v>27.259699999999999</v>
      </c>
      <c r="HH115">
        <v>29.998899999999999</v>
      </c>
      <c r="HI115">
        <v>27.593599999999999</v>
      </c>
      <c r="HJ115">
        <v>27.549900000000001</v>
      </c>
      <c r="HK115">
        <v>77.744200000000006</v>
      </c>
      <c r="HL115">
        <v>29.959599999999998</v>
      </c>
      <c r="HM115">
        <v>0</v>
      </c>
      <c r="HN115">
        <v>26.518699999999999</v>
      </c>
      <c r="HO115">
        <v>1691.66</v>
      </c>
      <c r="HP115">
        <v>22.598800000000001</v>
      </c>
      <c r="HQ115">
        <v>96.417599999999993</v>
      </c>
      <c r="HR115">
        <v>100.41</v>
      </c>
    </row>
    <row r="116" spans="1:226" x14ac:dyDescent="0.2">
      <c r="A116">
        <v>100</v>
      </c>
      <c r="B116">
        <v>1657395768.0999999</v>
      </c>
      <c r="C116">
        <v>587.09999990463302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1657395765.5999999</v>
      </c>
      <c r="J116">
        <f t="shared" si="34"/>
        <v>4.0188132232190921E-3</v>
      </c>
      <c r="K116">
        <f t="shared" si="35"/>
        <v>4.0188132232190918</v>
      </c>
      <c r="L116">
        <f t="shared" si="36"/>
        <v>24.870500395222969</v>
      </c>
      <c r="M116">
        <f t="shared" si="37"/>
        <v>1619.86333333333</v>
      </c>
      <c r="N116">
        <f t="shared" si="38"/>
        <v>1281.2012317996055</v>
      </c>
      <c r="O116">
        <f t="shared" si="39"/>
        <v>90.45717799658793</v>
      </c>
      <c r="P116">
        <f t="shared" si="40"/>
        <v>114.36787776707193</v>
      </c>
      <c r="Q116">
        <f t="shared" si="41"/>
        <v>0.14939877678638833</v>
      </c>
      <c r="R116">
        <f t="shared" si="42"/>
        <v>2.359782341057767</v>
      </c>
      <c r="S116">
        <f t="shared" si="43"/>
        <v>0.14433601944273655</v>
      </c>
      <c r="T116">
        <f t="shared" si="44"/>
        <v>9.0650588223702061E-2</v>
      </c>
      <c r="U116">
        <f t="shared" si="45"/>
        <v>321.51959366666682</v>
      </c>
      <c r="V116">
        <f t="shared" si="46"/>
        <v>29.363102484992105</v>
      </c>
      <c r="W116">
        <f t="shared" si="47"/>
        <v>28.083822222222199</v>
      </c>
      <c r="X116">
        <f t="shared" si="48"/>
        <v>3.8134229202677323</v>
      </c>
      <c r="Y116">
        <f t="shared" si="49"/>
        <v>49.84026334433235</v>
      </c>
      <c r="Z116">
        <f t="shared" si="50"/>
        <v>1.9275037333117189</v>
      </c>
      <c r="AA116">
        <f t="shared" si="51"/>
        <v>3.867362658168835</v>
      </c>
      <c r="AB116">
        <f t="shared" si="52"/>
        <v>1.8859191869560135</v>
      </c>
      <c r="AC116">
        <f t="shared" si="53"/>
        <v>-177.22966314396197</v>
      </c>
      <c r="AD116">
        <f t="shared" si="54"/>
        <v>30.698327298307827</v>
      </c>
      <c r="AE116">
        <f t="shared" si="55"/>
        <v>2.8414386950519428</v>
      </c>
      <c r="AF116">
        <f t="shared" si="56"/>
        <v>177.82969651606459</v>
      </c>
      <c r="AG116">
        <f t="shared" si="57"/>
        <v>42.621442371949939</v>
      </c>
      <c r="AH116">
        <f t="shared" si="58"/>
        <v>4.0217181468193619</v>
      </c>
      <c r="AI116">
        <f t="shared" si="59"/>
        <v>24.870500395222969</v>
      </c>
      <c r="AJ116">
        <v>1715.4006942312301</v>
      </c>
      <c r="AK116">
        <v>1672.1732727272699</v>
      </c>
      <c r="AL116">
        <v>3.3879936675711901</v>
      </c>
      <c r="AM116">
        <v>66.588302561378299</v>
      </c>
      <c r="AN116">
        <f t="shared" si="60"/>
        <v>4.0188132232190918</v>
      </c>
      <c r="AO116">
        <v>22.608153559486599</v>
      </c>
      <c r="AP116">
        <v>27.298634545454501</v>
      </c>
      <c r="AQ116">
        <v>1.21363216388551E-4</v>
      </c>
      <c r="AR116">
        <v>78.6327065364231</v>
      </c>
      <c r="AS116">
        <v>13</v>
      </c>
      <c r="AT116">
        <v>3</v>
      </c>
      <c r="AU116">
        <f t="shared" si="61"/>
        <v>1</v>
      </c>
      <c r="AV116">
        <f t="shared" si="62"/>
        <v>0</v>
      </c>
      <c r="AW116">
        <f t="shared" si="63"/>
        <v>37107.653928399624</v>
      </c>
      <c r="AX116">
        <f t="shared" si="64"/>
        <v>2000.0188888888899</v>
      </c>
      <c r="AY116">
        <f t="shared" si="65"/>
        <v>1681.2161666666677</v>
      </c>
      <c r="AZ116">
        <f t="shared" si="66"/>
        <v>0.84060014433197028</v>
      </c>
      <c r="BA116">
        <f t="shared" si="67"/>
        <v>0.16075827856070249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1657395765.5999999</v>
      </c>
      <c r="BH116">
        <v>1619.86333333333</v>
      </c>
      <c r="BI116">
        <v>1678.8277777777801</v>
      </c>
      <c r="BJ116">
        <v>27.300433333333299</v>
      </c>
      <c r="BK116">
        <v>22.606033333333301</v>
      </c>
      <c r="BL116">
        <v>1611.30666666667</v>
      </c>
      <c r="BM116">
        <v>26.8255444444444</v>
      </c>
      <c r="BN116">
        <v>499.99022222222197</v>
      </c>
      <c r="BO116">
        <v>70.503533333333294</v>
      </c>
      <c r="BP116">
        <v>9.9878333333333305E-2</v>
      </c>
      <c r="BQ116">
        <v>28.325122222222198</v>
      </c>
      <c r="BR116">
        <v>28.083822222222199</v>
      </c>
      <c r="BS116">
        <v>999.9</v>
      </c>
      <c r="BT116">
        <v>0</v>
      </c>
      <c r="BU116">
        <v>0</v>
      </c>
      <c r="BV116">
        <v>9997.5633333333299</v>
      </c>
      <c r="BW116">
        <v>0</v>
      </c>
      <c r="BX116">
        <v>497.86922222222199</v>
      </c>
      <c r="BY116">
        <v>-58.965911111111097</v>
      </c>
      <c r="BZ116">
        <v>1665.3277777777801</v>
      </c>
      <c r="CA116">
        <v>1717.66</v>
      </c>
      <c r="CB116">
        <v>4.6943822222222202</v>
      </c>
      <c r="CC116">
        <v>1678.8277777777801</v>
      </c>
      <c r="CD116">
        <v>22.606033333333301</v>
      </c>
      <c r="CE116">
        <v>1.9247755555555599</v>
      </c>
      <c r="CF116">
        <v>1.5938066666666699</v>
      </c>
      <c r="CG116">
        <v>16.838733333333298</v>
      </c>
      <c r="CH116">
        <v>13.899044444444399</v>
      </c>
      <c r="CI116">
        <v>2000.0188888888899</v>
      </c>
      <c r="CJ116">
        <v>0.97999366666666698</v>
      </c>
      <c r="CK116">
        <v>2.0006466666666702E-2</v>
      </c>
      <c r="CL116">
        <v>0</v>
      </c>
      <c r="CM116">
        <v>2.5120111111111099</v>
      </c>
      <c r="CN116">
        <v>0</v>
      </c>
      <c r="CO116">
        <v>17542.388888888901</v>
      </c>
      <c r="CP116">
        <v>16705.5333333333</v>
      </c>
      <c r="CQ116">
        <v>43.875</v>
      </c>
      <c r="CR116">
        <v>46.5</v>
      </c>
      <c r="CS116">
        <v>46.423222222222201</v>
      </c>
      <c r="CT116">
        <v>44.375</v>
      </c>
      <c r="CU116">
        <v>43.186999999999998</v>
      </c>
      <c r="CV116">
        <v>1960.0088888888899</v>
      </c>
      <c r="CW116">
        <v>40.01</v>
      </c>
      <c r="CX116">
        <v>0</v>
      </c>
      <c r="CY116">
        <v>1651547494.5</v>
      </c>
      <c r="CZ116">
        <v>0</v>
      </c>
      <c r="DA116">
        <v>0</v>
      </c>
      <c r="DB116" t="s">
        <v>356</v>
      </c>
      <c r="DC116">
        <v>1657298120.5</v>
      </c>
      <c r="DD116">
        <v>1657298120.5</v>
      </c>
      <c r="DE116">
        <v>0</v>
      </c>
      <c r="DF116">
        <v>1.391</v>
      </c>
      <c r="DG116">
        <v>3.5000000000000003E-2</v>
      </c>
      <c r="DH116">
        <v>2.39</v>
      </c>
      <c r="DI116">
        <v>0.104</v>
      </c>
      <c r="DJ116">
        <v>419</v>
      </c>
      <c r="DK116">
        <v>18</v>
      </c>
      <c r="DL116">
        <v>0.11</v>
      </c>
      <c r="DM116">
        <v>0.02</v>
      </c>
      <c r="DN116">
        <v>-58.450270731707299</v>
      </c>
      <c r="DO116">
        <v>-2.8962439024391502</v>
      </c>
      <c r="DP116">
        <v>0.50556398318569595</v>
      </c>
      <c r="DQ116">
        <v>0</v>
      </c>
      <c r="DR116">
        <v>4.6805665853658498</v>
      </c>
      <c r="DS116">
        <v>0.11234864111498399</v>
      </c>
      <c r="DT116">
        <v>1.1340831820861E-2</v>
      </c>
      <c r="DU116">
        <v>0</v>
      </c>
      <c r="DV116">
        <v>0</v>
      </c>
      <c r="DW116">
        <v>2</v>
      </c>
      <c r="DX116" t="s">
        <v>357</v>
      </c>
      <c r="DY116">
        <v>2.86233</v>
      </c>
      <c r="DZ116">
        <v>2.7165900000000001</v>
      </c>
      <c r="EA116">
        <v>0.17774200000000001</v>
      </c>
      <c r="EB116">
        <v>0.18159800000000001</v>
      </c>
      <c r="EC116">
        <v>8.8186600000000004E-2</v>
      </c>
      <c r="ED116">
        <v>7.7388999999999999E-2</v>
      </c>
      <c r="EE116">
        <v>23144.799999999999</v>
      </c>
      <c r="EF116">
        <v>20116.599999999999</v>
      </c>
      <c r="EG116">
        <v>25199.9</v>
      </c>
      <c r="EH116">
        <v>23939.200000000001</v>
      </c>
      <c r="EI116">
        <v>39224.9</v>
      </c>
      <c r="EJ116">
        <v>36569.800000000003</v>
      </c>
      <c r="EK116">
        <v>45558.3</v>
      </c>
      <c r="EL116">
        <v>42713.8</v>
      </c>
      <c r="EM116">
        <v>1.79115</v>
      </c>
      <c r="EN116">
        <v>2.0910000000000002</v>
      </c>
      <c r="EO116">
        <v>0.22511900000000001</v>
      </c>
      <c r="EP116">
        <v>0</v>
      </c>
      <c r="EQ116">
        <v>24.399100000000001</v>
      </c>
      <c r="ER116">
        <v>999.9</v>
      </c>
      <c r="ES116">
        <v>34.531999999999996</v>
      </c>
      <c r="ET116">
        <v>36.517000000000003</v>
      </c>
      <c r="EU116">
        <v>30.0777</v>
      </c>
      <c r="EV116">
        <v>51.497700000000002</v>
      </c>
      <c r="EW116">
        <v>37.3598</v>
      </c>
      <c r="EX116">
        <v>2</v>
      </c>
      <c r="EY116">
        <v>-2.3216500000000001E-2</v>
      </c>
      <c r="EZ116">
        <v>-0.260681</v>
      </c>
      <c r="FA116">
        <v>20.246300000000002</v>
      </c>
      <c r="FB116">
        <v>5.2330100000000002</v>
      </c>
      <c r="FC116">
        <v>11.9917</v>
      </c>
      <c r="FD116">
        <v>4.9561000000000002</v>
      </c>
      <c r="FE116">
        <v>3.3039999999999998</v>
      </c>
      <c r="FF116">
        <v>9999</v>
      </c>
      <c r="FG116">
        <v>9999</v>
      </c>
      <c r="FH116">
        <v>5810.8</v>
      </c>
      <c r="FI116">
        <v>341.1</v>
      </c>
      <c r="FJ116">
        <v>1.86815</v>
      </c>
      <c r="FK116">
        <v>1.8639699999999999</v>
      </c>
      <c r="FL116">
        <v>1.8714900000000001</v>
      </c>
      <c r="FM116">
        <v>1.8623700000000001</v>
      </c>
      <c r="FN116">
        <v>1.86182</v>
      </c>
      <c r="FO116">
        <v>1.86829</v>
      </c>
      <c r="FP116">
        <v>1.8583799999999999</v>
      </c>
      <c r="FQ116">
        <v>1.8647499999999999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8.6</v>
      </c>
      <c r="GF116">
        <v>0.47489999999999999</v>
      </c>
      <c r="GG116">
        <v>2.2088750328830402</v>
      </c>
      <c r="GH116">
        <v>6.0489126747292196E-3</v>
      </c>
      <c r="GI116">
        <v>-3.2734485160193501E-6</v>
      </c>
      <c r="GJ116">
        <v>1.2191227519152799E-9</v>
      </c>
      <c r="GK116">
        <v>-4.8623107072493198E-2</v>
      </c>
      <c r="GL116">
        <v>-1.24795961692081E-2</v>
      </c>
      <c r="GM116">
        <v>1.8897039930190699E-3</v>
      </c>
      <c r="GN116">
        <v>-2.5983293074510801E-5</v>
      </c>
      <c r="GO116">
        <v>18</v>
      </c>
      <c r="GP116">
        <v>2157</v>
      </c>
      <c r="GQ116">
        <v>3</v>
      </c>
      <c r="GR116">
        <v>29</v>
      </c>
      <c r="GS116">
        <v>1627.5</v>
      </c>
      <c r="GT116">
        <v>1627.5</v>
      </c>
      <c r="GU116">
        <v>3.90991</v>
      </c>
      <c r="GV116">
        <v>2.34253</v>
      </c>
      <c r="GW116">
        <v>1.9982899999999999</v>
      </c>
      <c r="GX116">
        <v>2.7148400000000001</v>
      </c>
      <c r="GY116">
        <v>2.0935100000000002</v>
      </c>
      <c r="GZ116">
        <v>2.4011200000000001</v>
      </c>
      <c r="HA116">
        <v>38.673299999999998</v>
      </c>
      <c r="HB116">
        <v>13.8081</v>
      </c>
      <c r="HC116">
        <v>18</v>
      </c>
      <c r="HD116">
        <v>429.67</v>
      </c>
      <c r="HE116">
        <v>621.05799999999999</v>
      </c>
      <c r="HF116">
        <v>26.4894</v>
      </c>
      <c r="HG116">
        <v>27.243600000000001</v>
      </c>
      <c r="HH116">
        <v>29.998899999999999</v>
      </c>
      <c r="HI116">
        <v>27.574999999999999</v>
      </c>
      <c r="HJ116">
        <v>27.531199999999998</v>
      </c>
      <c r="HK116">
        <v>78.283699999999996</v>
      </c>
      <c r="HL116">
        <v>29.959599999999998</v>
      </c>
      <c r="HM116">
        <v>0</v>
      </c>
      <c r="HN116">
        <v>26.4453</v>
      </c>
      <c r="HO116">
        <v>1705.12</v>
      </c>
      <c r="HP116">
        <v>22.665600000000001</v>
      </c>
      <c r="HQ116">
        <v>96.421000000000006</v>
      </c>
      <c r="HR116">
        <v>100.41500000000001</v>
      </c>
    </row>
    <row r="117" spans="1:226" x14ac:dyDescent="0.2">
      <c r="A117">
        <v>101</v>
      </c>
      <c r="B117">
        <v>1657395772.5999999</v>
      </c>
      <c r="C117">
        <v>591.59999990463302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1657395770.04444</v>
      </c>
      <c r="J117">
        <f t="shared" si="34"/>
        <v>4.0227266732373937E-3</v>
      </c>
      <c r="K117">
        <f t="shared" si="35"/>
        <v>4.0227266732373934</v>
      </c>
      <c r="L117">
        <f t="shared" si="36"/>
        <v>24.777704312863289</v>
      </c>
      <c r="M117">
        <f t="shared" si="37"/>
        <v>1634.8744444444401</v>
      </c>
      <c r="N117">
        <f t="shared" si="38"/>
        <v>1296.6482287435404</v>
      </c>
      <c r="O117">
        <f t="shared" si="39"/>
        <v>91.54759514888255</v>
      </c>
      <c r="P117">
        <f t="shared" si="40"/>
        <v>115.42746941033023</v>
      </c>
      <c r="Q117">
        <f t="shared" si="41"/>
        <v>0.14946169228051492</v>
      </c>
      <c r="R117">
        <f t="shared" si="42"/>
        <v>2.3627460757822121</v>
      </c>
      <c r="S117">
        <f t="shared" si="43"/>
        <v>0.14440087193665294</v>
      </c>
      <c r="T117">
        <f t="shared" si="44"/>
        <v>9.0690963959179638E-2</v>
      </c>
      <c r="U117">
        <f t="shared" si="45"/>
        <v>321.52072200000072</v>
      </c>
      <c r="V117">
        <f t="shared" si="46"/>
        <v>29.368294366217906</v>
      </c>
      <c r="W117">
        <f t="shared" si="47"/>
        <v>28.0873777777778</v>
      </c>
      <c r="X117">
        <f t="shared" si="48"/>
        <v>3.8142129328513144</v>
      </c>
      <c r="Y117">
        <f t="shared" si="49"/>
        <v>49.813366551140568</v>
      </c>
      <c r="Z117">
        <f t="shared" si="50"/>
        <v>1.9273176590494985</v>
      </c>
      <c r="AA117">
        <f t="shared" si="51"/>
        <v>3.8690773029179435</v>
      </c>
      <c r="AB117">
        <f t="shared" si="52"/>
        <v>1.8868952738018159</v>
      </c>
      <c r="AC117">
        <f t="shared" si="53"/>
        <v>-177.40224628976907</v>
      </c>
      <c r="AD117">
        <f t="shared" si="54"/>
        <v>31.254895911556972</v>
      </c>
      <c r="AE117">
        <f t="shared" si="55"/>
        <v>2.889486760301633</v>
      </c>
      <c r="AF117">
        <f t="shared" si="56"/>
        <v>178.26285838209026</v>
      </c>
      <c r="AG117">
        <f t="shared" si="57"/>
        <v>42.766669998098713</v>
      </c>
      <c r="AH117">
        <f t="shared" si="58"/>
        <v>4.0251538933747657</v>
      </c>
      <c r="AI117">
        <f t="shared" si="59"/>
        <v>24.777704312863289</v>
      </c>
      <c r="AJ117">
        <v>1731.5537192619099</v>
      </c>
      <c r="AK117">
        <v>1687.9464848484799</v>
      </c>
      <c r="AL117">
        <v>3.5195432470766699</v>
      </c>
      <c r="AM117">
        <v>66.588302561378299</v>
      </c>
      <c r="AN117">
        <f t="shared" si="60"/>
        <v>4.0227266732373934</v>
      </c>
      <c r="AO117">
        <v>22.6007811930466</v>
      </c>
      <c r="AP117">
        <v>27.296987878787899</v>
      </c>
      <c r="AQ117">
        <v>-1.01026319669658E-4</v>
      </c>
      <c r="AR117">
        <v>78.6327065364231</v>
      </c>
      <c r="AS117">
        <v>13</v>
      </c>
      <c r="AT117">
        <v>3</v>
      </c>
      <c r="AU117">
        <f t="shared" si="61"/>
        <v>1</v>
      </c>
      <c r="AV117">
        <f t="shared" si="62"/>
        <v>0</v>
      </c>
      <c r="AW117">
        <f t="shared" si="63"/>
        <v>37177.750003918292</v>
      </c>
      <c r="AX117">
        <f t="shared" si="64"/>
        <v>2000.02555555556</v>
      </c>
      <c r="AY117">
        <f t="shared" si="65"/>
        <v>1681.2218000000037</v>
      </c>
      <c r="AZ117">
        <f t="shared" si="66"/>
        <v>0.84060015899796836</v>
      </c>
      <c r="BA117">
        <f t="shared" si="67"/>
        <v>0.16075830686607892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1657395770.04444</v>
      </c>
      <c r="BH117">
        <v>1634.8744444444401</v>
      </c>
      <c r="BI117">
        <v>1694.0944444444399</v>
      </c>
      <c r="BJ117">
        <v>27.2978555555556</v>
      </c>
      <c r="BK117">
        <v>22.599266666666701</v>
      </c>
      <c r="BL117">
        <v>1626.2411111111101</v>
      </c>
      <c r="BM117">
        <v>26.823055555555602</v>
      </c>
      <c r="BN117">
        <v>499.97255555555603</v>
      </c>
      <c r="BO117">
        <v>70.503233333333299</v>
      </c>
      <c r="BP117">
        <v>0.100029077777778</v>
      </c>
      <c r="BQ117">
        <v>28.332744444444401</v>
      </c>
      <c r="BR117">
        <v>28.0873777777778</v>
      </c>
      <c r="BS117">
        <v>999.9</v>
      </c>
      <c r="BT117">
        <v>0</v>
      </c>
      <c r="BU117">
        <v>0</v>
      </c>
      <c r="BV117">
        <v>10017.5666666667</v>
      </c>
      <c r="BW117">
        <v>0</v>
      </c>
      <c r="BX117">
        <v>508.78377777777803</v>
      </c>
      <c r="BY117">
        <v>-59.222522222222203</v>
      </c>
      <c r="BZ117">
        <v>1680.75444444444</v>
      </c>
      <c r="CA117">
        <v>1733.26444444444</v>
      </c>
      <c r="CB117">
        <v>4.6985799999999998</v>
      </c>
      <c r="CC117">
        <v>1694.0944444444399</v>
      </c>
      <c r="CD117">
        <v>22.599266666666701</v>
      </c>
      <c r="CE117">
        <v>1.92458555555556</v>
      </c>
      <c r="CF117">
        <v>1.5933211111111101</v>
      </c>
      <c r="CG117">
        <v>16.8371888888889</v>
      </c>
      <c r="CH117">
        <v>13.8943444444444</v>
      </c>
      <c r="CI117">
        <v>2000.02555555556</v>
      </c>
      <c r="CJ117">
        <v>0.97999322222222196</v>
      </c>
      <c r="CK117">
        <v>2.0006822222222199E-2</v>
      </c>
      <c r="CL117">
        <v>0</v>
      </c>
      <c r="CM117">
        <v>2.6811777777777799</v>
      </c>
      <c r="CN117">
        <v>0</v>
      </c>
      <c r="CO117">
        <v>17603.355555555601</v>
      </c>
      <c r="CP117">
        <v>16705.599999999999</v>
      </c>
      <c r="CQ117">
        <v>43.875</v>
      </c>
      <c r="CR117">
        <v>46.5</v>
      </c>
      <c r="CS117">
        <v>46.436999999999998</v>
      </c>
      <c r="CT117">
        <v>44.375</v>
      </c>
      <c r="CU117">
        <v>43.186999999999998</v>
      </c>
      <c r="CV117">
        <v>1960.01444444444</v>
      </c>
      <c r="CW117">
        <v>40.011111111111099</v>
      </c>
      <c r="CX117">
        <v>0</v>
      </c>
      <c r="CY117">
        <v>1651547499.3</v>
      </c>
      <c r="CZ117">
        <v>0</v>
      </c>
      <c r="DA117">
        <v>0</v>
      </c>
      <c r="DB117" t="s">
        <v>356</v>
      </c>
      <c r="DC117">
        <v>1657298120.5</v>
      </c>
      <c r="DD117">
        <v>1657298120.5</v>
      </c>
      <c r="DE117">
        <v>0</v>
      </c>
      <c r="DF117">
        <v>1.391</v>
      </c>
      <c r="DG117">
        <v>3.5000000000000003E-2</v>
      </c>
      <c r="DH117">
        <v>2.39</v>
      </c>
      <c r="DI117">
        <v>0.104</v>
      </c>
      <c r="DJ117">
        <v>419</v>
      </c>
      <c r="DK117">
        <v>18</v>
      </c>
      <c r="DL117">
        <v>0.11</v>
      </c>
      <c r="DM117">
        <v>0.02</v>
      </c>
      <c r="DN117">
        <v>-58.753614634146302</v>
      </c>
      <c r="DO117">
        <v>-3.68095191637636</v>
      </c>
      <c r="DP117">
        <v>0.56967991036515198</v>
      </c>
      <c r="DQ117">
        <v>0</v>
      </c>
      <c r="DR117">
        <v>4.6885539024390201</v>
      </c>
      <c r="DS117">
        <v>8.7986759581878904E-2</v>
      </c>
      <c r="DT117">
        <v>9.1241873351585005E-3</v>
      </c>
      <c r="DU117">
        <v>1</v>
      </c>
      <c r="DV117">
        <v>1</v>
      </c>
      <c r="DW117">
        <v>2</v>
      </c>
      <c r="DX117" t="s">
        <v>365</v>
      </c>
      <c r="DY117">
        <v>2.8626100000000001</v>
      </c>
      <c r="DZ117">
        <v>2.71652</v>
      </c>
      <c r="EA117">
        <v>0.17873800000000001</v>
      </c>
      <c r="EB117">
        <v>0.18251500000000001</v>
      </c>
      <c r="EC117">
        <v>8.8177199999999997E-2</v>
      </c>
      <c r="ED117">
        <v>7.7376500000000001E-2</v>
      </c>
      <c r="EE117">
        <v>23117.5</v>
      </c>
      <c r="EF117">
        <v>20094.900000000001</v>
      </c>
      <c r="EG117">
        <v>25200.6</v>
      </c>
      <c r="EH117">
        <v>23940.1</v>
      </c>
      <c r="EI117">
        <v>39226.1</v>
      </c>
      <c r="EJ117">
        <v>36571.300000000003</v>
      </c>
      <c r="EK117">
        <v>45559.1</v>
      </c>
      <c r="EL117">
        <v>42715</v>
      </c>
      <c r="EM117">
        <v>1.79175</v>
      </c>
      <c r="EN117">
        <v>2.0910799999999998</v>
      </c>
      <c r="EO117">
        <v>0.224359</v>
      </c>
      <c r="EP117">
        <v>0</v>
      </c>
      <c r="EQ117">
        <v>24.418800000000001</v>
      </c>
      <c r="ER117">
        <v>999.9</v>
      </c>
      <c r="ES117">
        <v>34.531999999999996</v>
      </c>
      <c r="ET117">
        <v>36.517000000000003</v>
      </c>
      <c r="EU117">
        <v>30.076499999999999</v>
      </c>
      <c r="EV117">
        <v>51.487699999999997</v>
      </c>
      <c r="EW117">
        <v>37.403799999999997</v>
      </c>
      <c r="EX117">
        <v>2</v>
      </c>
      <c r="EY117">
        <v>-2.4418200000000001E-2</v>
      </c>
      <c r="EZ117">
        <v>-0.153723</v>
      </c>
      <c r="FA117">
        <v>20.246200000000002</v>
      </c>
      <c r="FB117">
        <v>5.2330100000000002</v>
      </c>
      <c r="FC117">
        <v>11.9918</v>
      </c>
      <c r="FD117">
        <v>4.9559499999999996</v>
      </c>
      <c r="FE117">
        <v>3.3039499999999999</v>
      </c>
      <c r="FF117">
        <v>9999</v>
      </c>
      <c r="FG117">
        <v>9999</v>
      </c>
      <c r="FH117">
        <v>5811.1</v>
      </c>
      <c r="FI117">
        <v>341.1</v>
      </c>
      <c r="FJ117">
        <v>1.8681300000000001</v>
      </c>
      <c r="FK117">
        <v>1.8639600000000001</v>
      </c>
      <c r="FL117">
        <v>1.8714900000000001</v>
      </c>
      <c r="FM117">
        <v>1.8623700000000001</v>
      </c>
      <c r="FN117">
        <v>1.86182</v>
      </c>
      <c r="FO117">
        <v>1.86829</v>
      </c>
      <c r="FP117">
        <v>1.8583700000000001</v>
      </c>
      <c r="FQ117">
        <v>1.86473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8.67</v>
      </c>
      <c r="GF117">
        <v>0.47470000000000001</v>
      </c>
      <c r="GG117">
        <v>2.2088750328830402</v>
      </c>
      <c r="GH117">
        <v>6.0489126747292196E-3</v>
      </c>
      <c r="GI117">
        <v>-3.2734485160193501E-6</v>
      </c>
      <c r="GJ117">
        <v>1.2191227519152799E-9</v>
      </c>
      <c r="GK117">
        <v>-4.8623107072493198E-2</v>
      </c>
      <c r="GL117">
        <v>-1.24795961692081E-2</v>
      </c>
      <c r="GM117">
        <v>1.8897039930190699E-3</v>
      </c>
      <c r="GN117">
        <v>-2.5983293074510801E-5</v>
      </c>
      <c r="GO117">
        <v>18</v>
      </c>
      <c r="GP117">
        <v>2157</v>
      </c>
      <c r="GQ117">
        <v>3</v>
      </c>
      <c r="GR117">
        <v>29</v>
      </c>
      <c r="GS117">
        <v>1627.5</v>
      </c>
      <c r="GT117">
        <v>1627.5</v>
      </c>
      <c r="GU117">
        <v>3.9343300000000001</v>
      </c>
      <c r="GV117">
        <v>2.33765</v>
      </c>
      <c r="GW117">
        <v>1.9982899999999999</v>
      </c>
      <c r="GX117">
        <v>2.7148400000000001</v>
      </c>
      <c r="GY117">
        <v>2.0935100000000002</v>
      </c>
      <c r="GZ117">
        <v>2.3779300000000001</v>
      </c>
      <c r="HA117">
        <v>38.673299999999998</v>
      </c>
      <c r="HB117">
        <v>13.8081</v>
      </c>
      <c r="HC117">
        <v>18</v>
      </c>
      <c r="HD117">
        <v>429.89299999999997</v>
      </c>
      <c r="HE117">
        <v>620.93100000000004</v>
      </c>
      <c r="HF117">
        <v>26.4176</v>
      </c>
      <c r="HG117">
        <v>27.229099999999999</v>
      </c>
      <c r="HH117">
        <v>29.998799999999999</v>
      </c>
      <c r="HI117">
        <v>27.558499999999999</v>
      </c>
      <c r="HJ117">
        <v>27.514700000000001</v>
      </c>
      <c r="HK117">
        <v>78.825500000000005</v>
      </c>
      <c r="HL117">
        <v>29.959599999999998</v>
      </c>
      <c r="HM117">
        <v>0</v>
      </c>
      <c r="HN117">
        <v>26.36</v>
      </c>
      <c r="HO117">
        <v>1725.28</v>
      </c>
      <c r="HP117">
        <v>22.688700000000001</v>
      </c>
      <c r="HQ117">
        <v>96.423199999999994</v>
      </c>
      <c r="HR117">
        <v>100.41800000000001</v>
      </c>
    </row>
    <row r="118" spans="1:226" x14ac:dyDescent="0.2">
      <c r="A118">
        <v>102</v>
      </c>
      <c r="B118">
        <v>1657395778.0999999</v>
      </c>
      <c r="C118">
        <v>597.09999990463302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1657395775.3499999</v>
      </c>
      <c r="J118">
        <f t="shared" si="34"/>
        <v>4.0261147464901335E-3</v>
      </c>
      <c r="K118">
        <f t="shared" si="35"/>
        <v>4.0261147464901335</v>
      </c>
      <c r="L118">
        <f t="shared" si="36"/>
        <v>25.12559170944483</v>
      </c>
      <c r="M118">
        <f t="shared" si="37"/>
        <v>1652.4079999999999</v>
      </c>
      <c r="N118">
        <f t="shared" si="38"/>
        <v>1309.1709656459802</v>
      </c>
      <c r="O118">
        <f t="shared" si="39"/>
        <v>92.431144781856005</v>
      </c>
      <c r="P118">
        <f t="shared" si="40"/>
        <v>116.66464281182257</v>
      </c>
      <c r="Q118">
        <f t="shared" si="41"/>
        <v>0.14926238573379966</v>
      </c>
      <c r="R118">
        <f t="shared" si="42"/>
        <v>2.3607242903989878</v>
      </c>
      <c r="S118">
        <f t="shared" si="43"/>
        <v>0.14421064286574015</v>
      </c>
      <c r="T118">
        <f t="shared" si="44"/>
        <v>9.0571287393836269E-2</v>
      </c>
      <c r="U118">
        <f t="shared" si="45"/>
        <v>321.52168619999998</v>
      </c>
      <c r="V118">
        <f t="shared" si="46"/>
        <v>29.369792555935376</v>
      </c>
      <c r="W118">
        <f t="shared" si="47"/>
        <v>28.103860000000001</v>
      </c>
      <c r="X118">
        <f t="shared" si="48"/>
        <v>3.8178770002897524</v>
      </c>
      <c r="Y118">
        <f t="shared" si="49"/>
        <v>49.799045750129551</v>
      </c>
      <c r="Z118">
        <f t="shared" si="50"/>
        <v>1.9269602884540558</v>
      </c>
      <c r="AA118">
        <f t="shared" si="51"/>
        <v>3.8694723150373678</v>
      </c>
      <c r="AB118">
        <f t="shared" si="52"/>
        <v>1.8909167118356967</v>
      </c>
      <c r="AC118">
        <f t="shared" si="53"/>
        <v>-177.55166032021489</v>
      </c>
      <c r="AD118">
        <f t="shared" si="54"/>
        <v>29.353868302601594</v>
      </c>
      <c r="AE118">
        <f t="shared" si="55"/>
        <v>2.716309233801764</v>
      </c>
      <c r="AF118">
        <f t="shared" si="56"/>
        <v>176.04020341618846</v>
      </c>
      <c r="AG118">
        <f t="shared" si="57"/>
        <v>42.658895758138712</v>
      </c>
      <c r="AH118">
        <f t="shared" si="58"/>
        <v>4.025584473504491</v>
      </c>
      <c r="AI118">
        <f t="shared" si="59"/>
        <v>25.12559170944483</v>
      </c>
      <c r="AJ118">
        <v>1749.8389987527801</v>
      </c>
      <c r="AK118">
        <v>1706.44448484848</v>
      </c>
      <c r="AL118">
        <v>3.3494499712608699</v>
      </c>
      <c r="AM118">
        <v>66.588302561378299</v>
      </c>
      <c r="AN118">
        <f t="shared" si="60"/>
        <v>4.0261147464901335</v>
      </c>
      <c r="AO118">
        <v>22.593828901887701</v>
      </c>
      <c r="AP118">
        <v>27.293893333333301</v>
      </c>
      <c r="AQ118">
        <v>-1.3336339717516499E-4</v>
      </c>
      <c r="AR118">
        <v>78.6327065364231</v>
      </c>
      <c r="AS118">
        <v>13</v>
      </c>
      <c r="AT118">
        <v>3</v>
      </c>
      <c r="AU118">
        <f t="shared" si="61"/>
        <v>1</v>
      </c>
      <c r="AV118">
        <f t="shared" si="62"/>
        <v>0</v>
      </c>
      <c r="AW118">
        <f t="shared" si="63"/>
        <v>37129.061049813703</v>
      </c>
      <c r="AX118">
        <f t="shared" si="64"/>
        <v>2000.0319999999999</v>
      </c>
      <c r="AY118">
        <f t="shared" si="65"/>
        <v>1681.2271799999999</v>
      </c>
      <c r="AZ118">
        <f t="shared" si="66"/>
        <v>0.84060014039775355</v>
      </c>
      <c r="BA118">
        <f t="shared" si="67"/>
        <v>0.16075827096766451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1657395775.3499999</v>
      </c>
      <c r="BH118">
        <v>1652.4079999999999</v>
      </c>
      <c r="BI118">
        <v>1711.5809999999999</v>
      </c>
      <c r="BJ118">
        <v>27.29297</v>
      </c>
      <c r="BK118">
        <v>22.594110000000001</v>
      </c>
      <c r="BL118">
        <v>1643.6869999999999</v>
      </c>
      <c r="BM118">
        <v>26.81833</v>
      </c>
      <c r="BN118">
        <v>499.99970000000002</v>
      </c>
      <c r="BO118">
        <v>70.502840000000006</v>
      </c>
      <c r="BP118">
        <v>9.9966819999999998E-2</v>
      </c>
      <c r="BQ118">
        <v>28.334499999999998</v>
      </c>
      <c r="BR118">
        <v>28.103860000000001</v>
      </c>
      <c r="BS118">
        <v>999.9</v>
      </c>
      <c r="BT118">
        <v>0</v>
      </c>
      <c r="BU118">
        <v>0</v>
      </c>
      <c r="BV118">
        <v>10004.004000000001</v>
      </c>
      <c r="BW118">
        <v>0</v>
      </c>
      <c r="BX118">
        <v>541.28679999999997</v>
      </c>
      <c r="BY118">
        <v>-59.17154</v>
      </c>
      <c r="BZ118">
        <v>1698.7729999999999</v>
      </c>
      <c r="CA118">
        <v>1751.145</v>
      </c>
      <c r="CB118">
        <v>4.6988599999999998</v>
      </c>
      <c r="CC118">
        <v>1711.5809999999999</v>
      </c>
      <c r="CD118">
        <v>22.594110000000001</v>
      </c>
      <c r="CE118">
        <v>1.9242330000000001</v>
      </c>
      <c r="CF118">
        <v>1.592948</v>
      </c>
      <c r="CG118">
        <v>16.834289999999999</v>
      </c>
      <c r="CH118">
        <v>13.89076</v>
      </c>
      <c r="CI118">
        <v>2000.0319999999999</v>
      </c>
      <c r="CJ118">
        <v>0.97999380000000003</v>
      </c>
      <c r="CK118">
        <v>2.0006360000000001E-2</v>
      </c>
      <c r="CL118">
        <v>0</v>
      </c>
      <c r="CM118">
        <v>2.6032299999999999</v>
      </c>
      <c r="CN118">
        <v>0</v>
      </c>
      <c r="CO118">
        <v>17646.04</v>
      </c>
      <c r="CP118">
        <v>16705.63</v>
      </c>
      <c r="CQ118">
        <v>43.875</v>
      </c>
      <c r="CR118">
        <v>46.5</v>
      </c>
      <c r="CS118">
        <v>46.436999999999998</v>
      </c>
      <c r="CT118">
        <v>44.375</v>
      </c>
      <c r="CU118">
        <v>43.186999999999998</v>
      </c>
      <c r="CV118">
        <v>1960.0219999999999</v>
      </c>
      <c r="CW118">
        <v>40.01</v>
      </c>
      <c r="CX118">
        <v>0</v>
      </c>
      <c r="CY118">
        <v>1651547504.7</v>
      </c>
      <c r="CZ118">
        <v>0</v>
      </c>
      <c r="DA118">
        <v>0</v>
      </c>
      <c r="DB118" t="s">
        <v>356</v>
      </c>
      <c r="DC118">
        <v>1657298120.5</v>
      </c>
      <c r="DD118">
        <v>1657298120.5</v>
      </c>
      <c r="DE118">
        <v>0</v>
      </c>
      <c r="DF118">
        <v>1.391</v>
      </c>
      <c r="DG118">
        <v>3.5000000000000003E-2</v>
      </c>
      <c r="DH118">
        <v>2.39</v>
      </c>
      <c r="DI118">
        <v>0.104</v>
      </c>
      <c r="DJ118">
        <v>419</v>
      </c>
      <c r="DK118">
        <v>18</v>
      </c>
      <c r="DL118">
        <v>0.11</v>
      </c>
      <c r="DM118">
        <v>0.02</v>
      </c>
      <c r="DN118">
        <v>-58.973214634146302</v>
      </c>
      <c r="DO118">
        <v>-1.92451777003498</v>
      </c>
      <c r="DP118">
        <v>0.46635115658616799</v>
      </c>
      <c r="DQ118">
        <v>0</v>
      </c>
      <c r="DR118">
        <v>4.6951797560975601</v>
      </c>
      <c r="DS118">
        <v>3.9219303135893301E-2</v>
      </c>
      <c r="DT118">
        <v>4.2659008071695504E-3</v>
      </c>
      <c r="DU118">
        <v>1</v>
      </c>
      <c r="DV118">
        <v>1</v>
      </c>
      <c r="DW118">
        <v>2</v>
      </c>
      <c r="DX118" t="s">
        <v>365</v>
      </c>
      <c r="DY118">
        <v>2.8627199999999999</v>
      </c>
      <c r="DZ118">
        <v>2.71644</v>
      </c>
      <c r="EA118">
        <v>0.17990700000000001</v>
      </c>
      <c r="EB118">
        <v>0.183727</v>
      </c>
      <c r="EC118">
        <v>8.8178999999999993E-2</v>
      </c>
      <c r="ED118">
        <v>7.7393100000000006E-2</v>
      </c>
      <c r="EE118">
        <v>23085.5</v>
      </c>
      <c r="EF118">
        <v>20065.7</v>
      </c>
      <c r="EG118">
        <v>25201.5</v>
      </c>
      <c r="EH118">
        <v>23940.7</v>
      </c>
      <c r="EI118">
        <v>39227.599999999999</v>
      </c>
      <c r="EJ118">
        <v>36571.699999999997</v>
      </c>
      <c r="EK118">
        <v>45561</v>
      </c>
      <c r="EL118">
        <v>42716.1</v>
      </c>
      <c r="EM118">
        <v>1.7919499999999999</v>
      </c>
      <c r="EN118">
        <v>2.09137</v>
      </c>
      <c r="EO118">
        <v>0.22392699999999999</v>
      </c>
      <c r="EP118">
        <v>0</v>
      </c>
      <c r="EQ118">
        <v>24.441800000000001</v>
      </c>
      <c r="ER118">
        <v>999.9</v>
      </c>
      <c r="ES118">
        <v>34.531999999999996</v>
      </c>
      <c r="ET118">
        <v>36.506999999999998</v>
      </c>
      <c r="EU118">
        <v>30.057300000000001</v>
      </c>
      <c r="EV118">
        <v>51.337699999999998</v>
      </c>
      <c r="EW118">
        <v>37.415900000000001</v>
      </c>
      <c r="EX118">
        <v>2</v>
      </c>
      <c r="EY118">
        <v>-2.5558899999999999E-2</v>
      </c>
      <c r="EZ118">
        <v>-6.8491300000000001E-3</v>
      </c>
      <c r="FA118">
        <v>20.246300000000002</v>
      </c>
      <c r="FB118">
        <v>5.2330100000000002</v>
      </c>
      <c r="FC118">
        <v>11.991199999999999</v>
      </c>
      <c r="FD118">
        <v>4.9558499999999999</v>
      </c>
      <c r="FE118">
        <v>3.3039999999999998</v>
      </c>
      <c r="FF118">
        <v>9999</v>
      </c>
      <c r="FG118">
        <v>9999</v>
      </c>
      <c r="FH118">
        <v>5811.1</v>
      </c>
      <c r="FI118">
        <v>341.1</v>
      </c>
      <c r="FJ118">
        <v>1.86815</v>
      </c>
      <c r="FK118">
        <v>1.8640099999999999</v>
      </c>
      <c r="FL118">
        <v>1.8714900000000001</v>
      </c>
      <c r="FM118">
        <v>1.8624000000000001</v>
      </c>
      <c r="FN118">
        <v>1.86185</v>
      </c>
      <c r="FO118">
        <v>1.86829</v>
      </c>
      <c r="FP118">
        <v>1.85839</v>
      </c>
      <c r="FQ118">
        <v>1.8647800000000001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8.77</v>
      </c>
      <c r="GF118">
        <v>0.47460000000000002</v>
      </c>
      <c r="GG118">
        <v>2.2088750328830402</v>
      </c>
      <c r="GH118">
        <v>6.0489126747292196E-3</v>
      </c>
      <c r="GI118">
        <v>-3.2734485160193501E-6</v>
      </c>
      <c r="GJ118">
        <v>1.2191227519152799E-9</v>
      </c>
      <c r="GK118">
        <v>-4.8623107072493198E-2</v>
      </c>
      <c r="GL118">
        <v>-1.24795961692081E-2</v>
      </c>
      <c r="GM118">
        <v>1.8897039930190699E-3</v>
      </c>
      <c r="GN118">
        <v>-2.5983293074510801E-5</v>
      </c>
      <c r="GO118">
        <v>18</v>
      </c>
      <c r="GP118">
        <v>2157</v>
      </c>
      <c r="GQ118">
        <v>3</v>
      </c>
      <c r="GR118">
        <v>29</v>
      </c>
      <c r="GS118">
        <v>1627.6</v>
      </c>
      <c r="GT118">
        <v>1627.6</v>
      </c>
      <c r="GU118">
        <v>3.9672900000000002</v>
      </c>
      <c r="GV118">
        <v>2.34009</v>
      </c>
      <c r="GW118">
        <v>1.9982899999999999</v>
      </c>
      <c r="GX118">
        <v>2.7148400000000001</v>
      </c>
      <c r="GY118">
        <v>2.0935100000000002</v>
      </c>
      <c r="GZ118">
        <v>2.4108900000000002</v>
      </c>
      <c r="HA118">
        <v>38.673299999999998</v>
      </c>
      <c r="HB118">
        <v>13.816800000000001</v>
      </c>
      <c r="HC118">
        <v>18</v>
      </c>
      <c r="HD118">
        <v>429.858</v>
      </c>
      <c r="HE118">
        <v>620.94299999999998</v>
      </c>
      <c r="HF118">
        <v>26.322099999999999</v>
      </c>
      <c r="HG118">
        <v>27.2118</v>
      </c>
      <c r="HH118">
        <v>29.998999999999999</v>
      </c>
      <c r="HI118">
        <v>27.537800000000001</v>
      </c>
      <c r="HJ118">
        <v>27.494499999999999</v>
      </c>
      <c r="HK118">
        <v>79.4131</v>
      </c>
      <c r="HL118">
        <v>29.6708</v>
      </c>
      <c r="HM118">
        <v>0</v>
      </c>
      <c r="HN118">
        <v>26.264600000000002</v>
      </c>
      <c r="HO118">
        <v>1738.72</v>
      </c>
      <c r="HP118">
        <v>22.714200000000002</v>
      </c>
      <c r="HQ118">
        <v>96.426900000000003</v>
      </c>
      <c r="HR118">
        <v>100.42</v>
      </c>
    </row>
    <row r="119" spans="1:226" x14ac:dyDescent="0.2">
      <c r="A119">
        <v>103</v>
      </c>
      <c r="B119">
        <v>1657395782.5999999</v>
      </c>
      <c r="C119">
        <v>601.59999990463302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1657395779.75</v>
      </c>
      <c r="J119">
        <f t="shared" si="34"/>
        <v>4.0221365432513406E-3</v>
      </c>
      <c r="K119">
        <f t="shared" si="35"/>
        <v>4.0221365432513405</v>
      </c>
      <c r="L119">
        <f t="shared" si="36"/>
        <v>25.103884158358508</v>
      </c>
      <c r="M119">
        <f t="shared" si="37"/>
        <v>1667.107</v>
      </c>
      <c r="N119">
        <f t="shared" si="38"/>
        <v>1323.0590154469267</v>
      </c>
      <c r="O119">
        <f t="shared" si="39"/>
        <v>93.411710072806642</v>
      </c>
      <c r="P119">
        <f t="shared" si="40"/>
        <v>117.70247126258543</v>
      </c>
      <c r="Q119">
        <f t="shared" si="41"/>
        <v>0.14904387375000974</v>
      </c>
      <c r="R119">
        <f t="shared" si="42"/>
        <v>2.3626524965049209</v>
      </c>
      <c r="S119">
        <f t="shared" si="43"/>
        <v>0.1440106040196901</v>
      </c>
      <c r="T119">
        <f t="shared" si="44"/>
        <v>9.0444686660028889E-2</v>
      </c>
      <c r="U119">
        <f t="shared" si="45"/>
        <v>321.51546179999997</v>
      </c>
      <c r="V119">
        <f t="shared" si="46"/>
        <v>29.373382383893876</v>
      </c>
      <c r="W119">
        <f t="shared" si="47"/>
        <v>28.108540000000001</v>
      </c>
      <c r="X119">
        <f t="shared" si="48"/>
        <v>3.8189179435793004</v>
      </c>
      <c r="Y119">
        <f t="shared" si="49"/>
        <v>49.797766724389078</v>
      </c>
      <c r="Z119">
        <f t="shared" si="50"/>
        <v>1.9272637933241976</v>
      </c>
      <c r="AA119">
        <f t="shared" si="51"/>
        <v>3.8701811749728452</v>
      </c>
      <c r="AB119">
        <f t="shared" si="52"/>
        <v>1.8916541502551028</v>
      </c>
      <c r="AC119">
        <f t="shared" si="53"/>
        <v>-177.37622155738413</v>
      </c>
      <c r="AD119">
        <f t="shared" si="54"/>
        <v>29.182959884023177</v>
      </c>
      <c r="AE119">
        <f t="shared" si="55"/>
        <v>2.6983952194308607</v>
      </c>
      <c r="AF119">
        <f t="shared" si="56"/>
        <v>176.02059534606985</v>
      </c>
      <c r="AG119">
        <f t="shared" si="57"/>
        <v>42.940051916548768</v>
      </c>
      <c r="AH119">
        <f t="shared" si="58"/>
        <v>4.01156272819793</v>
      </c>
      <c r="AI119">
        <f t="shared" si="59"/>
        <v>25.103884158358508</v>
      </c>
      <c r="AJ119">
        <v>1765.8522078291401</v>
      </c>
      <c r="AK119">
        <v>1722.0014545454501</v>
      </c>
      <c r="AL119">
        <v>3.4775006738505501</v>
      </c>
      <c r="AM119">
        <v>66.588302561378299</v>
      </c>
      <c r="AN119">
        <f t="shared" si="60"/>
        <v>4.0221365432513405</v>
      </c>
      <c r="AO119">
        <v>22.608201341990799</v>
      </c>
      <c r="AP119">
        <v>27.303129696969702</v>
      </c>
      <c r="AQ119">
        <v>3.3070041426720798E-5</v>
      </c>
      <c r="AR119">
        <v>78.6327065364231</v>
      </c>
      <c r="AS119">
        <v>13</v>
      </c>
      <c r="AT119">
        <v>3</v>
      </c>
      <c r="AU119">
        <f t="shared" si="61"/>
        <v>1</v>
      </c>
      <c r="AV119">
        <f t="shared" si="62"/>
        <v>0</v>
      </c>
      <c r="AW119">
        <f t="shared" si="63"/>
        <v>37174.895520942773</v>
      </c>
      <c r="AX119">
        <f t="shared" si="64"/>
        <v>1999.9929999999999</v>
      </c>
      <c r="AY119">
        <f t="shared" si="65"/>
        <v>1681.1944199999998</v>
      </c>
      <c r="AZ119">
        <f t="shared" si="66"/>
        <v>0.84060015210053229</v>
      </c>
      <c r="BA119">
        <f t="shared" si="67"/>
        <v>0.16075829355402743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1657395779.75</v>
      </c>
      <c r="BH119">
        <v>1667.107</v>
      </c>
      <c r="BI119">
        <v>1726.664</v>
      </c>
      <c r="BJ119">
        <v>27.297260000000001</v>
      </c>
      <c r="BK119">
        <v>22.6145</v>
      </c>
      <c r="BL119">
        <v>1658.308</v>
      </c>
      <c r="BM119">
        <v>26.822489999999998</v>
      </c>
      <c r="BN119">
        <v>499.96899999999999</v>
      </c>
      <c r="BO119">
        <v>70.502960000000002</v>
      </c>
      <c r="BP119">
        <v>9.9869490000000005E-2</v>
      </c>
      <c r="BQ119">
        <v>28.33765</v>
      </c>
      <c r="BR119">
        <v>28.108540000000001</v>
      </c>
      <c r="BS119">
        <v>999.9</v>
      </c>
      <c r="BT119">
        <v>0</v>
      </c>
      <c r="BU119">
        <v>0</v>
      </c>
      <c r="BV119">
        <v>10016.975</v>
      </c>
      <c r="BW119">
        <v>0</v>
      </c>
      <c r="BX119">
        <v>541.68230000000005</v>
      </c>
      <c r="BY119">
        <v>-59.560130000000001</v>
      </c>
      <c r="BZ119">
        <v>1713.8889999999999</v>
      </c>
      <c r="CA119">
        <v>1766.617</v>
      </c>
      <c r="CB119">
        <v>4.682734</v>
      </c>
      <c r="CC119">
        <v>1726.664</v>
      </c>
      <c r="CD119">
        <v>22.6145</v>
      </c>
      <c r="CE119">
        <v>1.9245380000000001</v>
      </c>
      <c r="CF119">
        <v>1.5943890000000001</v>
      </c>
      <c r="CG119">
        <v>16.836780000000001</v>
      </c>
      <c r="CH119">
        <v>13.90469</v>
      </c>
      <c r="CI119">
        <v>1999.9929999999999</v>
      </c>
      <c r="CJ119">
        <v>0.97999340000000001</v>
      </c>
      <c r="CK119">
        <v>2.0006679999999999E-2</v>
      </c>
      <c r="CL119">
        <v>0</v>
      </c>
      <c r="CM119">
        <v>2.5364</v>
      </c>
      <c r="CN119">
        <v>0</v>
      </c>
      <c r="CO119">
        <v>17619.080000000002</v>
      </c>
      <c r="CP119">
        <v>16705.310000000001</v>
      </c>
      <c r="CQ119">
        <v>43.875</v>
      </c>
      <c r="CR119">
        <v>46.5</v>
      </c>
      <c r="CS119">
        <v>46.436999999999998</v>
      </c>
      <c r="CT119">
        <v>44.375</v>
      </c>
      <c r="CU119">
        <v>43.186999999999998</v>
      </c>
      <c r="CV119">
        <v>1959.9829999999999</v>
      </c>
      <c r="CW119">
        <v>40.01</v>
      </c>
      <c r="CX119">
        <v>0</v>
      </c>
      <c r="CY119">
        <v>1651547509.5</v>
      </c>
      <c r="CZ119">
        <v>0</v>
      </c>
      <c r="DA119">
        <v>0</v>
      </c>
      <c r="DB119" t="s">
        <v>356</v>
      </c>
      <c r="DC119">
        <v>1657298120.5</v>
      </c>
      <c r="DD119">
        <v>1657298120.5</v>
      </c>
      <c r="DE119">
        <v>0</v>
      </c>
      <c r="DF119">
        <v>1.391</v>
      </c>
      <c r="DG119">
        <v>3.5000000000000003E-2</v>
      </c>
      <c r="DH119">
        <v>2.39</v>
      </c>
      <c r="DI119">
        <v>0.104</v>
      </c>
      <c r="DJ119">
        <v>419</v>
      </c>
      <c r="DK119">
        <v>18</v>
      </c>
      <c r="DL119">
        <v>0.11</v>
      </c>
      <c r="DM119">
        <v>0.02</v>
      </c>
      <c r="DN119">
        <v>-59.110702439024401</v>
      </c>
      <c r="DO119">
        <v>-3.4914648083624602</v>
      </c>
      <c r="DP119">
        <v>0.52078590774076094</v>
      </c>
      <c r="DQ119">
        <v>0</v>
      </c>
      <c r="DR119">
        <v>4.6936773170731696</v>
      </c>
      <c r="DS119">
        <v>-2.8625853658532499E-2</v>
      </c>
      <c r="DT119">
        <v>7.4618313401098504E-3</v>
      </c>
      <c r="DU119">
        <v>1</v>
      </c>
      <c r="DV119">
        <v>1</v>
      </c>
      <c r="DW119">
        <v>2</v>
      </c>
      <c r="DX119" t="s">
        <v>365</v>
      </c>
      <c r="DY119">
        <v>2.8628100000000001</v>
      </c>
      <c r="DZ119">
        <v>2.7167300000000001</v>
      </c>
      <c r="EA119">
        <v>0.18088199999999999</v>
      </c>
      <c r="EB119">
        <v>0.184641</v>
      </c>
      <c r="EC119">
        <v>8.8207900000000006E-2</v>
      </c>
      <c r="ED119">
        <v>7.7454800000000004E-2</v>
      </c>
      <c r="EE119">
        <v>23058.7</v>
      </c>
      <c r="EF119">
        <v>20043.599999999999</v>
      </c>
      <c r="EG119">
        <v>25202.2</v>
      </c>
      <c r="EH119">
        <v>23941.1</v>
      </c>
      <c r="EI119">
        <v>39227.300000000003</v>
      </c>
      <c r="EJ119">
        <v>36569.800000000003</v>
      </c>
      <c r="EK119">
        <v>45562.1</v>
      </c>
      <c r="EL119">
        <v>42716.7</v>
      </c>
      <c r="EM119">
        <v>1.79233</v>
      </c>
      <c r="EN119">
        <v>2.0918299999999999</v>
      </c>
      <c r="EO119">
        <v>0.22284699999999999</v>
      </c>
      <c r="EP119">
        <v>0</v>
      </c>
      <c r="EQ119">
        <v>24.459499999999998</v>
      </c>
      <c r="ER119">
        <v>999.9</v>
      </c>
      <c r="ES119">
        <v>34.531999999999996</v>
      </c>
      <c r="ET119">
        <v>36.506999999999998</v>
      </c>
      <c r="EU119">
        <v>30.059799999999999</v>
      </c>
      <c r="EV119">
        <v>50.787700000000001</v>
      </c>
      <c r="EW119">
        <v>37.395800000000001</v>
      </c>
      <c r="EX119">
        <v>2</v>
      </c>
      <c r="EY119">
        <v>-2.6562499999999999E-2</v>
      </c>
      <c r="EZ119">
        <v>0.11887499999999999</v>
      </c>
      <c r="FA119">
        <v>20.246200000000002</v>
      </c>
      <c r="FB119">
        <v>5.2328599999999996</v>
      </c>
      <c r="FC119">
        <v>11.991099999999999</v>
      </c>
      <c r="FD119">
        <v>4.9558</v>
      </c>
      <c r="FE119">
        <v>3.3039800000000001</v>
      </c>
      <c r="FF119">
        <v>9999</v>
      </c>
      <c r="FG119">
        <v>9999</v>
      </c>
      <c r="FH119">
        <v>5811.3</v>
      </c>
      <c r="FI119">
        <v>341.1</v>
      </c>
      <c r="FJ119">
        <v>1.8681300000000001</v>
      </c>
      <c r="FK119">
        <v>1.86398</v>
      </c>
      <c r="FL119">
        <v>1.87148</v>
      </c>
      <c r="FM119">
        <v>1.86236</v>
      </c>
      <c r="FN119">
        <v>1.8617999999999999</v>
      </c>
      <c r="FO119">
        <v>1.86829</v>
      </c>
      <c r="FP119">
        <v>1.8583700000000001</v>
      </c>
      <c r="FQ119">
        <v>1.86473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8.84</v>
      </c>
      <c r="GF119">
        <v>0.47499999999999998</v>
      </c>
      <c r="GG119">
        <v>2.2088750328830402</v>
      </c>
      <c r="GH119">
        <v>6.0489126747292196E-3</v>
      </c>
      <c r="GI119">
        <v>-3.2734485160193501E-6</v>
      </c>
      <c r="GJ119">
        <v>1.2191227519152799E-9</v>
      </c>
      <c r="GK119">
        <v>-4.8623107072493198E-2</v>
      </c>
      <c r="GL119">
        <v>-1.24795961692081E-2</v>
      </c>
      <c r="GM119">
        <v>1.8897039930190699E-3</v>
      </c>
      <c r="GN119">
        <v>-2.5983293074510801E-5</v>
      </c>
      <c r="GO119">
        <v>18</v>
      </c>
      <c r="GP119">
        <v>2157</v>
      </c>
      <c r="GQ119">
        <v>3</v>
      </c>
      <c r="GR119">
        <v>29</v>
      </c>
      <c r="GS119">
        <v>1627.7</v>
      </c>
      <c r="GT119">
        <v>1627.7</v>
      </c>
      <c r="GU119">
        <v>3.9892599999999998</v>
      </c>
      <c r="GV119">
        <v>2.33765</v>
      </c>
      <c r="GW119">
        <v>1.9982899999999999</v>
      </c>
      <c r="GX119">
        <v>2.7148400000000001</v>
      </c>
      <c r="GY119">
        <v>2.0935100000000002</v>
      </c>
      <c r="GZ119">
        <v>2.36694</v>
      </c>
      <c r="HA119">
        <v>38.648699999999998</v>
      </c>
      <c r="HB119">
        <v>13.8081</v>
      </c>
      <c r="HC119">
        <v>18</v>
      </c>
      <c r="HD119">
        <v>429.95699999999999</v>
      </c>
      <c r="HE119">
        <v>621.11099999999999</v>
      </c>
      <c r="HF119">
        <v>26.2273</v>
      </c>
      <c r="HG119">
        <v>27.1983</v>
      </c>
      <c r="HH119">
        <v>29.999099999999999</v>
      </c>
      <c r="HI119">
        <v>27.521799999999999</v>
      </c>
      <c r="HJ119">
        <v>27.477599999999999</v>
      </c>
      <c r="HK119">
        <v>79.851299999999995</v>
      </c>
      <c r="HL119">
        <v>29.6708</v>
      </c>
      <c r="HM119">
        <v>0</v>
      </c>
      <c r="HN119">
        <v>26.1568</v>
      </c>
      <c r="HO119">
        <v>1758.84</v>
      </c>
      <c r="HP119">
        <v>22.711600000000001</v>
      </c>
      <c r="HQ119">
        <v>96.429299999999998</v>
      </c>
      <c r="HR119">
        <v>100.422</v>
      </c>
    </row>
    <row r="120" spans="1:226" x14ac:dyDescent="0.2">
      <c r="A120">
        <v>104</v>
      </c>
      <c r="B120">
        <v>1657395788.0999999</v>
      </c>
      <c r="C120">
        <v>607.09999990463302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1657395785.3499999</v>
      </c>
      <c r="J120">
        <f t="shared" si="34"/>
        <v>4.0109764429950246E-3</v>
      </c>
      <c r="K120">
        <f t="shared" si="35"/>
        <v>4.010976442995025</v>
      </c>
      <c r="L120">
        <f t="shared" si="36"/>
        <v>25.08166541581469</v>
      </c>
      <c r="M120">
        <f t="shared" si="37"/>
        <v>1685.49</v>
      </c>
      <c r="N120">
        <f t="shared" si="38"/>
        <v>1340.017719477172</v>
      </c>
      <c r="O120">
        <f t="shared" si="39"/>
        <v>94.609118179025344</v>
      </c>
      <c r="P120">
        <f t="shared" si="40"/>
        <v>119.00045818930082</v>
      </c>
      <c r="Q120">
        <f t="shared" si="41"/>
        <v>0.14856968725491304</v>
      </c>
      <c r="R120">
        <f t="shared" si="42"/>
        <v>2.3618382309199992</v>
      </c>
      <c r="S120">
        <f t="shared" si="43"/>
        <v>0.14356615324497005</v>
      </c>
      <c r="T120">
        <f t="shared" si="44"/>
        <v>9.0164355485005926E-2</v>
      </c>
      <c r="U120">
        <f t="shared" si="45"/>
        <v>321.51312570000005</v>
      </c>
      <c r="V120">
        <f t="shared" si="46"/>
        <v>29.372494167020232</v>
      </c>
      <c r="W120">
        <f t="shared" si="47"/>
        <v>28.113849999999999</v>
      </c>
      <c r="X120">
        <f t="shared" si="48"/>
        <v>3.8200993136792709</v>
      </c>
      <c r="Y120">
        <f t="shared" si="49"/>
        <v>49.827355446341002</v>
      </c>
      <c r="Z120">
        <f t="shared" si="50"/>
        <v>1.9278774607295059</v>
      </c>
      <c r="AA120">
        <f t="shared" si="51"/>
        <v>3.8691145525586523</v>
      </c>
      <c r="AB120">
        <f t="shared" si="52"/>
        <v>1.892221852949765</v>
      </c>
      <c r="AC120">
        <f t="shared" si="53"/>
        <v>-176.88406113608059</v>
      </c>
      <c r="AD120">
        <f t="shared" si="54"/>
        <v>27.893221457835807</v>
      </c>
      <c r="AE120">
        <f t="shared" si="55"/>
        <v>2.5800363461153739</v>
      </c>
      <c r="AF120">
        <f t="shared" si="56"/>
        <v>175.10232236787064</v>
      </c>
      <c r="AG120">
        <f t="shared" si="57"/>
        <v>42.409279867822114</v>
      </c>
      <c r="AH120">
        <f t="shared" si="58"/>
        <v>4.0058808576009923</v>
      </c>
      <c r="AI120">
        <f t="shared" si="59"/>
        <v>25.08166541581469</v>
      </c>
      <c r="AJ120">
        <v>1783.5442293306401</v>
      </c>
      <c r="AK120">
        <v>1740.2938181818199</v>
      </c>
      <c r="AL120">
        <v>3.32631204672027</v>
      </c>
      <c r="AM120">
        <v>66.588302561378299</v>
      </c>
      <c r="AN120">
        <f t="shared" si="60"/>
        <v>4.010976442995025</v>
      </c>
      <c r="AO120">
        <v>22.621849172555802</v>
      </c>
      <c r="AP120">
        <v>27.303616363636401</v>
      </c>
      <c r="AQ120">
        <v>-1.1733249640688999E-4</v>
      </c>
      <c r="AR120">
        <v>78.6327065364231</v>
      </c>
      <c r="AS120">
        <v>13</v>
      </c>
      <c r="AT120">
        <v>3</v>
      </c>
      <c r="AU120">
        <f t="shared" si="61"/>
        <v>1</v>
      </c>
      <c r="AV120">
        <f t="shared" si="62"/>
        <v>0</v>
      </c>
      <c r="AW120">
        <f t="shared" si="63"/>
        <v>37155.956955054324</v>
      </c>
      <c r="AX120">
        <f t="shared" si="64"/>
        <v>1999.9780000000001</v>
      </c>
      <c r="AY120">
        <f t="shared" si="65"/>
        <v>1681.1818499999999</v>
      </c>
      <c r="AZ120">
        <f t="shared" si="66"/>
        <v>0.8406001716018876</v>
      </c>
      <c r="BA120">
        <f t="shared" si="67"/>
        <v>0.16075833119164312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1657395785.3499999</v>
      </c>
      <c r="BH120">
        <v>1685.49</v>
      </c>
      <c r="BI120">
        <v>1744.4770000000001</v>
      </c>
      <c r="BJ120">
        <v>27.30593</v>
      </c>
      <c r="BK120">
        <v>22.63064</v>
      </c>
      <c r="BL120">
        <v>1676.596</v>
      </c>
      <c r="BM120">
        <v>26.8309</v>
      </c>
      <c r="BN120">
        <v>500.05410000000001</v>
      </c>
      <c r="BO120">
        <v>70.502780000000001</v>
      </c>
      <c r="BP120">
        <v>0.10010592</v>
      </c>
      <c r="BQ120">
        <v>28.332909999999998</v>
      </c>
      <c r="BR120">
        <v>28.113849999999999</v>
      </c>
      <c r="BS120">
        <v>999.9</v>
      </c>
      <c r="BT120">
        <v>0</v>
      </c>
      <c r="BU120">
        <v>0</v>
      </c>
      <c r="BV120">
        <v>10011.514999999999</v>
      </c>
      <c r="BW120">
        <v>0</v>
      </c>
      <c r="BX120">
        <v>510.44150000000002</v>
      </c>
      <c r="BY120">
        <v>-58.986319999999999</v>
      </c>
      <c r="BZ120">
        <v>1732.8050000000001</v>
      </c>
      <c r="CA120">
        <v>1784.87</v>
      </c>
      <c r="CB120">
        <v>4.6753020000000003</v>
      </c>
      <c r="CC120">
        <v>1744.4770000000001</v>
      </c>
      <c r="CD120">
        <v>22.63064</v>
      </c>
      <c r="CE120">
        <v>1.9251450000000001</v>
      </c>
      <c r="CF120">
        <v>1.5955220000000001</v>
      </c>
      <c r="CG120">
        <v>16.841760000000001</v>
      </c>
      <c r="CH120">
        <v>13.915609999999999</v>
      </c>
      <c r="CI120">
        <v>1999.9780000000001</v>
      </c>
      <c r="CJ120">
        <v>0.979993</v>
      </c>
      <c r="CK120">
        <v>2.0007E-2</v>
      </c>
      <c r="CL120">
        <v>0</v>
      </c>
      <c r="CM120">
        <v>2.6052499999999998</v>
      </c>
      <c r="CN120">
        <v>0</v>
      </c>
      <c r="CO120">
        <v>17550.599999999999</v>
      </c>
      <c r="CP120">
        <v>16705.18</v>
      </c>
      <c r="CQ120">
        <v>43.875</v>
      </c>
      <c r="CR120">
        <v>46.5</v>
      </c>
      <c r="CS120">
        <v>46.436999999999998</v>
      </c>
      <c r="CT120">
        <v>44.375</v>
      </c>
      <c r="CU120">
        <v>43.186999999999998</v>
      </c>
      <c r="CV120">
        <v>1959.9670000000001</v>
      </c>
      <c r="CW120">
        <v>40.011000000000003</v>
      </c>
      <c r="CX120">
        <v>0</v>
      </c>
      <c r="CY120">
        <v>1651547514.9000001</v>
      </c>
      <c r="CZ120">
        <v>0</v>
      </c>
      <c r="DA120">
        <v>0</v>
      </c>
      <c r="DB120" t="s">
        <v>356</v>
      </c>
      <c r="DC120">
        <v>1657298120.5</v>
      </c>
      <c r="DD120">
        <v>1657298120.5</v>
      </c>
      <c r="DE120">
        <v>0</v>
      </c>
      <c r="DF120">
        <v>1.391</v>
      </c>
      <c r="DG120">
        <v>3.5000000000000003E-2</v>
      </c>
      <c r="DH120">
        <v>2.39</v>
      </c>
      <c r="DI120">
        <v>0.104</v>
      </c>
      <c r="DJ120">
        <v>419</v>
      </c>
      <c r="DK120">
        <v>18</v>
      </c>
      <c r="DL120">
        <v>0.11</v>
      </c>
      <c r="DM120">
        <v>0.02</v>
      </c>
      <c r="DN120">
        <v>-59.214212195122002</v>
      </c>
      <c r="DO120">
        <v>0.25306202090595398</v>
      </c>
      <c r="DP120">
        <v>0.366685215699045</v>
      </c>
      <c r="DQ120">
        <v>0</v>
      </c>
      <c r="DR120">
        <v>4.6886099999999997</v>
      </c>
      <c r="DS120">
        <v>-0.105164947735191</v>
      </c>
      <c r="DT120">
        <v>1.2503064795012999E-2</v>
      </c>
      <c r="DU120">
        <v>0</v>
      </c>
      <c r="DV120">
        <v>0</v>
      </c>
      <c r="DW120">
        <v>2</v>
      </c>
      <c r="DX120" t="s">
        <v>357</v>
      </c>
      <c r="DY120">
        <v>2.8629199999999999</v>
      </c>
      <c r="DZ120">
        <v>2.7164899999999998</v>
      </c>
      <c r="EA120">
        <v>0.182028</v>
      </c>
      <c r="EB120">
        <v>0.185776</v>
      </c>
      <c r="EC120">
        <v>8.8215600000000005E-2</v>
      </c>
      <c r="ED120">
        <v>7.7552999999999997E-2</v>
      </c>
      <c r="EE120">
        <v>23027.3</v>
      </c>
      <c r="EF120">
        <v>20016.3</v>
      </c>
      <c r="EG120">
        <v>25203</v>
      </c>
      <c r="EH120">
        <v>23941.7</v>
      </c>
      <c r="EI120">
        <v>39227.800000000003</v>
      </c>
      <c r="EJ120">
        <v>36567</v>
      </c>
      <c r="EK120">
        <v>45563</v>
      </c>
      <c r="EL120">
        <v>42718</v>
      </c>
      <c r="EM120">
        <v>1.7927200000000001</v>
      </c>
      <c r="EN120">
        <v>2.0920299999999998</v>
      </c>
      <c r="EO120">
        <v>0.222139</v>
      </c>
      <c r="EP120">
        <v>0</v>
      </c>
      <c r="EQ120">
        <v>24.481000000000002</v>
      </c>
      <c r="ER120">
        <v>999.9</v>
      </c>
      <c r="ES120">
        <v>34.531999999999996</v>
      </c>
      <c r="ET120">
        <v>36.506999999999998</v>
      </c>
      <c r="EU120">
        <v>30.060600000000001</v>
      </c>
      <c r="EV120">
        <v>50.667700000000004</v>
      </c>
      <c r="EW120">
        <v>37.411900000000003</v>
      </c>
      <c r="EX120">
        <v>2</v>
      </c>
      <c r="EY120">
        <v>-2.7571100000000001E-2</v>
      </c>
      <c r="EZ120">
        <v>0.25405499999999998</v>
      </c>
      <c r="FA120">
        <v>20.245699999999999</v>
      </c>
      <c r="FB120">
        <v>5.2330100000000002</v>
      </c>
      <c r="FC120">
        <v>11.991400000000001</v>
      </c>
      <c r="FD120">
        <v>4.9556500000000003</v>
      </c>
      <c r="FE120">
        <v>3.3039299999999998</v>
      </c>
      <c r="FF120">
        <v>9999</v>
      </c>
      <c r="FG120">
        <v>9999</v>
      </c>
      <c r="FH120">
        <v>5811.3</v>
      </c>
      <c r="FI120">
        <v>341.1</v>
      </c>
      <c r="FJ120">
        <v>1.86815</v>
      </c>
      <c r="FK120">
        <v>1.86399</v>
      </c>
      <c r="FL120">
        <v>1.8714900000000001</v>
      </c>
      <c r="FM120">
        <v>1.8624000000000001</v>
      </c>
      <c r="FN120">
        <v>1.8618600000000001</v>
      </c>
      <c r="FO120">
        <v>1.86829</v>
      </c>
      <c r="FP120">
        <v>1.85839</v>
      </c>
      <c r="FQ120">
        <v>1.86477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8.94</v>
      </c>
      <c r="GF120">
        <v>0.47510000000000002</v>
      </c>
      <c r="GG120">
        <v>2.2088750328830402</v>
      </c>
      <c r="GH120">
        <v>6.0489126747292196E-3</v>
      </c>
      <c r="GI120">
        <v>-3.2734485160193501E-6</v>
      </c>
      <c r="GJ120">
        <v>1.2191227519152799E-9</v>
      </c>
      <c r="GK120">
        <v>-4.8623107072493198E-2</v>
      </c>
      <c r="GL120">
        <v>-1.24795961692081E-2</v>
      </c>
      <c r="GM120">
        <v>1.8897039930190699E-3</v>
      </c>
      <c r="GN120">
        <v>-2.5983293074510801E-5</v>
      </c>
      <c r="GO120">
        <v>18</v>
      </c>
      <c r="GP120">
        <v>2157</v>
      </c>
      <c r="GQ120">
        <v>3</v>
      </c>
      <c r="GR120">
        <v>29</v>
      </c>
      <c r="GS120">
        <v>1627.8</v>
      </c>
      <c r="GT120">
        <v>1627.8</v>
      </c>
      <c r="GU120">
        <v>4.0209999999999999</v>
      </c>
      <c r="GV120">
        <v>2.3339799999999999</v>
      </c>
      <c r="GW120">
        <v>1.9982899999999999</v>
      </c>
      <c r="GX120">
        <v>2.7148400000000001</v>
      </c>
      <c r="GY120">
        <v>2.0935100000000002</v>
      </c>
      <c r="GZ120">
        <v>2.4157700000000002</v>
      </c>
      <c r="HA120">
        <v>38.648699999999998</v>
      </c>
      <c r="HB120">
        <v>13.8081</v>
      </c>
      <c r="HC120">
        <v>18</v>
      </c>
      <c r="HD120">
        <v>430.041</v>
      </c>
      <c r="HE120">
        <v>621.053</v>
      </c>
      <c r="HF120">
        <v>26.108599999999999</v>
      </c>
      <c r="HG120">
        <v>27.181899999999999</v>
      </c>
      <c r="HH120">
        <v>29.999099999999999</v>
      </c>
      <c r="HI120">
        <v>27.501799999999999</v>
      </c>
      <c r="HJ120">
        <v>27.458400000000001</v>
      </c>
      <c r="HK120">
        <v>80.484700000000004</v>
      </c>
      <c r="HL120">
        <v>29.394200000000001</v>
      </c>
      <c r="HM120">
        <v>0</v>
      </c>
      <c r="HN120">
        <v>26.046700000000001</v>
      </c>
      <c r="HO120">
        <v>1772.42</v>
      </c>
      <c r="HP120">
        <v>22.729399999999998</v>
      </c>
      <c r="HQ120">
        <v>96.431700000000006</v>
      </c>
      <c r="HR120">
        <v>100.425</v>
      </c>
    </row>
    <row r="121" spans="1:226" x14ac:dyDescent="0.2">
      <c r="A121">
        <v>105</v>
      </c>
      <c r="B121">
        <v>1657395793.0999999</v>
      </c>
      <c r="C121">
        <v>612.09999990463302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1657395790.5999999</v>
      </c>
      <c r="J121">
        <f t="shared" si="34"/>
        <v>3.9926778622619815E-3</v>
      </c>
      <c r="K121">
        <f t="shared" si="35"/>
        <v>3.9926778622619818</v>
      </c>
      <c r="L121">
        <f t="shared" si="36"/>
        <v>25.293306159826727</v>
      </c>
      <c r="M121">
        <f t="shared" si="37"/>
        <v>1702.4766666666701</v>
      </c>
      <c r="N121">
        <f t="shared" si="38"/>
        <v>1352.8062869849896</v>
      </c>
      <c r="O121">
        <f t="shared" si="39"/>
        <v>95.511477693393473</v>
      </c>
      <c r="P121">
        <f t="shared" si="40"/>
        <v>120.19907339006977</v>
      </c>
      <c r="Q121">
        <f t="shared" si="41"/>
        <v>0.14792628426660379</v>
      </c>
      <c r="R121">
        <f t="shared" si="42"/>
        <v>2.3552880799405553</v>
      </c>
      <c r="S121">
        <f t="shared" si="43"/>
        <v>0.14295191720254283</v>
      </c>
      <c r="T121">
        <f t="shared" si="44"/>
        <v>8.9777940283076008E-2</v>
      </c>
      <c r="U121">
        <f t="shared" si="45"/>
        <v>321.50416566666627</v>
      </c>
      <c r="V121">
        <f t="shared" si="46"/>
        <v>29.367647571757136</v>
      </c>
      <c r="W121">
        <f t="shared" si="47"/>
        <v>28.1146777777778</v>
      </c>
      <c r="X121">
        <f t="shared" si="48"/>
        <v>3.8202835066033436</v>
      </c>
      <c r="Y121">
        <f t="shared" si="49"/>
        <v>49.885118114115706</v>
      </c>
      <c r="Z121">
        <f t="shared" si="50"/>
        <v>1.9286251737081048</v>
      </c>
      <c r="AA121">
        <f t="shared" si="51"/>
        <v>3.866133321156501</v>
      </c>
      <c r="AB121">
        <f t="shared" si="52"/>
        <v>1.8916583328952388</v>
      </c>
      <c r="AC121">
        <f t="shared" si="53"/>
        <v>-176.07709372575337</v>
      </c>
      <c r="AD121">
        <f t="shared" si="54"/>
        <v>26.02772790818328</v>
      </c>
      <c r="AE121">
        <f t="shared" si="55"/>
        <v>2.4140298686331016</v>
      </c>
      <c r="AF121">
        <f t="shared" si="56"/>
        <v>173.86882971772928</v>
      </c>
      <c r="AG121">
        <f t="shared" si="57"/>
        <v>42.863910407958706</v>
      </c>
      <c r="AH121">
        <f t="shared" si="58"/>
        <v>3.9614196329903208</v>
      </c>
      <c r="AI121">
        <f t="shared" si="59"/>
        <v>25.293306159826727</v>
      </c>
      <c r="AJ121">
        <v>1800.9668042820499</v>
      </c>
      <c r="AK121">
        <v>1757.14806060606</v>
      </c>
      <c r="AL121">
        <v>3.4067153584945502</v>
      </c>
      <c r="AM121">
        <v>66.588302561378299</v>
      </c>
      <c r="AN121">
        <f t="shared" si="60"/>
        <v>3.9926778622619818</v>
      </c>
      <c r="AO121">
        <v>22.6861125665244</v>
      </c>
      <c r="AP121">
        <v>27.322709696969699</v>
      </c>
      <c r="AQ121">
        <v>5.36340259925809E-3</v>
      </c>
      <c r="AR121">
        <v>78.6327065364231</v>
      </c>
      <c r="AS121">
        <v>13</v>
      </c>
      <c r="AT121">
        <v>3</v>
      </c>
      <c r="AU121">
        <f t="shared" si="61"/>
        <v>1</v>
      </c>
      <c r="AV121">
        <f t="shared" si="62"/>
        <v>0</v>
      </c>
      <c r="AW121">
        <f t="shared" si="63"/>
        <v>37000.596496910177</v>
      </c>
      <c r="AX121">
        <f t="shared" si="64"/>
        <v>1999.9222222222199</v>
      </c>
      <c r="AY121">
        <f t="shared" si="65"/>
        <v>1681.1349666666645</v>
      </c>
      <c r="AZ121">
        <f t="shared" si="66"/>
        <v>0.8406001733400742</v>
      </c>
      <c r="BA121">
        <f t="shared" si="67"/>
        <v>0.16075833454634345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1657395790.5999999</v>
      </c>
      <c r="BH121">
        <v>1702.4766666666701</v>
      </c>
      <c r="BI121">
        <v>1762.0066666666701</v>
      </c>
      <c r="BJ121">
        <v>27.316677777777802</v>
      </c>
      <c r="BK121">
        <v>22.692811111111101</v>
      </c>
      <c r="BL121">
        <v>1693.4933333333299</v>
      </c>
      <c r="BM121">
        <v>26.841288888888901</v>
      </c>
      <c r="BN121">
        <v>499.99799999999999</v>
      </c>
      <c r="BO121">
        <v>70.502255555555607</v>
      </c>
      <c r="BP121">
        <v>0.100223611111111</v>
      </c>
      <c r="BQ121">
        <v>28.319655555555599</v>
      </c>
      <c r="BR121">
        <v>28.1146777777778</v>
      </c>
      <c r="BS121">
        <v>999.9</v>
      </c>
      <c r="BT121">
        <v>0</v>
      </c>
      <c r="BU121">
        <v>0</v>
      </c>
      <c r="BV121">
        <v>9967.5055555555591</v>
      </c>
      <c r="BW121">
        <v>0</v>
      </c>
      <c r="BX121">
        <v>490.78544444444401</v>
      </c>
      <c r="BY121">
        <v>-59.527177777777801</v>
      </c>
      <c r="BZ121">
        <v>1750.29</v>
      </c>
      <c r="CA121">
        <v>1802.91888888889</v>
      </c>
      <c r="CB121">
        <v>4.6238666666666699</v>
      </c>
      <c r="CC121">
        <v>1762.0066666666701</v>
      </c>
      <c r="CD121">
        <v>22.692811111111101</v>
      </c>
      <c r="CE121">
        <v>1.9258877777777801</v>
      </c>
      <c r="CF121">
        <v>1.5998944444444401</v>
      </c>
      <c r="CG121">
        <v>16.847833333333298</v>
      </c>
      <c r="CH121">
        <v>13.9577777777778</v>
      </c>
      <c r="CI121">
        <v>1999.9222222222199</v>
      </c>
      <c r="CJ121">
        <v>0.97999277777777805</v>
      </c>
      <c r="CK121">
        <v>2.0007177777777801E-2</v>
      </c>
      <c r="CL121">
        <v>0</v>
      </c>
      <c r="CM121">
        <v>2.5383</v>
      </c>
      <c r="CN121">
        <v>0</v>
      </c>
      <c r="CO121">
        <v>17520.733333333301</v>
      </c>
      <c r="CP121">
        <v>16704.711111111101</v>
      </c>
      <c r="CQ121">
        <v>43.875</v>
      </c>
      <c r="CR121">
        <v>46.5</v>
      </c>
      <c r="CS121">
        <v>46.436999999999998</v>
      </c>
      <c r="CT121">
        <v>44.375</v>
      </c>
      <c r="CU121">
        <v>43.186999999999998</v>
      </c>
      <c r="CV121">
        <v>1959.91222222222</v>
      </c>
      <c r="CW121">
        <v>40.01</v>
      </c>
      <c r="CX121">
        <v>0</v>
      </c>
      <c r="CY121">
        <v>1651547519.7</v>
      </c>
      <c r="CZ121">
        <v>0</v>
      </c>
      <c r="DA121">
        <v>0</v>
      </c>
      <c r="DB121" t="s">
        <v>356</v>
      </c>
      <c r="DC121">
        <v>1657298120.5</v>
      </c>
      <c r="DD121">
        <v>1657298120.5</v>
      </c>
      <c r="DE121">
        <v>0</v>
      </c>
      <c r="DF121">
        <v>1.391</v>
      </c>
      <c r="DG121">
        <v>3.5000000000000003E-2</v>
      </c>
      <c r="DH121">
        <v>2.39</v>
      </c>
      <c r="DI121">
        <v>0.104</v>
      </c>
      <c r="DJ121">
        <v>419</v>
      </c>
      <c r="DK121">
        <v>18</v>
      </c>
      <c r="DL121">
        <v>0.11</v>
      </c>
      <c r="DM121">
        <v>0.02</v>
      </c>
      <c r="DN121">
        <v>-59.253126829268297</v>
      </c>
      <c r="DO121">
        <v>-1.44653728223003</v>
      </c>
      <c r="DP121">
        <v>0.38740652060467401</v>
      </c>
      <c r="DQ121">
        <v>0</v>
      </c>
      <c r="DR121">
        <v>4.6745012195121998</v>
      </c>
      <c r="DS121">
        <v>-0.240897700348434</v>
      </c>
      <c r="DT121">
        <v>2.67503881161834E-2</v>
      </c>
      <c r="DU121">
        <v>0</v>
      </c>
      <c r="DV121">
        <v>0</v>
      </c>
      <c r="DW121">
        <v>2</v>
      </c>
      <c r="DX121" t="s">
        <v>357</v>
      </c>
      <c r="DY121">
        <v>2.86327</v>
      </c>
      <c r="DZ121">
        <v>2.7162500000000001</v>
      </c>
      <c r="EA121">
        <v>0.18307699999999999</v>
      </c>
      <c r="EB121">
        <v>0.18679000000000001</v>
      </c>
      <c r="EC121">
        <v>8.8254899999999997E-2</v>
      </c>
      <c r="ED121">
        <v>7.7632599999999996E-2</v>
      </c>
      <c r="EE121">
        <v>22998.7</v>
      </c>
      <c r="EF121">
        <v>19991.599999999999</v>
      </c>
      <c r="EG121">
        <v>25204</v>
      </c>
      <c r="EH121">
        <v>23941.9</v>
      </c>
      <c r="EI121">
        <v>39227.300000000003</v>
      </c>
      <c r="EJ121">
        <v>36564.300000000003</v>
      </c>
      <c r="EK121">
        <v>45564.3</v>
      </c>
      <c r="EL121">
        <v>42718.400000000001</v>
      </c>
      <c r="EM121">
        <v>1.7930699999999999</v>
      </c>
      <c r="EN121">
        <v>2.0922499999999999</v>
      </c>
      <c r="EO121">
        <v>0.220388</v>
      </c>
      <c r="EP121">
        <v>0</v>
      </c>
      <c r="EQ121">
        <v>24.500599999999999</v>
      </c>
      <c r="ER121">
        <v>999.9</v>
      </c>
      <c r="ES121">
        <v>34.531999999999996</v>
      </c>
      <c r="ET121">
        <v>36.497</v>
      </c>
      <c r="EU121">
        <v>30.0441</v>
      </c>
      <c r="EV121">
        <v>51.277700000000003</v>
      </c>
      <c r="EW121">
        <v>37.3157</v>
      </c>
      <c r="EX121">
        <v>2</v>
      </c>
      <c r="EY121">
        <v>-2.8470499999999999E-2</v>
      </c>
      <c r="EZ121">
        <v>0.37180600000000003</v>
      </c>
      <c r="FA121">
        <v>20.2454</v>
      </c>
      <c r="FB121">
        <v>5.2324099999999998</v>
      </c>
      <c r="FC121">
        <v>11.9909</v>
      </c>
      <c r="FD121">
        <v>4.9556500000000003</v>
      </c>
      <c r="FE121">
        <v>3.3039499999999999</v>
      </c>
      <c r="FF121">
        <v>9999</v>
      </c>
      <c r="FG121">
        <v>9999</v>
      </c>
      <c r="FH121">
        <v>5811.6</v>
      </c>
      <c r="FI121">
        <v>341.1</v>
      </c>
      <c r="FJ121">
        <v>1.8681300000000001</v>
      </c>
      <c r="FK121">
        <v>1.8639399999999999</v>
      </c>
      <c r="FL121">
        <v>1.8714900000000001</v>
      </c>
      <c r="FM121">
        <v>1.8623499999999999</v>
      </c>
      <c r="FN121">
        <v>1.86182</v>
      </c>
      <c r="FO121">
        <v>1.86829</v>
      </c>
      <c r="FP121">
        <v>1.8583700000000001</v>
      </c>
      <c r="FQ121">
        <v>1.8647400000000001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9.0299999999999994</v>
      </c>
      <c r="GF121">
        <v>0.47560000000000002</v>
      </c>
      <c r="GG121">
        <v>2.2088750328830402</v>
      </c>
      <c r="GH121">
        <v>6.0489126747292196E-3</v>
      </c>
      <c r="GI121">
        <v>-3.2734485160193501E-6</v>
      </c>
      <c r="GJ121">
        <v>1.2191227519152799E-9</v>
      </c>
      <c r="GK121">
        <v>-4.8623107072493198E-2</v>
      </c>
      <c r="GL121">
        <v>-1.24795961692081E-2</v>
      </c>
      <c r="GM121">
        <v>1.8897039930190699E-3</v>
      </c>
      <c r="GN121">
        <v>-2.5983293074510801E-5</v>
      </c>
      <c r="GO121">
        <v>18</v>
      </c>
      <c r="GP121">
        <v>2157</v>
      </c>
      <c r="GQ121">
        <v>3</v>
      </c>
      <c r="GR121">
        <v>29</v>
      </c>
      <c r="GS121">
        <v>1627.9</v>
      </c>
      <c r="GT121">
        <v>1627.9</v>
      </c>
      <c r="GU121">
        <v>4.0466300000000004</v>
      </c>
      <c r="GV121">
        <v>2.3339799999999999</v>
      </c>
      <c r="GW121">
        <v>1.9982899999999999</v>
      </c>
      <c r="GX121">
        <v>2.7148400000000001</v>
      </c>
      <c r="GY121">
        <v>2.0935100000000002</v>
      </c>
      <c r="GZ121">
        <v>2.3767100000000001</v>
      </c>
      <c r="HA121">
        <v>38.648699999999998</v>
      </c>
      <c r="HB121">
        <v>13.799300000000001</v>
      </c>
      <c r="HC121">
        <v>18</v>
      </c>
      <c r="HD121">
        <v>430.11500000000001</v>
      </c>
      <c r="HE121">
        <v>621.03499999999997</v>
      </c>
      <c r="HF121">
        <v>25.993500000000001</v>
      </c>
      <c r="HG121">
        <v>27.1675</v>
      </c>
      <c r="HH121">
        <v>29.999099999999999</v>
      </c>
      <c r="HI121">
        <v>27.484400000000001</v>
      </c>
      <c r="HJ121">
        <v>27.440999999999999</v>
      </c>
      <c r="HK121">
        <v>81.056399999999996</v>
      </c>
      <c r="HL121">
        <v>29.394200000000001</v>
      </c>
      <c r="HM121">
        <v>0</v>
      </c>
      <c r="HN121">
        <v>25.930099999999999</v>
      </c>
      <c r="HO121">
        <v>1792.55</v>
      </c>
      <c r="HP121">
        <v>22.7331</v>
      </c>
      <c r="HQ121">
        <v>96.434899999999999</v>
      </c>
      <c r="HR121">
        <v>100.426</v>
      </c>
    </row>
    <row r="122" spans="1:226" x14ac:dyDescent="0.2">
      <c r="A122">
        <v>106</v>
      </c>
      <c r="B122">
        <v>1657395798.0999999</v>
      </c>
      <c r="C122">
        <v>617.09999990463302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1657395795.3</v>
      </c>
      <c r="J122">
        <f t="shared" si="34"/>
        <v>3.978913684701599E-3</v>
      </c>
      <c r="K122">
        <f t="shared" si="35"/>
        <v>3.9789136847015993</v>
      </c>
      <c r="L122">
        <f t="shared" si="36"/>
        <v>25.468825296076204</v>
      </c>
      <c r="M122">
        <f t="shared" si="37"/>
        <v>1717.943</v>
      </c>
      <c r="N122">
        <f t="shared" si="38"/>
        <v>1365.2860625987246</v>
      </c>
      <c r="O122">
        <f t="shared" si="39"/>
        <v>96.393638455524751</v>
      </c>
      <c r="P122">
        <f t="shared" si="40"/>
        <v>121.29236572883056</v>
      </c>
      <c r="Q122">
        <f t="shared" si="41"/>
        <v>0.1476357932646705</v>
      </c>
      <c r="R122">
        <f t="shared" si="42"/>
        <v>2.3613672541847492</v>
      </c>
      <c r="S122">
        <f t="shared" si="43"/>
        <v>0.14269288895901028</v>
      </c>
      <c r="T122">
        <f t="shared" si="44"/>
        <v>8.9613369537201087E-2</v>
      </c>
      <c r="U122">
        <f t="shared" si="45"/>
        <v>321.52072859999998</v>
      </c>
      <c r="V122">
        <f t="shared" si="46"/>
        <v>29.353130361364585</v>
      </c>
      <c r="W122">
        <f t="shared" si="47"/>
        <v>28.10501</v>
      </c>
      <c r="X122">
        <f t="shared" si="48"/>
        <v>3.8181327646945289</v>
      </c>
      <c r="Y122">
        <f t="shared" si="49"/>
        <v>49.956694292001856</v>
      </c>
      <c r="Z122">
        <f t="shared" si="50"/>
        <v>1.9295346813126513</v>
      </c>
      <c r="AA122">
        <f t="shared" si="51"/>
        <v>3.8624146546493425</v>
      </c>
      <c r="AB122">
        <f t="shared" si="52"/>
        <v>1.8885980833818776</v>
      </c>
      <c r="AC122">
        <f t="shared" si="53"/>
        <v>-175.47009349534051</v>
      </c>
      <c r="AD122">
        <f t="shared" si="54"/>
        <v>25.219324821847206</v>
      </c>
      <c r="AE122">
        <f t="shared" si="55"/>
        <v>2.3327255075644047</v>
      </c>
      <c r="AF122">
        <f t="shared" si="56"/>
        <v>173.60268543407111</v>
      </c>
      <c r="AG122">
        <f t="shared" si="57"/>
        <v>42.867326920395129</v>
      </c>
      <c r="AH122">
        <f t="shared" si="58"/>
        <v>3.9712183117279762</v>
      </c>
      <c r="AI122">
        <f t="shared" si="59"/>
        <v>25.468825296076204</v>
      </c>
      <c r="AJ122">
        <v>1817.71315527617</v>
      </c>
      <c r="AK122">
        <v>1773.9132727272699</v>
      </c>
      <c r="AL122">
        <v>3.34406657681963</v>
      </c>
      <c r="AM122">
        <v>66.588302561378299</v>
      </c>
      <c r="AN122">
        <f t="shared" si="60"/>
        <v>3.9789136847015993</v>
      </c>
      <c r="AO122">
        <v>22.695099842482399</v>
      </c>
      <c r="AP122">
        <v>27.335355757575801</v>
      </c>
      <c r="AQ122">
        <v>8.76362033294548E-4</v>
      </c>
      <c r="AR122">
        <v>78.6327065364231</v>
      </c>
      <c r="AS122">
        <v>13</v>
      </c>
      <c r="AT122">
        <v>3</v>
      </c>
      <c r="AU122">
        <f t="shared" si="61"/>
        <v>1</v>
      </c>
      <c r="AV122">
        <f t="shared" si="62"/>
        <v>0</v>
      </c>
      <c r="AW122">
        <f t="shared" si="63"/>
        <v>37148.352755058993</v>
      </c>
      <c r="AX122">
        <f t="shared" si="64"/>
        <v>2000.0260000000001</v>
      </c>
      <c r="AY122">
        <f t="shared" si="65"/>
        <v>1681.2221399999999</v>
      </c>
      <c r="AZ122">
        <f t="shared" si="66"/>
        <v>0.84060014219815138</v>
      </c>
      <c r="BA122">
        <f t="shared" si="67"/>
        <v>0.16075827444243224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1657395795.3</v>
      </c>
      <c r="BH122">
        <v>1717.943</v>
      </c>
      <c r="BI122">
        <v>1777.57</v>
      </c>
      <c r="BJ122">
        <v>27.329260000000001</v>
      </c>
      <c r="BK122">
        <v>22.69408</v>
      </c>
      <c r="BL122">
        <v>1708.873</v>
      </c>
      <c r="BM122">
        <v>26.853480000000001</v>
      </c>
      <c r="BN122">
        <v>500.00490000000002</v>
      </c>
      <c r="BO122">
        <v>70.503320000000002</v>
      </c>
      <c r="BP122">
        <v>9.9933850000000005E-2</v>
      </c>
      <c r="BQ122">
        <v>28.30311</v>
      </c>
      <c r="BR122">
        <v>28.10501</v>
      </c>
      <c r="BS122">
        <v>999.9</v>
      </c>
      <c r="BT122">
        <v>0</v>
      </c>
      <c r="BU122">
        <v>0</v>
      </c>
      <c r="BV122">
        <v>10008.266</v>
      </c>
      <c r="BW122">
        <v>0</v>
      </c>
      <c r="BX122">
        <v>480.9794</v>
      </c>
      <c r="BY122">
        <v>-59.627079999999999</v>
      </c>
      <c r="BZ122">
        <v>1766.212</v>
      </c>
      <c r="CA122">
        <v>1818.845</v>
      </c>
      <c r="CB122">
        <v>4.6351849999999999</v>
      </c>
      <c r="CC122">
        <v>1777.57</v>
      </c>
      <c r="CD122">
        <v>22.69408</v>
      </c>
      <c r="CE122">
        <v>1.9268019999999999</v>
      </c>
      <c r="CF122">
        <v>1.600009</v>
      </c>
      <c r="CG122">
        <v>16.855319999999999</v>
      </c>
      <c r="CH122">
        <v>13.95889</v>
      </c>
      <c r="CI122">
        <v>2000.0260000000001</v>
      </c>
      <c r="CJ122">
        <v>0.97999420000000004</v>
      </c>
      <c r="CK122">
        <v>2.0006039999999999E-2</v>
      </c>
      <c r="CL122">
        <v>0</v>
      </c>
      <c r="CM122">
        <v>2.61347</v>
      </c>
      <c r="CN122">
        <v>0</v>
      </c>
      <c r="CO122">
        <v>17521.8</v>
      </c>
      <c r="CP122">
        <v>16705.599999999999</v>
      </c>
      <c r="CQ122">
        <v>43.875</v>
      </c>
      <c r="CR122">
        <v>46.5</v>
      </c>
      <c r="CS122">
        <v>46.436999999999998</v>
      </c>
      <c r="CT122">
        <v>44.375</v>
      </c>
      <c r="CU122">
        <v>43.186999999999998</v>
      </c>
      <c r="CV122">
        <v>1960.0160000000001</v>
      </c>
      <c r="CW122">
        <v>40.01</v>
      </c>
      <c r="CX122">
        <v>0</v>
      </c>
      <c r="CY122">
        <v>1651547524.5</v>
      </c>
      <c r="CZ122">
        <v>0</v>
      </c>
      <c r="DA122">
        <v>0</v>
      </c>
      <c r="DB122" t="s">
        <v>356</v>
      </c>
      <c r="DC122">
        <v>1657298120.5</v>
      </c>
      <c r="DD122">
        <v>1657298120.5</v>
      </c>
      <c r="DE122">
        <v>0</v>
      </c>
      <c r="DF122">
        <v>1.391</v>
      </c>
      <c r="DG122">
        <v>3.5000000000000003E-2</v>
      </c>
      <c r="DH122">
        <v>2.39</v>
      </c>
      <c r="DI122">
        <v>0.104</v>
      </c>
      <c r="DJ122">
        <v>419</v>
      </c>
      <c r="DK122">
        <v>18</v>
      </c>
      <c r="DL122">
        <v>0.11</v>
      </c>
      <c r="DM122">
        <v>0.02</v>
      </c>
      <c r="DN122">
        <v>-59.393804878048797</v>
      </c>
      <c r="DO122">
        <v>-0.204401393728252</v>
      </c>
      <c r="DP122">
        <v>0.306506000379907</v>
      </c>
      <c r="DQ122">
        <v>0</v>
      </c>
      <c r="DR122">
        <v>4.6580226829268296</v>
      </c>
      <c r="DS122">
        <v>-0.244107386759575</v>
      </c>
      <c r="DT122">
        <v>2.7343438328622301E-2</v>
      </c>
      <c r="DU122">
        <v>0</v>
      </c>
      <c r="DV122">
        <v>0</v>
      </c>
      <c r="DW122">
        <v>2</v>
      </c>
      <c r="DX122" t="s">
        <v>357</v>
      </c>
      <c r="DY122">
        <v>2.8632399999999998</v>
      </c>
      <c r="DZ122">
        <v>2.7166600000000001</v>
      </c>
      <c r="EA122">
        <v>0.184119</v>
      </c>
      <c r="EB122">
        <v>0.187859</v>
      </c>
      <c r="EC122">
        <v>8.8287000000000004E-2</v>
      </c>
      <c r="ED122">
        <v>7.7624100000000001E-2</v>
      </c>
      <c r="EE122">
        <v>22970.1</v>
      </c>
      <c r="EF122">
        <v>19966.2</v>
      </c>
      <c r="EG122">
        <v>25204.7</v>
      </c>
      <c r="EH122">
        <v>23943</v>
      </c>
      <c r="EI122">
        <v>39227.199999999997</v>
      </c>
      <c r="EJ122">
        <v>36566.1</v>
      </c>
      <c r="EK122">
        <v>45565.9</v>
      </c>
      <c r="EL122">
        <v>42720.1</v>
      </c>
      <c r="EM122">
        <v>1.7930699999999999</v>
      </c>
      <c r="EN122">
        <v>2.0923500000000002</v>
      </c>
      <c r="EO122">
        <v>0.21889800000000001</v>
      </c>
      <c r="EP122">
        <v>0</v>
      </c>
      <c r="EQ122">
        <v>24.516200000000001</v>
      </c>
      <c r="ER122">
        <v>999.9</v>
      </c>
      <c r="ES122">
        <v>34.531999999999996</v>
      </c>
      <c r="ET122">
        <v>36.476999999999997</v>
      </c>
      <c r="EU122">
        <v>30.008600000000001</v>
      </c>
      <c r="EV122">
        <v>51.407699999999998</v>
      </c>
      <c r="EW122">
        <v>37.3718</v>
      </c>
      <c r="EX122">
        <v>2</v>
      </c>
      <c r="EY122">
        <v>-2.9377500000000001E-2</v>
      </c>
      <c r="EZ122">
        <v>0.45507599999999998</v>
      </c>
      <c r="FA122">
        <v>20.245100000000001</v>
      </c>
      <c r="FB122">
        <v>5.2328599999999996</v>
      </c>
      <c r="FC122">
        <v>11.9917</v>
      </c>
      <c r="FD122">
        <v>4.9558499999999999</v>
      </c>
      <c r="FE122">
        <v>3.3039499999999999</v>
      </c>
      <c r="FF122">
        <v>9999</v>
      </c>
      <c r="FG122">
        <v>9999</v>
      </c>
      <c r="FH122">
        <v>5811.6</v>
      </c>
      <c r="FI122">
        <v>341.1</v>
      </c>
      <c r="FJ122">
        <v>1.8681399999999999</v>
      </c>
      <c r="FK122">
        <v>1.8639399999999999</v>
      </c>
      <c r="FL122">
        <v>1.8714900000000001</v>
      </c>
      <c r="FM122">
        <v>1.8623700000000001</v>
      </c>
      <c r="FN122">
        <v>1.86185</v>
      </c>
      <c r="FO122">
        <v>1.86829</v>
      </c>
      <c r="FP122">
        <v>1.8583700000000001</v>
      </c>
      <c r="FQ122">
        <v>1.8647400000000001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9.1199999999999992</v>
      </c>
      <c r="GF122">
        <v>0.47599999999999998</v>
      </c>
      <c r="GG122">
        <v>2.2088750328830402</v>
      </c>
      <c r="GH122">
        <v>6.0489126747292196E-3</v>
      </c>
      <c r="GI122">
        <v>-3.2734485160193501E-6</v>
      </c>
      <c r="GJ122">
        <v>1.2191227519152799E-9</v>
      </c>
      <c r="GK122">
        <v>-4.8623107072493198E-2</v>
      </c>
      <c r="GL122">
        <v>-1.24795961692081E-2</v>
      </c>
      <c r="GM122">
        <v>1.8897039930190699E-3</v>
      </c>
      <c r="GN122">
        <v>-2.5983293074510801E-5</v>
      </c>
      <c r="GO122">
        <v>18</v>
      </c>
      <c r="GP122">
        <v>2157</v>
      </c>
      <c r="GQ122">
        <v>3</v>
      </c>
      <c r="GR122">
        <v>29</v>
      </c>
      <c r="GS122">
        <v>1628</v>
      </c>
      <c r="GT122">
        <v>1628</v>
      </c>
      <c r="GU122">
        <v>4.0759299999999996</v>
      </c>
      <c r="GV122">
        <v>2.33765</v>
      </c>
      <c r="GW122">
        <v>1.9982899999999999</v>
      </c>
      <c r="GX122">
        <v>2.7148400000000001</v>
      </c>
      <c r="GY122">
        <v>2.0935100000000002</v>
      </c>
      <c r="GZ122">
        <v>2.4169900000000002</v>
      </c>
      <c r="HA122">
        <v>38.648699999999998</v>
      </c>
      <c r="HB122">
        <v>13.8081</v>
      </c>
      <c r="HC122">
        <v>18</v>
      </c>
      <c r="HD122">
        <v>429.99</v>
      </c>
      <c r="HE122">
        <v>620.91800000000001</v>
      </c>
      <c r="HF122">
        <v>25.875800000000002</v>
      </c>
      <c r="HG122">
        <v>27.153700000000001</v>
      </c>
      <c r="HH122">
        <v>29.999099999999999</v>
      </c>
      <c r="HI122">
        <v>27.466999999999999</v>
      </c>
      <c r="HJ122">
        <v>27.423500000000001</v>
      </c>
      <c r="HK122">
        <v>81.598799999999997</v>
      </c>
      <c r="HL122">
        <v>29.394200000000001</v>
      </c>
      <c r="HM122">
        <v>0</v>
      </c>
      <c r="HN122">
        <v>25.819800000000001</v>
      </c>
      <c r="HO122">
        <v>1806.14</v>
      </c>
      <c r="HP122">
        <v>22.735900000000001</v>
      </c>
      <c r="HQ122">
        <v>96.438000000000002</v>
      </c>
      <c r="HR122">
        <v>100.43</v>
      </c>
    </row>
    <row r="123" spans="1:226" x14ac:dyDescent="0.2">
      <c r="A123">
        <v>107</v>
      </c>
      <c r="B123">
        <v>1657395803.0999999</v>
      </c>
      <c r="C123">
        <v>622.09999990463302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1657395800.5999999</v>
      </c>
      <c r="J123">
        <f t="shared" si="34"/>
        <v>3.9759399920684295E-3</v>
      </c>
      <c r="K123">
        <f t="shared" si="35"/>
        <v>3.9759399920684295</v>
      </c>
      <c r="L123">
        <f t="shared" si="36"/>
        <v>25.451682985440016</v>
      </c>
      <c r="M123">
        <f t="shared" si="37"/>
        <v>1735.5266666666701</v>
      </c>
      <c r="N123">
        <f t="shared" si="38"/>
        <v>1382.6637054227333</v>
      </c>
      <c r="O123">
        <f t="shared" si="39"/>
        <v>97.61937536585782</v>
      </c>
      <c r="P123">
        <f t="shared" si="40"/>
        <v>122.53234714003806</v>
      </c>
      <c r="Q123">
        <f t="shared" si="41"/>
        <v>0.14777774945475766</v>
      </c>
      <c r="R123">
        <f t="shared" si="42"/>
        <v>2.3608052733210436</v>
      </c>
      <c r="S123">
        <f t="shared" si="43"/>
        <v>0.14282437030489983</v>
      </c>
      <c r="T123">
        <f t="shared" si="44"/>
        <v>8.9696441291258922E-2</v>
      </c>
      <c r="U123">
        <f t="shared" si="45"/>
        <v>321.52426866666696</v>
      </c>
      <c r="V123">
        <f t="shared" si="46"/>
        <v>29.3366666256493</v>
      </c>
      <c r="W123">
        <f t="shared" si="47"/>
        <v>28.092233333333301</v>
      </c>
      <c r="X123">
        <f t="shared" si="48"/>
        <v>3.8152920244161246</v>
      </c>
      <c r="Y123">
        <f t="shared" si="49"/>
        <v>50.015769997111647</v>
      </c>
      <c r="Z123">
        <f t="shared" si="50"/>
        <v>1.9298310841968298</v>
      </c>
      <c r="AA123">
        <f t="shared" si="51"/>
        <v>3.8584452149957413</v>
      </c>
      <c r="AB123">
        <f t="shared" si="52"/>
        <v>1.8854609402192948</v>
      </c>
      <c r="AC123">
        <f t="shared" si="53"/>
        <v>-175.33895365021775</v>
      </c>
      <c r="AD123">
        <f t="shared" si="54"/>
        <v>24.58967178856901</v>
      </c>
      <c r="AE123">
        <f t="shared" si="55"/>
        <v>2.2746805630060583</v>
      </c>
      <c r="AF123">
        <f t="shared" si="56"/>
        <v>173.0496673680243</v>
      </c>
      <c r="AG123">
        <f t="shared" si="57"/>
        <v>43.251860278970341</v>
      </c>
      <c r="AH123">
        <f t="shared" si="58"/>
        <v>3.9804713473192308</v>
      </c>
      <c r="AI123">
        <f t="shared" si="59"/>
        <v>25.451682985440016</v>
      </c>
      <c r="AJ123">
        <v>1835.40073854859</v>
      </c>
      <c r="AK123">
        <v>1791.22793939394</v>
      </c>
      <c r="AL123">
        <v>3.4487595148276702</v>
      </c>
      <c r="AM123">
        <v>66.588302561378299</v>
      </c>
      <c r="AN123">
        <f t="shared" si="60"/>
        <v>3.9759399920684295</v>
      </c>
      <c r="AO123">
        <v>22.6895921062046</v>
      </c>
      <c r="AP123">
        <v>27.331216363636401</v>
      </c>
      <c r="AQ123">
        <v>-1.8106633216983701E-4</v>
      </c>
      <c r="AR123">
        <v>78.6327065364231</v>
      </c>
      <c r="AS123">
        <v>13</v>
      </c>
      <c r="AT123">
        <v>3</v>
      </c>
      <c r="AU123">
        <f t="shared" si="61"/>
        <v>1</v>
      </c>
      <c r="AV123">
        <f t="shared" si="62"/>
        <v>0</v>
      </c>
      <c r="AW123">
        <f t="shared" si="63"/>
        <v>37137.0423486277</v>
      </c>
      <c r="AX123">
        <f t="shared" si="64"/>
        <v>2000.0477777777801</v>
      </c>
      <c r="AY123">
        <f t="shared" si="65"/>
        <v>1681.2404666666685</v>
      </c>
      <c r="AZ123">
        <f t="shared" si="66"/>
        <v>0.84060015232969432</v>
      </c>
      <c r="BA123">
        <f t="shared" si="67"/>
        <v>0.16075829399631006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1657395800.5999999</v>
      </c>
      <c r="BH123">
        <v>1735.5266666666701</v>
      </c>
      <c r="BI123">
        <v>1795.72</v>
      </c>
      <c r="BJ123">
        <v>27.3337888888889</v>
      </c>
      <c r="BK123">
        <v>22.6876888888889</v>
      </c>
      <c r="BL123">
        <v>1726.35777777778</v>
      </c>
      <c r="BM123">
        <v>26.8578444444444</v>
      </c>
      <c r="BN123">
        <v>499.98966666666701</v>
      </c>
      <c r="BO123">
        <v>70.502522222222197</v>
      </c>
      <c r="BP123">
        <v>9.9877322222222203E-2</v>
      </c>
      <c r="BQ123">
        <v>28.285433333333302</v>
      </c>
      <c r="BR123">
        <v>28.092233333333301</v>
      </c>
      <c r="BS123">
        <v>999.9</v>
      </c>
      <c r="BT123">
        <v>0</v>
      </c>
      <c r="BU123">
        <v>0</v>
      </c>
      <c r="BV123">
        <v>10004.594444444399</v>
      </c>
      <c r="BW123">
        <v>0</v>
      </c>
      <c r="BX123">
        <v>485.35655555555599</v>
      </c>
      <c r="BY123">
        <v>-60.193644444444402</v>
      </c>
      <c r="BZ123">
        <v>1784.29666666667</v>
      </c>
      <c r="CA123">
        <v>1837.4055555555601</v>
      </c>
      <c r="CB123">
        <v>4.6460988888888899</v>
      </c>
      <c r="CC123">
        <v>1795.72</v>
      </c>
      <c r="CD123">
        <v>22.6876888888889</v>
      </c>
      <c r="CE123">
        <v>1.9271</v>
      </c>
      <c r="CF123">
        <v>1.59954</v>
      </c>
      <c r="CG123">
        <v>16.8577444444444</v>
      </c>
      <c r="CH123">
        <v>13.9543777777778</v>
      </c>
      <c r="CI123">
        <v>2000.0477777777801</v>
      </c>
      <c r="CJ123">
        <v>0.97999411111111101</v>
      </c>
      <c r="CK123">
        <v>2.00061111111111E-2</v>
      </c>
      <c r="CL123">
        <v>0</v>
      </c>
      <c r="CM123">
        <v>2.6201666666666701</v>
      </c>
      <c r="CN123">
        <v>0</v>
      </c>
      <c r="CO123">
        <v>17523.9555555556</v>
      </c>
      <c r="CP123">
        <v>16705.744444444401</v>
      </c>
      <c r="CQ123">
        <v>43.875</v>
      </c>
      <c r="CR123">
        <v>46.513777777777797</v>
      </c>
      <c r="CS123">
        <v>46.436999999999998</v>
      </c>
      <c r="CT123">
        <v>44.375</v>
      </c>
      <c r="CU123">
        <v>43.186999999999998</v>
      </c>
      <c r="CV123">
        <v>1960.03666666667</v>
      </c>
      <c r="CW123">
        <v>40.011111111111099</v>
      </c>
      <c r="CX123">
        <v>0</v>
      </c>
      <c r="CY123">
        <v>1651547529.9000001</v>
      </c>
      <c r="CZ123">
        <v>0</v>
      </c>
      <c r="DA123">
        <v>0</v>
      </c>
      <c r="DB123" t="s">
        <v>356</v>
      </c>
      <c r="DC123">
        <v>1657298120.5</v>
      </c>
      <c r="DD123">
        <v>1657298120.5</v>
      </c>
      <c r="DE123">
        <v>0</v>
      </c>
      <c r="DF123">
        <v>1.391</v>
      </c>
      <c r="DG123">
        <v>3.5000000000000003E-2</v>
      </c>
      <c r="DH123">
        <v>2.39</v>
      </c>
      <c r="DI123">
        <v>0.104</v>
      </c>
      <c r="DJ123">
        <v>419</v>
      </c>
      <c r="DK123">
        <v>18</v>
      </c>
      <c r="DL123">
        <v>0.11</v>
      </c>
      <c r="DM123">
        <v>0.02</v>
      </c>
      <c r="DN123">
        <v>-59.529053658536597</v>
      </c>
      <c r="DO123">
        <v>-4.0970278745646604</v>
      </c>
      <c r="DP123">
        <v>0.467509805869541</v>
      </c>
      <c r="DQ123">
        <v>0</v>
      </c>
      <c r="DR123">
        <v>4.6478465853658504</v>
      </c>
      <c r="DS123">
        <v>-0.12579763066201999</v>
      </c>
      <c r="DT123">
        <v>2.1460287158508298E-2</v>
      </c>
      <c r="DU123">
        <v>0</v>
      </c>
      <c r="DV123">
        <v>0</v>
      </c>
      <c r="DW123">
        <v>2</v>
      </c>
      <c r="DX123" t="s">
        <v>357</v>
      </c>
      <c r="DY123">
        <v>2.86328</v>
      </c>
      <c r="DZ123">
        <v>2.7163900000000001</v>
      </c>
      <c r="EA123">
        <v>0.18517400000000001</v>
      </c>
      <c r="EB123">
        <v>0.18887899999999999</v>
      </c>
      <c r="EC123">
        <v>8.8280399999999995E-2</v>
      </c>
      <c r="ED123">
        <v>7.7609399999999995E-2</v>
      </c>
      <c r="EE123">
        <v>22941.3</v>
      </c>
      <c r="EF123">
        <v>19941.400000000001</v>
      </c>
      <c r="EG123">
        <v>25205.599999999999</v>
      </c>
      <c r="EH123">
        <v>23943.200000000001</v>
      </c>
      <c r="EI123">
        <v>39228.199999999997</v>
      </c>
      <c r="EJ123">
        <v>36567.199999999997</v>
      </c>
      <c r="EK123">
        <v>45566.7</v>
      </c>
      <c r="EL123">
        <v>42720.6</v>
      </c>
      <c r="EM123">
        <v>1.79315</v>
      </c>
      <c r="EN123">
        <v>2.0928</v>
      </c>
      <c r="EO123">
        <v>0.217199</v>
      </c>
      <c r="EP123">
        <v>0</v>
      </c>
      <c r="EQ123">
        <v>24.528700000000001</v>
      </c>
      <c r="ER123">
        <v>999.9</v>
      </c>
      <c r="ES123">
        <v>34.531999999999996</v>
      </c>
      <c r="ET123">
        <v>36.476999999999997</v>
      </c>
      <c r="EU123">
        <v>30.0108</v>
      </c>
      <c r="EV123">
        <v>50.967700000000001</v>
      </c>
      <c r="EW123">
        <v>37.331699999999998</v>
      </c>
      <c r="EX123">
        <v>2</v>
      </c>
      <c r="EY123">
        <v>-3.0104200000000001E-2</v>
      </c>
      <c r="EZ123">
        <v>0.48654399999999998</v>
      </c>
      <c r="FA123">
        <v>20.244900000000001</v>
      </c>
      <c r="FB123">
        <v>5.23271</v>
      </c>
      <c r="FC123">
        <v>11.9915</v>
      </c>
      <c r="FD123">
        <v>4.9557500000000001</v>
      </c>
      <c r="FE123">
        <v>3.3039499999999999</v>
      </c>
      <c r="FF123">
        <v>9999</v>
      </c>
      <c r="FG123">
        <v>9999</v>
      </c>
      <c r="FH123">
        <v>5811.9</v>
      </c>
      <c r="FI123">
        <v>341.1</v>
      </c>
      <c r="FJ123">
        <v>1.8681300000000001</v>
      </c>
      <c r="FK123">
        <v>1.86395</v>
      </c>
      <c r="FL123">
        <v>1.8714900000000001</v>
      </c>
      <c r="FM123">
        <v>1.86236</v>
      </c>
      <c r="FN123">
        <v>1.8617999999999999</v>
      </c>
      <c r="FO123">
        <v>1.8682700000000001</v>
      </c>
      <c r="FP123">
        <v>1.8583700000000001</v>
      </c>
      <c r="FQ123">
        <v>1.86473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9.2200000000000006</v>
      </c>
      <c r="GF123">
        <v>0.4758</v>
      </c>
      <c r="GG123">
        <v>2.2088750328830402</v>
      </c>
      <c r="GH123">
        <v>6.0489126747292196E-3</v>
      </c>
      <c r="GI123">
        <v>-3.2734485160193501E-6</v>
      </c>
      <c r="GJ123">
        <v>1.2191227519152799E-9</v>
      </c>
      <c r="GK123">
        <v>-4.8623107072493198E-2</v>
      </c>
      <c r="GL123">
        <v>-1.24795961692081E-2</v>
      </c>
      <c r="GM123">
        <v>1.8897039930190699E-3</v>
      </c>
      <c r="GN123">
        <v>-2.5983293074510801E-5</v>
      </c>
      <c r="GO123">
        <v>18</v>
      </c>
      <c r="GP123">
        <v>2157</v>
      </c>
      <c r="GQ123">
        <v>3</v>
      </c>
      <c r="GR123">
        <v>29</v>
      </c>
      <c r="GS123">
        <v>1628</v>
      </c>
      <c r="GT123">
        <v>1628</v>
      </c>
      <c r="GU123">
        <v>4.1015600000000001</v>
      </c>
      <c r="GV123">
        <v>2.33521</v>
      </c>
      <c r="GW123">
        <v>1.9982899999999999</v>
      </c>
      <c r="GX123">
        <v>2.7148400000000001</v>
      </c>
      <c r="GY123">
        <v>2.0935100000000002</v>
      </c>
      <c r="GZ123">
        <v>2.3645</v>
      </c>
      <c r="HA123">
        <v>38.624099999999999</v>
      </c>
      <c r="HB123">
        <v>13.799300000000001</v>
      </c>
      <c r="HC123">
        <v>18</v>
      </c>
      <c r="HD123">
        <v>429.91300000000001</v>
      </c>
      <c r="HE123">
        <v>621.08699999999999</v>
      </c>
      <c r="HF123">
        <v>25.770800000000001</v>
      </c>
      <c r="HG123">
        <v>27.139900000000001</v>
      </c>
      <c r="HH123">
        <v>29.999199999999998</v>
      </c>
      <c r="HI123">
        <v>27.450299999999999</v>
      </c>
      <c r="HJ123">
        <v>27.4068</v>
      </c>
      <c r="HK123">
        <v>82.168700000000001</v>
      </c>
      <c r="HL123">
        <v>29.394200000000001</v>
      </c>
      <c r="HM123">
        <v>0</v>
      </c>
      <c r="HN123">
        <v>25.720600000000001</v>
      </c>
      <c r="HO123">
        <v>1826.4</v>
      </c>
      <c r="HP123">
        <v>22.746300000000002</v>
      </c>
      <c r="HQ123">
        <v>96.440200000000004</v>
      </c>
      <c r="HR123">
        <v>100.431</v>
      </c>
    </row>
    <row r="124" spans="1:226" x14ac:dyDescent="0.2">
      <c r="A124">
        <v>108</v>
      </c>
      <c r="B124">
        <v>1657395808.0999999</v>
      </c>
      <c r="C124">
        <v>627.09999990463302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1657395805.3</v>
      </c>
      <c r="J124">
        <f t="shared" si="34"/>
        <v>3.9819253456346093E-3</v>
      </c>
      <c r="K124">
        <f t="shared" si="35"/>
        <v>3.9819253456346093</v>
      </c>
      <c r="L124">
        <f t="shared" si="36"/>
        <v>25.624531216007906</v>
      </c>
      <c r="M124">
        <f t="shared" si="37"/>
        <v>1751.153</v>
      </c>
      <c r="N124">
        <f t="shared" si="38"/>
        <v>1396.5601700240065</v>
      </c>
      <c r="O124">
        <f t="shared" si="39"/>
        <v>98.600575441664134</v>
      </c>
      <c r="P124">
        <f t="shared" si="40"/>
        <v>123.6356994796926</v>
      </c>
      <c r="Q124">
        <f t="shared" si="41"/>
        <v>0.14819394822311732</v>
      </c>
      <c r="R124">
        <f t="shared" si="42"/>
        <v>2.3577420385939014</v>
      </c>
      <c r="S124">
        <f t="shared" si="43"/>
        <v>0.1432068977118974</v>
      </c>
      <c r="T124">
        <f t="shared" si="44"/>
        <v>8.9938396792795361E-2</v>
      </c>
      <c r="U124">
        <f t="shared" si="45"/>
        <v>321.51466379999999</v>
      </c>
      <c r="V124">
        <f t="shared" si="46"/>
        <v>29.322026032154756</v>
      </c>
      <c r="W124">
        <f t="shared" si="47"/>
        <v>28.08183</v>
      </c>
      <c r="X124">
        <f t="shared" si="48"/>
        <v>3.8129803287465935</v>
      </c>
      <c r="Y124">
        <f t="shared" si="49"/>
        <v>50.052651772040001</v>
      </c>
      <c r="Z124">
        <f t="shared" si="50"/>
        <v>1.9296893336053917</v>
      </c>
      <c r="AA124">
        <f t="shared" si="51"/>
        <v>3.8553188797947744</v>
      </c>
      <c r="AB124">
        <f t="shared" si="52"/>
        <v>1.8832909951412018</v>
      </c>
      <c r="AC124">
        <f t="shared" si="53"/>
        <v>-175.60290774248628</v>
      </c>
      <c r="AD124">
        <f t="shared" si="54"/>
        <v>24.109065374789143</v>
      </c>
      <c r="AE124">
        <f t="shared" si="55"/>
        <v>2.232848712320664</v>
      </c>
      <c r="AF124">
        <f t="shared" si="56"/>
        <v>172.25367014462353</v>
      </c>
      <c r="AG124">
        <f t="shared" si="57"/>
        <v>43.348469790121968</v>
      </c>
      <c r="AH124">
        <f t="shared" si="58"/>
        <v>3.9843178076833268</v>
      </c>
      <c r="AI124">
        <f t="shared" si="59"/>
        <v>25.624531216007906</v>
      </c>
      <c r="AJ124">
        <v>1852.4227076504999</v>
      </c>
      <c r="AK124">
        <v>1808.2332727272701</v>
      </c>
      <c r="AL124">
        <v>3.3964590206710801</v>
      </c>
      <c r="AM124">
        <v>66.588302561378299</v>
      </c>
      <c r="AN124">
        <f t="shared" si="60"/>
        <v>3.9819253456346093</v>
      </c>
      <c r="AO124">
        <v>22.682672392651199</v>
      </c>
      <c r="AP124">
        <v>27.330489090909101</v>
      </c>
      <c r="AQ124">
        <v>-7.1638804720394E-7</v>
      </c>
      <c r="AR124">
        <v>78.6327065364231</v>
      </c>
      <c r="AS124">
        <v>13</v>
      </c>
      <c r="AT124">
        <v>3</v>
      </c>
      <c r="AU124">
        <f t="shared" si="61"/>
        <v>1</v>
      </c>
      <c r="AV124">
        <f t="shared" si="62"/>
        <v>0</v>
      </c>
      <c r="AW124">
        <f t="shared" si="63"/>
        <v>37065.325296617506</v>
      </c>
      <c r="AX124">
        <f t="shared" si="64"/>
        <v>1999.9880000000001</v>
      </c>
      <c r="AY124">
        <f t="shared" si="65"/>
        <v>1681.19022</v>
      </c>
      <c r="AZ124">
        <f t="shared" si="66"/>
        <v>0.84060015360092155</v>
      </c>
      <c r="BA124">
        <f t="shared" si="67"/>
        <v>0.16075829644977868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1657395805.3</v>
      </c>
      <c r="BH124">
        <v>1751.153</v>
      </c>
      <c r="BI124">
        <v>1811.5450000000001</v>
      </c>
      <c r="BJ124">
        <v>27.331759999999999</v>
      </c>
      <c r="BK124">
        <v>22.681159999999998</v>
      </c>
      <c r="BL124">
        <v>1741.895</v>
      </c>
      <c r="BM124">
        <v>26.855869999999999</v>
      </c>
      <c r="BN124">
        <v>499.9896</v>
      </c>
      <c r="BO124">
        <v>70.502319999999997</v>
      </c>
      <c r="BP124">
        <v>0.10013420000000001</v>
      </c>
      <c r="BQ124">
        <v>28.2715</v>
      </c>
      <c r="BR124">
        <v>28.08183</v>
      </c>
      <c r="BS124">
        <v>999.9</v>
      </c>
      <c r="BT124">
        <v>0</v>
      </c>
      <c r="BU124">
        <v>0</v>
      </c>
      <c r="BV124">
        <v>9984.0030000000006</v>
      </c>
      <c r="BW124">
        <v>0</v>
      </c>
      <c r="BX124">
        <v>483.90339999999998</v>
      </c>
      <c r="BY124">
        <v>-60.391779999999997</v>
      </c>
      <c r="BZ124">
        <v>1800.357</v>
      </c>
      <c r="CA124">
        <v>1853.5830000000001</v>
      </c>
      <c r="CB124">
        <v>4.6505879999999999</v>
      </c>
      <c r="CC124">
        <v>1811.5450000000001</v>
      </c>
      <c r="CD124">
        <v>22.681159999999998</v>
      </c>
      <c r="CE124">
        <v>1.926952</v>
      </c>
      <c r="CF124">
        <v>1.5990740000000001</v>
      </c>
      <c r="CG124">
        <v>16.856539999999999</v>
      </c>
      <c r="CH124">
        <v>13.94988</v>
      </c>
      <c r="CI124">
        <v>1999.9880000000001</v>
      </c>
      <c r="CJ124">
        <v>0.97999380000000003</v>
      </c>
      <c r="CK124">
        <v>2.0006360000000001E-2</v>
      </c>
      <c r="CL124">
        <v>0</v>
      </c>
      <c r="CM124">
        <v>2.71454</v>
      </c>
      <c r="CN124">
        <v>0</v>
      </c>
      <c r="CO124">
        <v>17532.63</v>
      </c>
      <c r="CP124">
        <v>16705.27</v>
      </c>
      <c r="CQ124">
        <v>43.875</v>
      </c>
      <c r="CR124">
        <v>46.530999999999999</v>
      </c>
      <c r="CS124">
        <v>46.424599999999998</v>
      </c>
      <c r="CT124">
        <v>44.375</v>
      </c>
      <c r="CU124">
        <v>43.186999999999998</v>
      </c>
      <c r="CV124">
        <v>1959.9780000000001</v>
      </c>
      <c r="CW124">
        <v>40.01</v>
      </c>
      <c r="CX124">
        <v>0</v>
      </c>
      <c r="CY124">
        <v>1651547534.7</v>
      </c>
      <c r="CZ124">
        <v>0</v>
      </c>
      <c r="DA124">
        <v>0</v>
      </c>
      <c r="DB124" t="s">
        <v>356</v>
      </c>
      <c r="DC124">
        <v>1657298120.5</v>
      </c>
      <c r="DD124">
        <v>1657298120.5</v>
      </c>
      <c r="DE124">
        <v>0</v>
      </c>
      <c r="DF124">
        <v>1.391</v>
      </c>
      <c r="DG124">
        <v>3.5000000000000003E-2</v>
      </c>
      <c r="DH124">
        <v>2.39</v>
      </c>
      <c r="DI124">
        <v>0.104</v>
      </c>
      <c r="DJ124">
        <v>419</v>
      </c>
      <c r="DK124">
        <v>18</v>
      </c>
      <c r="DL124">
        <v>0.11</v>
      </c>
      <c r="DM124">
        <v>0.02</v>
      </c>
      <c r="DN124">
        <v>-59.829790243902401</v>
      </c>
      <c r="DO124">
        <v>-3.7917407665504701</v>
      </c>
      <c r="DP124">
        <v>0.44148458902190801</v>
      </c>
      <c r="DQ124">
        <v>0</v>
      </c>
      <c r="DR124">
        <v>4.6401621951219498</v>
      </c>
      <c r="DS124">
        <v>5.5928571428566998E-2</v>
      </c>
      <c r="DT124">
        <v>1.1558635355395599E-2</v>
      </c>
      <c r="DU124">
        <v>1</v>
      </c>
      <c r="DV124">
        <v>1</v>
      </c>
      <c r="DW124">
        <v>2</v>
      </c>
      <c r="DX124" t="s">
        <v>365</v>
      </c>
      <c r="DY124">
        <v>2.8636900000000001</v>
      </c>
      <c r="DZ124">
        <v>2.7163599999999999</v>
      </c>
      <c r="EA124">
        <v>0.186222</v>
      </c>
      <c r="EB124">
        <v>0.189946</v>
      </c>
      <c r="EC124">
        <v>8.8279800000000005E-2</v>
      </c>
      <c r="ED124">
        <v>7.7595399999999995E-2</v>
      </c>
      <c r="EE124">
        <v>22912.5</v>
      </c>
      <c r="EF124">
        <v>19916.2</v>
      </c>
      <c r="EG124">
        <v>25206.3</v>
      </c>
      <c r="EH124">
        <v>23944.3</v>
      </c>
      <c r="EI124">
        <v>39229.599999999999</v>
      </c>
      <c r="EJ124">
        <v>36569</v>
      </c>
      <c r="EK124">
        <v>45568.2</v>
      </c>
      <c r="EL124">
        <v>42722.1</v>
      </c>
      <c r="EM124">
        <v>1.7935700000000001</v>
      </c>
      <c r="EN124">
        <v>2.0927699999999998</v>
      </c>
      <c r="EO124">
        <v>0.21640200000000001</v>
      </c>
      <c r="EP124">
        <v>0</v>
      </c>
      <c r="EQ124">
        <v>24.5411</v>
      </c>
      <c r="ER124">
        <v>999.9</v>
      </c>
      <c r="ES124">
        <v>34.531999999999996</v>
      </c>
      <c r="ET124">
        <v>36.476999999999997</v>
      </c>
      <c r="EU124">
        <v>30.009899999999998</v>
      </c>
      <c r="EV124">
        <v>51.517699999999998</v>
      </c>
      <c r="EW124">
        <v>37.375799999999998</v>
      </c>
      <c r="EX124">
        <v>2</v>
      </c>
      <c r="EY124">
        <v>-3.11052E-2</v>
      </c>
      <c r="EZ124">
        <v>0.49725200000000003</v>
      </c>
      <c r="FA124">
        <v>20.244900000000001</v>
      </c>
      <c r="FB124">
        <v>5.2331599999999998</v>
      </c>
      <c r="FC124">
        <v>11.9917</v>
      </c>
      <c r="FD124">
        <v>4.9557000000000002</v>
      </c>
      <c r="FE124">
        <v>3.3039000000000001</v>
      </c>
      <c r="FF124">
        <v>9999</v>
      </c>
      <c r="FG124">
        <v>9999</v>
      </c>
      <c r="FH124">
        <v>5811.9</v>
      </c>
      <c r="FI124">
        <v>341.1</v>
      </c>
      <c r="FJ124">
        <v>1.86815</v>
      </c>
      <c r="FK124">
        <v>1.8639699999999999</v>
      </c>
      <c r="FL124">
        <v>1.8714900000000001</v>
      </c>
      <c r="FM124">
        <v>1.8624000000000001</v>
      </c>
      <c r="FN124">
        <v>1.8618699999999999</v>
      </c>
      <c r="FO124">
        <v>1.86829</v>
      </c>
      <c r="FP124">
        <v>1.8583700000000001</v>
      </c>
      <c r="FQ124">
        <v>1.8647800000000001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9.31</v>
      </c>
      <c r="GF124">
        <v>0.4758</v>
      </c>
      <c r="GG124">
        <v>2.2088750328830402</v>
      </c>
      <c r="GH124">
        <v>6.0489126747292196E-3</v>
      </c>
      <c r="GI124">
        <v>-3.2734485160193501E-6</v>
      </c>
      <c r="GJ124">
        <v>1.2191227519152799E-9</v>
      </c>
      <c r="GK124">
        <v>-4.8623107072493198E-2</v>
      </c>
      <c r="GL124">
        <v>-1.24795961692081E-2</v>
      </c>
      <c r="GM124">
        <v>1.8897039930190699E-3</v>
      </c>
      <c r="GN124">
        <v>-2.5983293074510801E-5</v>
      </c>
      <c r="GO124">
        <v>18</v>
      </c>
      <c r="GP124">
        <v>2157</v>
      </c>
      <c r="GQ124">
        <v>3</v>
      </c>
      <c r="GR124">
        <v>29</v>
      </c>
      <c r="GS124">
        <v>1628.1</v>
      </c>
      <c r="GT124">
        <v>1628.1</v>
      </c>
      <c r="GU124">
        <v>4.1308600000000002</v>
      </c>
      <c r="GV124">
        <v>2.33643</v>
      </c>
      <c r="GW124">
        <v>1.9982899999999999</v>
      </c>
      <c r="GX124">
        <v>2.7148400000000001</v>
      </c>
      <c r="GY124">
        <v>2.0935100000000002</v>
      </c>
      <c r="GZ124">
        <v>2.4072300000000002</v>
      </c>
      <c r="HA124">
        <v>38.624099999999999</v>
      </c>
      <c r="HB124">
        <v>13.8081</v>
      </c>
      <c r="HC124">
        <v>18</v>
      </c>
      <c r="HD124">
        <v>430.02499999999998</v>
      </c>
      <c r="HE124">
        <v>620.87599999999998</v>
      </c>
      <c r="HF124">
        <v>25.6677</v>
      </c>
      <c r="HG124">
        <v>27.125499999999999</v>
      </c>
      <c r="HH124">
        <v>29.999199999999998</v>
      </c>
      <c r="HI124">
        <v>27.432300000000001</v>
      </c>
      <c r="HJ124">
        <v>27.389900000000001</v>
      </c>
      <c r="HK124">
        <v>82.697100000000006</v>
      </c>
      <c r="HL124">
        <v>29.394200000000001</v>
      </c>
      <c r="HM124">
        <v>0</v>
      </c>
      <c r="HN124">
        <v>25.6341</v>
      </c>
      <c r="HO124">
        <v>1839.85</v>
      </c>
      <c r="HP124">
        <v>22.7654</v>
      </c>
      <c r="HQ124">
        <v>96.443200000000004</v>
      </c>
      <c r="HR124">
        <v>100.435</v>
      </c>
    </row>
    <row r="125" spans="1:226" x14ac:dyDescent="0.2">
      <c r="A125">
        <v>109</v>
      </c>
      <c r="B125">
        <v>1657395813.0999999</v>
      </c>
      <c r="C125">
        <v>632.09999990463302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1657395810.5999999</v>
      </c>
      <c r="J125">
        <f t="shared" si="34"/>
        <v>3.9781121821726205E-3</v>
      </c>
      <c r="K125">
        <f t="shared" si="35"/>
        <v>3.9781121821726209</v>
      </c>
      <c r="L125">
        <f t="shared" si="36"/>
        <v>25.377798212587489</v>
      </c>
      <c r="M125">
        <f t="shared" si="37"/>
        <v>1769.24555555556</v>
      </c>
      <c r="N125">
        <f t="shared" si="38"/>
        <v>1416.1229712568545</v>
      </c>
      <c r="O125">
        <f t="shared" si="39"/>
        <v>99.981092491607271</v>
      </c>
      <c r="P125">
        <f t="shared" si="40"/>
        <v>124.9122478208012</v>
      </c>
      <c r="Q125">
        <f t="shared" si="41"/>
        <v>0.14796915919754558</v>
      </c>
      <c r="R125">
        <f t="shared" si="42"/>
        <v>2.3607857789173861</v>
      </c>
      <c r="S125">
        <f t="shared" si="43"/>
        <v>0.14300313245912152</v>
      </c>
      <c r="T125">
        <f t="shared" si="44"/>
        <v>8.9809251215639693E-2</v>
      </c>
      <c r="U125">
        <f t="shared" si="45"/>
        <v>321.5240270000005</v>
      </c>
      <c r="V125">
        <f t="shared" si="46"/>
        <v>29.30095948556923</v>
      </c>
      <c r="W125">
        <f t="shared" si="47"/>
        <v>28.083188888888898</v>
      </c>
      <c r="X125">
        <f t="shared" si="48"/>
        <v>3.8132822142558593</v>
      </c>
      <c r="Y125">
        <f t="shared" si="49"/>
        <v>50.0994985981174</v>
      </c>
      <c r="Z125">
        <f t="shared" si="50"/>
        <v>1.9291231414097141</v>
      </c>
      <c r="AA125">
        <f t="shared" si="51"/>
        <v>3.8505837291597271</v>
      </c>
      <c r="AB125">
        <f t="shared" si="52"/>
        <v>1.8841590728461453</v>
      </c>
      <c r="AC125">
        <f t="shared" si="53"/>
        <v>-175.43474723381257</v>
      </c>
      <c r="AD125">
        <f t="shared" si="54"/>
        <v>21.278912819910744</v>
      </c>
      <c r="AE125">
        <f t="shared" si="55"/>
        <v>1.9680009666417428</v>
      </c>
      <c r="AF125">
        <f t="shared" si="56"/>
        <v>169.33619355274041</v>
      </c>
      <c r="AG125">
        <f t="shared" si="57"/>
        <v>43.219186554616769</v>
      </c>
      <c r="AH125">
        <f t="shared" si="58"/>
        <v>3.9846116506977007</v>
      </c>
      <c r="AI125">
        <f t="shared" si="59"/>
        <v>25.377798212587489</v>
      </c>
      <c r="AJ125">
        <v>1869.99665067563</v>
      </c>
      <c r="AK125">
        <v>1825.8052121212099</v>
      </c>
      <c r="AL125">
        <v>3.4780280682755</v>
      </c>
      <c r="AM125">
        <v>66.588302561378299</v>
      </c>
      <c r="AN125">
        <f t="shared" si="60"/>
        <v>3.9781121821726209</v>
      </c>
      <c r="AO125">
        <v>22.675814060446399</v>
      </c>
      <c r="AP125">
        <v>27.319978787878799</v>
      </c>
      <c r="AQ125">
        <v>-2.0061435121228701E-4</v>
      </c>
      <c r="AR125">
        <v>78.6327065364231</v>
      </c>
      <c r="AS125">
        <v>13</v>
      </c>
      <c r="AT125">
        <v>3</v>
      </c>
      <c r="AU125">
        <f t="shared" si="61"/>
        <v>1</v>
      </c>
      <c r="AV125">
        <f t="shared" si="62"/>
        <v>0</v>
      </c>
      <c r="AW125">
        <f t="shared" si="63"/>
        <v>37140.889518471937</v>
      </c>
      <c r="AX125">
        <f t="shared" si="64"/>
        <v>2000.04666666667</v>
      </c>
      <c r="AY125">
        <f t="shared" si="65"/>
        <v>1681.2395000000029</v>
      </c>
      <c r="AZ125">
        <f t="shared" si="66"/>
        <v>0.8406001359968267</v>
      </c>
      <c r="BA125">
        <f t="shared" si="67"/>
        <v>0.16075826247387559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1657395810.5999999</v>
      </c>
      <c r="BH125">
        <v>1769.24555555556</v>
      </c>
      <c r="BI125">
        <v>1829.5677777777801</v>
      </c>
      <c r="BJ125">
        <v>27.323922222222201</v>
      </c>
      <c r="BK125">
        <v>22.673077777777799</v>
      </c>
      <c r="BL125">
        <v>1759.8855555555599</v>
      </c>
      <c r="BM125">
        <v>26.848299999999998</v>
      </c>
      <c r="BN125">
        <v>500.00422222222198</v>
      </c>
      <c r="BO125">
        <v>70.502200000000002</v>
      </c>
      <c r="BP125">
        <v>9.9784800000000007E-2</v>
      </c>
      <c r="BQ125">
        <v>28.2503777777778</v>
      </c>
      <c r="BR125">
        <v>28.083188888888898</v>
      </c>
      <c r="BS125">
        <v>999.9</v>
      </c>
      <c r="BT125">
        <v>0</v>
      </c>
      <c r="BU125">
        <v>0</v>
      </c>
      <c r="BV125">
        <v>10004.5088888889</v>
      </c>
      <c r="BW125">
        <v>0</v>
      </c>
      <c r="BX125">
        <v>497.22266666666701</v>
      </c>
      <c r="BY125">
        <v>-60.323166666666701</v>
      </c>
      <c r="BZ125">
        <v>1818.9466666666699</v>
      </c>
      <c r="CA125">
        <v>1872.0122222222201</v>
      </c>
      <c r="CB125">
        <v>4.6508411111111103</v>
      </c>
      <c r="CC125">
        <v>1829.5677777777801</v>
      </c>
      <c r="CD125">
        <v>22.673077777777799</v>
      </c>
      <c r="CE125">
        <v>1.9263955555555601</v>
      </c>
      <c r="CF125">
        <v>1.59850111111111</v>
      </c>
      <c r="CG125">
        <v>16.851988888888901</v>
      </c>
      <c r="CH125">
        <v>13.944366666666699</v>
      </c>
      <c r="CI125">
        <v>2000.04666666667</v>
      </c>
      <c r="CJ125">
        <v>0.97999455555555504</v>
      </c>
      <c r="CK125">
        <v>2.0005755555555602E-2</v>
      </c>
      <c r="CL125">
        <v>0</v>
      </c>
      <c r="CM125">
        <v>2.58171111111111</v>
      </c>
      <c r="CN125">
        <v>0</v>
      </c>
      <c r="CO125">
        <v>17550.888888888901</v>
      </c>
      <c r="CP125">
        <v>16705.755555555599</v>
      </c>
      <c r="CQ125">
        <v>43.875</v>
      </c>
      <c r="CR125">
        <v>46.527555555555601</v>
      </c>
      <c r="CS125">
        <v>46.436999999999998</v>
      </c>
      <c r="CT125">
        <v>44.375</v>
      </c>
      <c r="CU125">
        <v>43.186999999999998</v>
      </c>
      <c r="CV125">
        <v>1960.03666666667</v>
      </c>
      <c r="CW125">
        <v>40.01</v>
      </c>
      <c r="CX125">
        <v>0</v>
      </c>
      <c r="CY125">
        <v>1651547539.5</v>
      </c>
      <c r="CZ125">
        <v>0</v>
      </c>
      <c r="DA125">
        <v>0</v>
      </c>
      <c r="DB125" t="s">
        <v>356</v>
      </c>
      <c r="DC125">
        <v>1657298120.5</v>
      </c>
      <c r="DD125">
        <v>1657298120.5</v>
      </c>
      <c r="DE125">
        <v>0</v>
      </c>
      <c r="DF125">
        <v>1.391</v>
      </c>
      <c r="DG125">
        <v>3.5000000000000003E-2</v>
      </c>
      <c r="DH125">
        <v>2.39</v>
      </c>
      <c r="DI125">
        <v>0.104</v>
      </c>
      <c r="DJ125">
        <v>419</v>
      </c>
      <c r="DK125">
        <v>18</v>
      </c>
      <c r="DL125">
        <v>0.11</v>
      </c>
      <c r="DM125">
        <v>0.02</v>
      </c>
      <c r="DN125">
        <v>-60.077631707317103</v>
      </c>
      <c r="DO125">
        <v>-3.7471505226479902</v>
      </c>
      <c r="DP125">
        <v>0.45062275035886401</v>
      </c>
      <c r="DQ125">
        <v>0</v>
      </c>
      <c r="DR125">
        <v>4.6438682926829298</v>
      </c>
      <c r="DS125">
        <v>7.9137700348448303E-2</v>
      </c>
      <c r="DT125">
        <v>8.7166000594993496E-3</v>
      </c>
      <c r="DU125">
        <v>1</v>
      </c>
      <c r="DV125">
        <v>1</v>
      </c>
      <c r="DW125">
        <v>2</v>
      </c>
      <c r="DX125" t="s">
        <v>365</v>
      </c>
      <c r="DY125">
        <v>2.8634900000000001</v>
      </c>
      <c r="DZ125">
        <v>2.7164600000000001</v>
      </c>
      <c r="EA125">
        <v>0.187276</v>
      </c>
      <c r="EB125">
        <v>0.190944</v>
      </c>
      <c r="EC125">
        <v>8.8260400000000003E-2</v>
      </c>
      <c r="ED125">
        <v>7.7576999999999993E-2</v>
      </c>
      <c r="EE125">
        <v>22883.5</v>
      </c>
      <c r="EF125">
        <v>19892</v>
      </c>
      <c r="EG125">
        <v>25207</v>
      </c>
      <c r="EH125">
        <v>23944.6</v>
      </c>
      <c r="EI125">
        <v>39231.199999999997</v>
      </c>
      <c r="EJ125">
        <v>36570.5</v>
      </c>
      <c r="EK125">
        <v>45569.1</v>
      </c>
      <c r="EL125">
        <v>42722.9</v>
      </c>
      <c r="EM125">
        <v>1.7937000000000001</v>
      </c>
      <c r="EN125">
        <v>2.0933000000000002</v>
      </c>
      <c r="EO125">
        <v>0.21556</v>
      </c>
      <c r="EP125">
        <v>0</v>
      </c>
      <c r="EQ125">
        <v>24.552099999999999</v>
      </c>
      <c r="ER125">
        <v>999.9</v>
      </c>
      <c r="ES125">
        <v>34.531999999999996</v>
      </c>
      <c r="ET125">
        <v>36.476999999999997</v>
      </c>
      <c r="EU125">
        <v>30.0107</v>
      </c>
      <c r="EV125">
        <v>50.987699999999997</v>
      </c>
      <c r="EW125">
        <v>37.3598</v>
      </c>
      <c r="EX125">
        <v>2</v>
      </c>
      <c r="EY125">
        <v>-3.1989299999999998E-2</v>
      </c>
      <c r="EZ125">
        <v>0.51982300000000004</v>
      </c>
      <c r="FA125">
        <v>20.245000000000001</v>
      </c>
      <c r="FB125">
        <v>5.2328599999999996</v>
      </c>
      <c r="FC125">
        <v>11.992000000000001</v>
      </c>
      <c r="FD125">
        <v>4.9557500000000001</v>
      </c>
      <c r="FE125">
        <v>3.3039000000000001</v>
      </c>
      <c r="FF125">
        <v>9999</v>
      </c>
      <c r="FG125">
        <v>9999</v>
      </c>
      <c r="FH125">
        <v>5812.1</v>
      </c>
      <c r="FI125">
        <v>341.1</v>
      </c>
      <c r="FJ125">
        <v>1.8681399999999999</v>
      </c>
      <c r="FK125">
        <v>1.86395</v>
      </c>
      <c r="FL125">
        <v>1.8714900000000001</v>
      </c>
      <c r="FM125">
        <v>1.86236</v>
      </c>
      <c r="FN125">
        <v>1.8617900000000001</v>
      </c>
      <c r="FO125">
        <v>1.86829</v>
      </c>
      <c r="FP125">
        <v>1.8583700000000001</v>
      </c>
      <c r="FQ125">
        <v>1.86476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9.41</v>
      </c>
      <c r="GF125">
        <v>0.47549999999999998</v>
      </c>
      <c r="GG125">
        <v>2.2088750328830402</v>
      </c>
      <c r="GH125">
        <v>6.0489126747292196E-3</v>
      </c>
      <c r="GI125">
        <v>-3.2734485160193501E-6</v>
      </c>
      <c r="GJ125">
        <v>1.2191227519152799E-9</v>
      </c>
      <c r="GK125">
        <v>-4.8623107072493198E-2</v>
      </c>
      <c r="GL125">
        <v>-1.24795961692081E-2</v>
      </c>
      <c r="GM125">
        <v>1.8897039930190699E-3</v>
      </c>
      <c r="GN125">
        <v>-2.5983293074510801E-5</v>
      </c>
      <c r="GO125">
        <v>18</v>
      </c>
      <c r="GP125">
        <v>2157</v>
      </c>
      <c r="GQ125">
        <v>3</v>
      </c>
      <c r="GR125">
        <v>29</v>
      </c>
      <c r="GS125">
        <v>1628.2</v>
      </c>
      <c r="GT125">
        <v>1628.2</v>
      </c>
      <c r="GU125">
        <v>4.1564899999999998</v>
      </c>
      <c r="GV125">
        <v>2.3327599999999999</v>
      </c>
      <c r="GW125">
        <v>1.9982899999999999</v>
      </c>
      <c r="GX125">
        <v>2.7148400000000001</v>
      </c>
      <c r="GY125">
        <v>2.0935100000000002</v>
      </c>
      <c r="GZ125">
        <v>2.3742700000000001</v>
      </c>
      <c r="HA125">
        <v>38.624099999999999</v>
      </c>
      <c r="HB125">
        <v>13.799300000000001</v>
      </c>
      <c r="HC125">
        <v>18</v>
      </c>
      <c r="HD125">
        <v>429.98399999999998</v>
      </c>
      <c r="HE125">
        <v>621.10500000000002</v>
      </c>
      <c r="HF125">
        <v>25.5884</v>
      </c>
      <c r="HG125">
        <v>27.113499999999998</v>
      </c>
      <c r="HH125">
        <v>29.999300000000002</v>
      </c>
      <c r="HI125">
        <v>27.416799999999999</v>
      </c>
      <c r="HJ125">
        <v>27.373200000000001</v>
      </c>
      <c r="HK125">
        <v>83.266499999999994</v>
      </c>
      <c r="HL125">
        <v>29.112200000000001</v>
      </c>
      <c r="HM125">
        <v>0</v>
      </c>
      <c r="HN125">
        <v>25.552600000000002</v>
      </c>
      <c r="HO125">
        <v>1859.96</v>
      </c>
      <c r="HP125">
        <v>22.778400000000001</v>
      </c>
      <c r="HQ125">
        <v>96.445400000000006</v>
      </c>
      <c r="HR125">
        <v>100.437</v>
      </c>
    </row>
    <row r="126" spans="1:226" x14ac:dyDescent="0.2">
      <c r="A126">
        <v>110</v>
      </c>
      <c r="B126">
        <v>1657395818.0999999</v>
      </c>
      <c r="C126">
        <v>637.09999990463302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1657395815.3</v>
      </c>
      <c r="J126">
        <f t="shared" si="34"/>
        <v>3.975506113205152E-3</v>
      </c>
      <c r="K126">
        <f t="shared" si="35"/>
        <v>3.9755061132051521</v>
      </c>
      <c r="L126">
        <f t="shared" si="36"/>
        <v>25.457922783529984</v>
      </c>
      <c r="M126">
        <f t="shared" si="37"/>
        <v>1784.8610000000001</v>
      </c>
      <c r="N126">
        <f t="shared" si="38"/>
        <v>1430.2094230985488</v>
      </c>
      <c r="O126">
        <f t="shared" si="39"/>
        <v>100.97576991759422</v>
      </c>
      <c r="P126">
        <f t="shared" si="40"/>
        <v>126.01491135502647</v>
      </c>
      <c r="Q126">
        <f t="shared" si="41"/>
        <v>0.14795559077963541</v>
      </c>
      <c r="R126">
        <f t="shared" si="42"/>
        <v>2.3621569387596972</v>
      </c>
      <c r="S126">
        <f t="shared" si="43"/>
        <v>0.14299323638500364</v>
      </c>
      <c r="T126">
        <f t="shared" si="44"/>
        <v>8.9802755488907995E-2</v>
      </c>
      <c r="U126">
        <f t="shared" si="45"/>
        <v>321.51855209999997</v>
      </c>
      <c r="V126">
        <f t="shared" si="46"/>
        <v>29.28703276541416</v>
      </c>
      <c r="W126">
        <f t="shared" si="47"/>
        <v>28.076450000000001</v>
      </c>
      <c r="X126">
        <f t="shared" si="48"/>
        <v>3.8117853333893259</v>
      </c>
      <c r="Y126">
        <f t="shared" si="49"/>
        <v>50.12984106644641</v>
      </c>
      <c r="Z126">
        <f t="shared" si="50"/>
        <v>1.9287007486327941</v>
      </c>
      <c r="AA126">
        <f t="shared" si="51"/>
        <v>3.8474104597226391</v>
      </c>
      <c r="AB126">
        <f t="shared" si="52"/>
        <v>1.8830845847565318</v>
      </c>
      <c r="AC126">
        <f t="shared" si="53"/>
        <v>-175.31981959234722</v>
      </c>
      <c r="AD126">
        <f t="shared" si="54"/>
        <v>20.345213116014087</v>
      </c>
      <c r="AE126">
        <f t="shared" si="55"/>
        <v>1.8803587773353081</v>
      </c>
      <c r="AF126">
        <f t="shared" si="56"/>
        <v>168.42430440100213</v>
      </c>
      <c r="AG126">
        <f t="shared" si="57"/>
        <v>43.263603771526732</v>
      </c>
      <c r="AH126">
        <f t="shared" si="58"/>
        <v>3.9684214059094964</v>
      </c>
      <c r="AI126">
        <f t="shared" si="59"/>
        <v>25.457922783529984</v>
      </c>
      <c r="AJ126">
        <v>1886.9490874974899</v>
      </c>
      <c r="AK126">
        <v>1842.87763636364</v>
      </c>
      <c r="AL126">
        <v>3.4191915795177299</v>
      </c>
      <c r="AM126">
        <v>66.588302561378299</v>
      </c>
      <c r="AN126">
        <f t="shared" si="60"/>
        <v>3.9755061132051521</v>
      </c>
      <c r="AO126">
        <v>22.6762230994376</v>
      </c>
      <c r="AP126">
        <v>27.3170436363636</v>
      </c>
      <c r="AQ126">
        <v>-1.03258792409388E-4</v>
      </c>
      <c r="AR126">
        <v>78.6327065364231</v>
      </c>
      <c r="AS126">
        <v>13</v>
      </c>
      <c r="AT126">
        <v>3</v>
      </c>
      <c r="AU126">
        <f t="shared" si="61"/>
        <v>1</v>
      </c>
      <c r="AV126">
        <f t="shared" si="62"/>
        <v>0</v>
      </c>
      <c r="AW126">
        <f t="shared" si="63"/>
        <v>37175.513254647587</v>
      </c>
      <c r="AX126">
        <f t="shared" si="64"/>
        <v>2000.0119999999999</v>
      </c>
      <c r="AY126">
        <f t="shared" si="65"/>
        <v>1681.2104099999999</v>
      </c>
      <c r="AZ126">
        <f t="shared" si="66"/>
        <v>0.8406001613990316</v>
      </c>
      <c r="BA126">
        <f t="shared" si="67"/>
        <v>0.16075831150013098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1657395815.3</v>
      </c>
      <c r="BH126">
        <v>1784.8610000000001</v>
      </c>
      <c r="BI126">
        <v>1845.278</v>
      </c>
      <c r="BJ126">
        <v>27.317900000000002</v>
      </c>
      <c r="BK126">
        <v>22.68581</v>
      </c>
      <c r="BL126">
        <v>1775.4079999999999</v>
      </c>
      <c r="BM126">
        <v>26.842469999999999</v>
      </c>
      <c r="BN126">
        <v>499.99189999999999</v>
      </c>
      <c r="BO126">
        <v>70.502160000000003</v>
      </c>
      <c r="BP126">
        <v>9.9926860000000006E-2</v>
      </c>
      <c r="BQ126">
        <v>28.23621</v>
      </c>
      <c r="BR126">
        <v>28.076450000000001</v>
      </c>
      <c r="BS126">
        <v>999.9</v>
      </c>
      <c r="BT126">
        <v>0</v>
      </c>
      <c r="BU126">
        <v>0</v>
      </c>
      <c r="BV126">
        <v>10013.75</v>
      </c>
      <c r="BW126">
        <v>0</v>
      </c>
      <c r="BX126">
        <v>485.12490000000003</v>
      </c>
      <c r="BY126">
        <v>-60.417940000000002</v>
      </c>
      <c r="BZ126">
        <v>1834.9880000000001</v>
      </c>
      <c r="CA126">
        <v>1888.114</v>
      </c>
      <c r="CB126">
        <v>4.6321029999999999</v>
      </c>
      <c r="CC126">
        <v>1845.278</v>
      </c>
      <c r="CD126">
        <v>22.68581</v>
      </c>
      <c r="CE126">
        <v>1.925972</v>
      </c>
      <c r="CF126">
        <v>1.5993980000000001</v>
      </c>
      <c r="CG126">
        <v>16.848510000000001</v>
      </c>
      <c r="CH126">
        <v>13.953010000000001</v>
      </c>
      <c r="CI126">
        <v>2000.0119999999999</v>
      </c>
      <c r="CJ126">
        <v>0.97999380000000003</v>
      </c>
      <c r="CK126">
        <v>2.0006360000000001E-2</v>
      </c>
      <c r="CL126">
        <v>0</v>
      </c>
      <c r="CM126">
        <v>2.4669599999999998</v>
      </c>
      <c r="CN126">
        <v>0</v>
      </c>
      <c r="CO126">
        <v>17508.7</v>
      </c>
      <c r="CP126">
        <v>16705.490000000002</v>
      </c>
      <c r="CQ126">
        <v>43.875</v>
      </c>
      <c r="CR126">
        <v>46.555799999999998</v>
      </c>
      <c r="CS126">
        <v>46.424599999999998</v>
      </c>
      <c r="CT126">
        <v>44.375</v>
      </c>
      <c r="CU126">
        <v>43.186999999999998</v>
      </c>
      <c r="CV126">
        <v>1960.001</v>
      </c>
      <c r="CW126">
        <v>40.011000000000003</v>
      </c>
      <c r="CX126">
        <v>0</v>
      </c>
      <c r="CY126">
        <v>1651547544.9000001</v>
      </c>
      <c r="CZ126">
        <v>0</v>
      </c>
      <c r="DA126">
        <v>0</v>
      </c>
      <c r="DB126" t="s">
        <v>356</v>
      </c>
      <c r="DC126">
        <v>1657298120.5</v>
      </c>
      <c r="DD126">
        <v>1657298120.5</v>
      </c>
      <c r="DE126">
        <v>0</v>
      </c>
      <c r="DF126">
        <v>1.391</v>
      </c>
      <c r="DG126">
        <v>3.5000000000000003E-2</v>
      </c>
      <c r="DH126">
        <v>2.39</v>
      </c>
      <c r="DI126">
        <v>0.104</v>
      </c>
      <c r="DJ126">
        <v>419</v>
      </c>
      <c r="DK126">
        <v>18</v>
      </c>
      <c r="DL126">
        <v>0.11</v>
      </c>
      <c r="DM126">
        <v>0.02</v>
      </c>
      <c r="DN126">
        <v>-60.290926829268301</v>
      </c>
      <c r="DO126">
        <v>-0.95354425087120098</v>
      </c>
      <c r="DP126">
        <v>0.24791110820790799</v>
      </c>
      <c r="DQ126">
        <v>0</v>
      </c>
      <c r="DR126">
        <v>4.6461473170731704</v>
      </c>
      <c r="DS126">
        <v>-1.8536864111503602E-2</v>
      </c>
      <c r="DT126">
        <v>7.3529449963247503E-3</v>
      </c>
      <c r="DU126">
        <v>1</v>
      </c>
      <c r="DV126">
        <v>1</v>
      </c>
      <c r="DW126">
        <v>2</v>
      </c>
      <c r="DX126" t="s">
        <v>365</v>
      </c>
      <c r="DY126">
        <v>2.8637000000000001</v>
      </c>
      <c r="DZ126">
        <v>2.7164999999999999</v>
      </c>
      <c r="EA126">
        <v>0.18831000000000001</v>
      </c>
      <c r="EB126">
        <v>0.19198599999999999</v>
      </c>
      <c r="EC126">
        <v>8.8258500000000004E-2</v>
      </c>
      <c r="ED126">
        <v>7.7668600000000004E-2</v>
      </c>
      <c r="EE126">
        <v>22855</v>
      </c>
      <c r="EF126">
        <v>19866.8</v>
      </c>
      <c r="EG126">
        <v>25207.599999999999</v>
      </c>
      <c r="EH126">
        <v>23945.200000000001</v>
      </c>
      <c r="EI126">
        <v>39232.400000000001</v>
      </c>
      <c r="EJ126">
        <v>36567.4</v>
      </c>
      <c r="EK126">
        <v>45570.3</v>
      </c>
      <c r="EL126">
        <v>42723.5</v>
      </c>
      <c r="EM126">
        <v>1.79365</v>
      </c>
      <c r="EN126">
        <v>2.09355</v>
      </c>
      <c r="EO126">
        <v>0.21394299999999999</v>
      </c>
      <c r="EP126">
        <v>0</v>
      </c>
      <c r="EQ126">
        <v>24.562899999999999</v>
      </c>
      <c r="ER126">
        <v>999.9</v>
      </c>
      <c r="ES126">
        <v>34.531999999999996</v>
      </c>
      <c r="ET126">
        <v>36.447000000000003</v>
      </c>
      <c r="EU126">
        <v>29.96</v>
      </c>
      <c r="EV126">
        <v>51.297699999999999</v>
      </c>
      <c r="EW126">
        <v>37.423900000000003</v>
      </c>
      <c r="EX126">
        <v>2</v>
      </c>
      <c r="EY126">
        <v>-3.2985300000000002E-2</v>
      </c>
      <c r="EZ126">
        <v>0.57042800000000005</v>
      </c>
      <c r="FA126">
        <v>20.244800000000001</v>
      </c>
      <c r="FB126">
        <v>5.2331599999999998</v>
      </c>
      <c r="FC126">
        <v>11.992000000000001</v>
      </c>
      <c r="FD126">
        <v>4.9558</v>
      </c>
      <c r="FE126">
        <v>3.3039999999999998</v>
      </c>
      <c r="FF126">
        <v>9999</v>
      </c>
      <c r="FG126">
        <v>9999</v>
      </c>
      <c r="FH126">
        <v>5812.1</v>
      </c>
      <c r="FI126">
        <v>341.1</v>
      </c>
      <c r="FJ126">
        <v>1.8681700000000001</v>
      </c>
      <c r="FK126">
        <v>1.86399</v>
      </c>
      <c r="FL126">
        <v>1.8714900000000001</v>
      </c>
      <c r="FM126">
        <v>1.8624000000000001</v>
      </c>
      <c r="FN126">
        <v>1.8618600000000001</v>
      </c>
      <c r="FO126">
        <v>1.86829</v>
      </c>
      <c r="FP126">
        <v>1.8583799999999999</v>
      </c>
      <c r="FQ126">
        <v>1.8647800000000001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9.51</v>
      </c>
      <c r="GF126">
        <v>0.47539999999999999</v>
      </c>
      <c r="GG126">
        <v>2.2088750328830402</v>
      </c>
      <c r="GH126">
        <v>6.0489126747292196E-3</v>
      </c>
      <c r="GI126">
        <v>-3.2734485160193501E-6</v>
      </c>
      <c r="GJ126">
        <v>1.2191227519152799E-9</v>
      </c>
      <c r="GK126">
        <v>-4.8623107072493198E-2</v>
      </c>
      <c r="GL126">
        <v>-1.24795961692081E-2</v>
      </c>
      <c r="GM126">
        <v>1.8897039930190699E-3</v>
      </c>
      <c r="GN126">
        <v>-2.5983293074510801E-5</v>
      </c>
      <c r="GO126">
        <v>18</v>
      </c>
      <c r="GP126">
        <v>2157</v>
      </c>
      <c r="GQ126">
        <v>3</v>
      </c>
      <c r="GR126">
        <v>29</v>
      </c>
      <c r="GS126">
        <v>1628.3</v>
      </c>
      <c r="GT126">
        <v>1628.3</v>
      </c>
      <c r="GU126">
        <v>4.1857899999999999</v>
      </c>
      <c r="GV126">
        <v>2.33643</v>
      </c>
      <c r="GW126">
        <v>1.9982899999999999</v>
      </c>
      <c r="GX126">
        <v>2.7148400000000001</v>
      </c>
      <c r="GY126">
        <v>2.0935100000000002</v>
      </c>
      <c r="GZ126">
        <v>2.4023400000000001</v>
      </c>
      <c r="HA126">
        <v>38.624099999999999</v>
      </c>
      <c r="HB126">
        <v>13.8081</v>
      </c>
      <c r="HC126">
        <v>18</v>
      </c>
      <c r="HD126">
        <v>429.83</v>
      </c>
      <c r="HE126">
        <v>621.11</v>
      </c>
      <c r="HF126">
        <v>25.507899999999999</v>
      </c>
      <c r="HG126">
        <v>27.099699999999999</v>
      </c>
      <c r="HH126">
        <v>29.999199999999998</v>
      </c>
      <c r="HI126">
        <v>27.3993</v>
      </c>
      <c r="HJ126">
        <v>27.356200000000001</v>
      </c>
      <c r="HK126">
        <v>83.791300000000007</v>
      </c>
      <c r="HL126">
        <v>29.112200000000001</v>
      </c>
      <c r="HM126">
        <v>0</v>
      </c>
      <c r="HN126">
        <v>25.470500000000001</v>
      </c>
      <c r="HO126">
        <v>1873.45</v>
      </c>
      <c r="HP126">
        <v>22.790199999999999</v>
      </c>
      <c r="HQ126">
        <v>96.447900000000004</v>
      </c>
      <c r="HR126">
        <v>100.438</v>
      </c>
    </row>
    <row r="127" spans="1:226" x14ac:dyDescent="0.2">
      <c r="A127">
        <v>111</v>
      </c>
      <c r="B127">
        <v>1657395823.0999999</v>
      </c>
      <c r="C127">
        <v>642.09999990463302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1657395820.5999999</v>
      </c>
      <c r="J127">
        <f t="shared" si="34"/>
        <v>3.9557334116200283E-3</v>
      </c>
      <c r="K127">
        <f t="shared" si="35"/>
        <v>3.9557334116200287</v>
      </c>
      <c r="L127">
        <f t="shared" si="36"/>
        <v>25.120948894867013</v>
      </c>
      <c r="M127">
        <f t="shared" si="37"/>
        <v>1802.79</v>
      </c>
      <c r="N127">
        <f t="shared" si="38"/>
        <v>1450.2064304789769</v>
      </c>
      <c r="O127">
        <f t="shared" si="39"/>
        <v>102.3889376307382</v>
      </c>
      <c r="P127">
        <f t="shared" si="40"/>
        <v>127.28239855504791</v>
      </c>
      <c r="Q127">
        <f t="shared" si="41"/>
        <v>0.14743566013503684</v>
      </c>
      <c r="R127">
        <f t="shared" si="42"/>
        <v>2.3622591017733159</v>
      </c>
      <c r="S127">
        <f t="shared" si="43"/>
        <v>0.14250770127447365</v>
      </c>
      <c r="T127">
        <f t="shared" si="44"/>
        <v>8.9496349111494053E-2</v>
      </c>
      <c r="U127">
        <f t="shared" si="45"/>
        <v>321.52231800000072</v>
      </c>
      <c r="V127">
        <f t="shared" si="46"/>
        <v>29.268852779374541</v>
      </c>
      <c r="W127">
        <f t="shared" si="47"/>
        <v>28.064111111111099</v>
      </c>
      <c r="X127">
        <f t="shared" si="48"/>
        <v>3.8090458767870126</v>
      </c>
      <c r="Y127">
        <f t="shared" si="49"/>
        <v>50.205957603951759</v>
      </c>
      <c r="Z127">
        <f t="shared" si="50"/>
        <v>1.9288820500516621</v>
      </c>
      <c r="AA127">
        <f t="shared" si="51"/>
        <v>3.8419385708516756</v>
      </c>
      <c r="AB127">
        <f t="shared" si="52"/>
        <v>1.8801638267353504</v>
      </c>
      <c r="AC127">
        <f t="shared" si="53"/>
        <v>-174.44784345244324</v>
      </c>
      <c r="AD127">
        <f t="shared" si="54"/>
        <v>18.803127216546716</v>
      </c>
      <c r="AE127">
        <f t="shared" si="55"/>
        <v>1.7374414730948018</v>
      </c>
      <c r="AF127">
        <f t="shared" si="56"/>
        <v>167.61504323719902</v>
      </c>
      <c r="AG127">
        <f t="shared" si="57"/>
        <v>43.231853568861744</v>
      </c>
      <c r="AH127">
        <f t="shared" si="58"/>
        <v>3.9542863731939653</v>
      </c>
      <c r="AI127">
        <f t="shared" si="59"/>
        <v>25.120948894867013</v>
      </c>
      <c r="AJ127">
        <v>1904.43879142889</v>
      </c>
      <c r="AK127">
        <v>1860.4536969697001</v>
      </c>
      <c r="AL127">
        <v>3.5057158077281398</v>
      </c>
      <c r="AM127">
        <v>66.588302561378299</v>
      </c>
      <c r="AN127">
        <f t="shared" si="60"/>
        <v>3.9557334116200287</v>
      </c>
      <c r="AO127">
        <v>22.705380938258202</v>
      </c>
      <c r="AP127">
        <v>27.3223854545455</v>
      </c>
      <c r="AQ127">
        <v>8.9479931105604797E-5</v>
      </c>
      <c r="AR127">
        <v>78.6327065364231</v>
      </c>
      <c r="AS127">
        <v>13</v>
      </c>
      <c r="AT127">
        <v>3</v>
      </c>
      <c r="AU127">
        <f t="shared" si="61"/>
        <v>1</v>
      </c>
      <c r="AV127">
        <f t="shared" si="62"/>
        <v>0</v>
      </c>
      <c r="AW127">
        <f t="shared" si="63"/>
        <v>37181.002580063141</v>
      </c>
      <c r="AX127">
        <f t="shared" si="64"/>
        <v>2000.03555555556</v>
      </c>
      <c r="AY127">
        <f t="shared" si="65"/>
        <v>1681.2302000000036</v>
      </c>
      <c r="AZ127">
        <f t="shared" si="66"/>
        <v>0.84060015599722671</v>
      </c>
      <c r="BA127">
        <f t="shared" si="67"/>
        <v>0.16075830107464756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1657395820.5999999</v>
      </c>
      <c r="BH127">
        <v>1802.79</v>
      </c>
      <c r="BI127">
        <v>1863.22555555556</v>
      </c>
      <c r="BJ127">
        <v>27.3201111111111</v>
      </c>
      <c r="BK127">
        <v>22.7043888888889</v>
      </c>
      <c r="BL127">
        <v>1793.23</v>
      </c>
      <c r="BM127">
        <v>26.8446</v>
      </c>
      <c r="BN127">
        <v>499.97655555555599</v>
      </c>
      <c r="BO127">
        <v>70.503133333333295</v>
      </c>
      <c r="BP127">
        <v>9.9875644444444495E-2</v>
      </c>
      <c r="BQ127">
        <v>28.211755555555602</v>
      </c>
      <c r="BR127">
        <v>28.064111111111099</v>
      </c>
      <c r="BS127">
        <v>999.9</v>
      </c>
      <c r="BT127">
        <v>0</v>
      </c>
      <c r="BU127">
        <v>0</v>
      </c>
      <c r="BV127">
        <v>10014.299999999999</v>
      </c>
      <c r="BW127">
        <v>0</v>
      </c>
      <c r="BX127">
        <v>458.772777777778</v>
      </c>
      <c r="BY127">
        <v>-60.435177777777803</v>
      </c>
      <c r="BZ127">
        <v>1853.42888888889</v>
      </c>
      <c r="CA127">
        <v>1906.51111111111</v>
      </c>
      <c r="CB127">
        <v>4.61571777777778</v>
      </c>
      <c r="CC127">
        <v>1863.22555555556</v>
      </c>
      <c r="CD127">
        <v>22.7043888888889</v>
      </c>
      <c r="CE127">
        <v>1.9261533333333301</v>
      </c>
      <c r="CF127">
        <v>1.60073333333333</v>
      </c>
      <c r="CG127">
        <v>16.850000000000001</v>
      </c>
      <c r="CH127">
        <v>13.9658444444444</v>
      </c>
      <c r="CI127">
        <v>2000.03555555556</v>
      </c>
      <c r="CJ127">
        <v>0.97999411111111101</v>
      </c>
      <c r="CK127">
        <v>2.00061111111111E-2</v>
      </c>
      <c r="CL127">
        <v>0</v>
      </c>
      <c r="CM127">
        <v>2.4668999999999999</v>
      </c>
      <c r="CN127">
        <v>0</v>
      </c>
      <c r="CO127">
        <v>17459.577777777798</v>
      </c>
      <c r="CP127">
        <v>16705.688888888901</v>
      </c>
      <c r="CQ127">
        <v>43.875</v>
      </c>
      <c r="CR127">
        <v>46.548222222222201</v>
      </c>
      <c r="CS127">
        <v>46.388777777777797</v>
      </c>
      <c r="CT127">
        <v>44.375</v>
      </c>
      <c r="CU127">
        <v>43.186999999999998</v>
      </c>
      <c r="CV127">
        <v>1960.02444444444</v>
      </c>
      <c r="CW127">
        <v>40.011111111111099</v>
      </c>
      <c r="CX127">
        <v>0</v>
      </c>
      <c r="CY127">
        <v>1651547549.7</v>
      </c>
      <c r="CZ127">
        <v>0</v>
      </c>
      <c r="DA127">
        <v>0</v>
      </c>
      <c r="DB127" t="s">
        <v>356</v>
      </c>
      <c r="DC127">
        <v>1657298120.5</v>
      </c>
      <c r="DD127">
        <v>1657298120.5</v>
      </c>
      <c r="DE127">
        <v>0</v>
      </c>
      <c r="DF127">
        <v>1.391</v>
      </c>
      <c r="DG127">
        <v>3.5000000000000003E-2</v>
      </c>
      <c r="DH127">
        <v>2.39</v>
      </c>
      <c r="DI127">
        <v>0.104</v>
      </c>
      <c r="DJ127">
        <v>419</v>
      </c>
      <c r="DK127">
        <v>18</v>
      </c>
      <c r="DL127">
        <v>0.11</v>
      </c>
      <c r="DM127">
        <v>0.02</v>
      </c>
      <c r="DN127">
        <v>-60.390529268292703</v>
      </c>
      <c r="DO127">
        <v>-0.64775540069691295</v>
      </c>
      <c r="DP127">
        <v>0.247361851312668</v>
      </c>
      <c r="DQ127">
        <v>0</v>
      </c>
      <c r="DR127">
        <v>4.6374812195121997</v>
      </c>
      <c r="DS127">
        <v>-0.139607874564455</v>
      </c>
      <c r="DT127">
        <v>1.6099217704842399E-2</v>
      </c>
      <c r="DU127">
        <v>0</v>
      </c>
      <c r="DV127">
        <v>0</v>
      </c>
      <c r="DW127">
        <v>2</v>
      </c>
      <c r="DX127" t="s">
        <v>357</v>
      </c>
      <c r="DY127">
        <v>2.8636499999999998</v>
      </c>
      <c r="DZ127">
        <v>2.71665</v>
      </c>
      <c r="EA127">
        <v>0.189362</v>
      </c>
      <c r="EB127">
        <v>0.19298799999999999</v>
      </c>
      <c r="EC127">
        <v>8.8275099999999995E-2</v>
      </c>
      <c r="ED127">
        <v>7.7664499999999997E-2</v>
      </c>
      <c r="EE127">
        <v>22826</v>
      </c>
      <c r="EF127">
        <v>19842.8</v>
      </c>
      <c r="EG127">
        <v>25208.2</v>
      </c>
      <c r="EH127">
        <v>23945.9</v>
      </c>
      <c r="EI127">
        <v>39232.400000000001</v>
      </c>
      <c r="EJ127">
        <v>36568.6</v>
      </c>
      <c r="EK127">
        <v>45571.1</v>
      </c>
      <c r="EL127">
        <v>42724.6</v>
      </c>
      <c r="EM127">
        <v>1.7937700000000001</v>
      </c>
      <c r="EN127">
        <v>2.0937800000000002</v>
      </c>
      <c r="EO127">
        <v>0.212923</v>
      </c>
      <c r="EP127">
        <v>0</v>
      </c>
      <c r="EQ127">
        <v>24.573</v>
      </c>
      <c r="ER127">
        <v>999.9</v>
      </c>
      <c r="ES127">
        <v>34.531999999999996</v>
      </c>
      <c r="ET127">
        <v>36.466999999999999</v>
      </c>
      <c r="EU127">
        <v>29.991700000000002</v>
      </c>
      <c r="EV127">
        <v>51.637700000000002</v>
      </c>
      <c r="EW127">
        <v>37.403799999999997</v>
      </c>
      <c r="EX127">
        <v>2</v>
      </c>
      <c r="EY127">
        <v>-3.3963399999999998E-2</v>
      </c>
      <c r="EZ127">
        <v>0.59416899999999995</v>
      </c>
      <c r="FA127">
        <v>20.244499999999999</v>
      </c>
      <c r="FB127">
        <v>5.2333100000000004</v>
      </c>
      <c r="FC127">
        <v>11.9918</v>
      </c>
      <c r="FD127">
        <v>4.9558499999999999</v>
      </c>
      <c r="FE127">
        <v>3.3039499999999999</v>
      </c>
      <c r="FF127">
        <v>9999</v>
      </c>
      <c r="FG127">
        <v>9999</v>
      </c>
      <c r="FH127">
        <v>5812.4</v>
      </c>
      <c r="FI127">
        <v>341.1</v>
      </c>
      <c r="FJ127">
        <v>1.8681300000000001</v>
      </c>
      <c r="FK127">
        <v>1.86392</v>
      </c>
      <c r="FL127">
        <v>1.87148</v>
      </c>
      <c r="FM127">
        <v>1.8623700000000001</v>
      </c>
      <c r="FN127">
        <v>1.86182</v>
      </c>
      <c r="FO127">
        <v>1.8682799999999999</v>
      </c>
      <c r="FP127">
        <v>1.8583700000000001</v>
      </c>
      <c r="FQ127">
        <v>1.8647400000000001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9.61</v>
      </c>
      <c r="GF127">
        <v>0.47560000000000002</v>
      </c>
      <c r="GG127">
        <v>2.2088750328830402</v>
      </c>
      <c r="GH127">
        <v>6.0489126747292196E-3</v>
      </c>
      <c r="GI127">
        <v>-3.2734485160193501E-6</v>
      </c>
      <c r="GJ127">
        <v>1.2191227519152799E-9</v>
      </c>
      <c r="GK127">
        <v>-4.8623107072493198E-2</v>
      </c>
      <c r="GL127">
        <v>-1.24795961692081E-2</v>
      </c>
      <c r="GM127">
        <v>1.8897039930190699E-3</v>
      </c>
      <c r="GN127">
        <v>-2.5983293074510801E-5</v>
      </c>
      <c r="GO127">
        <v>18</v>
      </c>
      <c r="GP127">
        <v>2157</v>
      </c>
      <c r="GQ127">
        <v>3</v>
      </c>
      <c r="GR127">
        <v>29</v>
      </c>
      <c r="GS127">
        <v>1628.4</v>
      </c>
      <c r="GT127">
        <v>1628.4</v>
      </c>
      <c r="GU127">
        <v>4.21143</v>
      </c>
      <c r="GV127">
        <v>2.3290999999999999</v>
      </c>
      <c r="GW127">
        <v>1.9982899999999999</v>
      </c>
      <c r="GX127">
        <v>2.7148400000000001</v>
      </c>
      <c r="GY127">
        <v>2.0947300000000002</v>
      </c>
      <c r="GZ127">
        <v>2.36694</v>
      </c>
      <c r="HA127">
        <v>38.624099999999999</v>
      </c>
      <c r="HB127">
        <v>13.799300000000001</v>
      </c>
      <c r="HC127">
        <v>18</v>
      </c>
      <c r="HD127">
        <v>429.786</v>
      </c>
      <c r="HE127">
        <v>621.10900000000004</v>
      </c>
      <c r="HF127">
        <v>25.4313</v>
      </c>
      <c r="HG127">
        <v>27.0868</v>
      </c>
      <c r="HH127">
        <v>29.999199999999998</v>
      </c>
      <c r="HI127">
        <v>27.383500000000002</v>
      </c>
      <c r="HJ127">
        <v>27.340299999999999</v>
      </c>
      <c r="HK127">
        <v>84.3536</v>
      </c>
      <c r="HL127">
        <v>29.112200000000001</v>
      </c>
      <c r="HM127">
        <v>0</v>
      </c>
      <c r="HN127">
        <v>25.401199999999999</v>
      </c>
      <c r="HO127">
        <v>1893.66</v>
      </c>
      <c r="HP127">
        <v>22.700299999999999</v>
      </c>
      <c r="HQ127">
        <v>96.449700000000007</v>
      </c>
      <c r="HR127">
        <v>100.441</v>
      </c>
    </row>
    <row r="128" spans="1:226" x14ac:dyDescent="0.2">
      <c r="A128">
        <v>112</v>
      </c>
      <c r="B128">
        <v>1657395828.0999999</v>
      </c>
      <c r="C128">
        <v>647.09999990463302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1657395825.3</v>
      </c>
      <c r="J128">
        <f t="shared" si="34"/>
        <v>3.9531076318606983E-3</v>
      </c>
      <c r="K128">
        <f t="shared" si="35"/>
        <v>3.9531076318606986</v>
      </c>
      <c r="L128">
        <f t="shared" si="36"/>
        <v>25.048910802494138</v>
      </c>
      <c r="M128">
        <f t="shared" si="37"/>
        <v>1818.713</v>
      </c>
      <c r="N128">
        <f t="shared" si="38"/>
        <v>1466.4125001959826</v>
      </c>
      <c r="O128">
        <f t="shared" si="39"/>
        <v>103.53356142579689</v>
      </c>
      <c r="P128">
        <f t="shared" si="40"/>
        <v>128.4071392437188</v>
      </c>
      <c r="Q128">
        <f t="shared" si="41"/>
        <v>0.14749813237376161</v>
      </c>
      <c r="R128">
        <f t="shared" si="42"/>
        <v>2.3610947659756882</v>
      </c>
      <c r="S128">
        <f t="shared" si="43"/>
        <v>0.14256372699173445</v>
      </c>
      <c r="T128">
        <f t="shared" si="44"/>
        <v>8.9531914269957824E-2</v>
      </c>
      <c r="U128">
        <f t="shared" si="45"/>
        <v>321.51849419999996</v>
      </c>
      <c r="V128">
        <f t="shared" si="46"/>
        <v>29.249368093352338</v>
      </c>
      <c r="W128">
        <f t="shared" si="47"/>
        <v>28.055029999999999</v>
      </c>
      <c r="X128">
        <f t="shared" si="48"/>
        <v>3.8070308031920823</v>
      </c>
      <c r="Y128">
        <f t="shared" si="49"/>
        <v>50.265030779903483</v>
      </c>
      <c r="Z128">
        <f t="shared" si="50"/>
        <v>1.9288164902867579</v>
      </c>
      <c r="AA128">
        <f t="shared" si="51"/>
        <v>3.8372929656255579</v>
      </c>
      <c r="AB128">
        <f t="shared" si="52"/>
        <v>1.8782143129053244</v>
      </c>
      <c r="AC128">
        <f t="shared" si="53"/>
        <v>-174.3320465650568</v>
      </c>
      <c r="AD128">
        <f t="shared" si="54"/>
        <v>17.303984898705053</v>
      </c>
      <c r="AE128">
        <f t="shared" si="55"/>
        <v>1.5994686213447233</v>
      </c>
      <c r="AF128">
        <f t="shared" si="56"/>
        <v>166.08990115499296</v>
      </c>
      <c r="AG128">
        <f t="shared" si="57"/>
        <v>43.03979558074812</v>
      </c>
      <c r="AH128">
        <f t="shared" si="58"/>
        <v>3.9588681131026173</v>
      </c>
      <c r="AI128">
        <f t="shared" si="59"/>
        <v>25.048910802494138</v>
      </c>
      <c r="AJ128">
        <v>1921.48645940797</v>
      </c>
      <c r="AK128">
        <v>1877.7527878787901</v>
      </c>
      <c r="AL128">
        <v>3.4629361401604601</v>
      </c>
      <c r="AM128">
        <v>66.588302561378299</v>
      </c>
      <c r="AN128">
        <f t="shared" si="60"/>
        <v>3.9531076318606986</v>
      </c>
      <c r="AO128">
        <v>22.700057859235802</v>
      </c>
      <c r="AP128">
        <v>27.314307272727302</v>
      </c>
      <c r="AQ128">
        <v>-5.2051162909664898E-5</v>
      </c>
      <c r="AR128">
        <v>78.6327065364231</v>
      </c>
      <c r="AS128">
        <v>13</v>
      </c>
      <c r="AT128">
        <v>3</v>
      </c>
      <c r="AU128">
        <f t="shared" si="61"/>
        <v>1</v>
      </c>
      <c r="AV128">
        <f t="shared" si="62"/>
        <v>0</v>
      </c>
      <c r="AW128">
        <f t="shared" si="63"/>
        <v>37155.647095455133</v>
      </c>
      <c r="AX128">
        <f t="shared" si="64"/>
        <v>2000.0119999999999</v>
      </c>
      <c r="AY128">
        <f t="shared" si="65"/>
        <v>1681.21038</v>
      </c>
      <c r="AZ128">
        <f t="shared" si="66"/>
        <v>0.84060014639912162</v>
      </c>
      <c r="BA128">
        <f t="shared" si="67"/>
        <v>0.16075828255030469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1657395825.3</v>
      </c>
      <c r="BH128">
        <v>1818.713</v>
      </c>
      <c r="BI128">
        <v>1878.999</v>
      </c>
      <c r="BJ128">
        <v>27.31907</v>
      </c>
      <c r="BK128">
        <v>22.698350000000001</v>
      </c>
      <c r="BL128">
        <v>1809.057</v>
      </c>
      <c r="BM128">
        <v>26.843620000000001</v>
      </c>
      <c r="BN128">
        <v>500.01499999999999</v>
      </c>
      <c r="BO128">
        <v>70.503219999999999</v>
      </c>
      <c r="BP128">
        <v>0.10007982999999999</v>
      </c>
      <c r="BQ128">
        <v>28.19097</v>
      </c>
      <c r="BR128">
        <v>28.055029999999999</v>
      </c>
      <c r="BS128">
        <v>999.9</v>
      </c>
      <c r="BT128">
        <v>0</v>
      </c>
      <c r="BU128">
        <v>0</v>
      </c>
      <c r="BV128">
        <v>10006.445</v>
      </c>
      <c r="BW128">
        <v>0</v>
      </c>
      <c r="BX128">
        <v>445.67849999999999</v>
      </c>
      <c r="BY128">
        <v>-60.28501</v>
      </c>
      <c r="BZ128">
        <v>1869.7929999999999</v>
      </c>
      <c r="CA128">
        <v>1922.64</v>
      </c>
      <c r="CB128">
        <v>4.6206969999999998</v>
      </c>
      <c r="CC128">
        <v>1878.999</v>
      </c>
      <c r="CD128">
        <v>22.698350000000001</v>
      </c>
      <c r="CE128">
        <v>1.9260820000000001</v>
      </c>
      <c r="CF128">
        <v>1.600309</v>
      </c>
      <c r="CG128">
        <v>16.849440000000001</v>
      </c>
      <c r="CH128">
        <v>13.96177</v>
      </c>
      <c r="CI128">
        <v>2000.0119999999999</v>
      </c>
      <c r="CJ128">
        <v>0.97999420000000004</v>
      </c>
      <c r="CK128">
        <v>2.0006039999999999E-2</v>
      </c>
      <c r="CL128">
        <v>0</v>
      </c>
      <c r="CM128">
        <v>2.6419299999999999</v>
      </c>
      <c r="CN128">
        <v>0</v>
      </c>
      <c r="CO128">
        <v>17464.349999999999</v>
      </c>
      <c r="CP128">
        <v>16705.45</v>
      </c>
      <c r="CQ128">
        <v>43.875</v>
      </c>
      <c r="CR128">
        <v>46.561999999999998</v>
      </c>
      <c r="CS128">
        <v>46.3874</v>
      </c>
      <c r="CT128">
        <v>44.375</v>
      </c>
      <c r="CU128">
        <v>43.186999999999998</v>
      </c>
      <c r="CV128">
        <v>1960.002</v>
      </c>
      <c r="CW128">
        <v>40.01</v>
      </c>
      <c r="CX128">
        <v>0</v>
      </c>
      <c r="CY128">
        <v>1651547554.5</v>
      </c>
      <c r="CZ128">
        <v>0</v>
      </c>
      <c r="DA128">
        <v>0</v>
      </c>
      <c r="DB128" t="s">
        <v>356</v>
      </c>
      <c r="DC128">
        <v>1657298120.5</v>
      </c>
      <c r="DD128">
        <v>1657298120.5</v>
      </c>
      <c r="DE128">
        <v>0</v>
      </c>
      <c r="DF128">
        <v>1.391</v>
      </c>
      <c r="DG128">
        <v>3.5000000000000003E-2</v>
      </c>
      <c r="DH128">
        <v>2.39</v>
      </c>
      <c r="DI128">
        <v>0.104</v>
      </c>
      <c r="DJ128">
        <v>419</v>
      </c>
      <c r="DK128">
        <v>18</v>
      </c>
      <c r="DL128">
        <v>0.11</v>
      </c>
      <c r="DM128">
        <v>0.02</v>
      </c>
      <c r="DN128">
        <v>-60.402041463414598</v>
      </c>
      <c r="DO128">
        <v>0.65217491289198504</v>
      </c>
      <c r="DP128">
        <v>0.22448284629518001</v>
      </c>
      <c r="DQ128">
        <v>0</v>
      </c>
      <c r="DR128">
        <v>4.6319051219512204</v>
      </c>
      <c r="DS128">
        <v>-0.136762160278731</v>
      </c>
      <c r="DT128">
        <v>1.5900676028265601E-2</v>
      </c>
      <c r="DU128">
        <v>0</v>
      </c>
      <c r="DV128">
        <v>0</v>
      </c>
      <c r="DW128">
        <v>2</v>
      </c>
      <c r="DX128" t="s">
        <v>357</v>
      </c>
      <c r="DY128">
        <v>2.86388</v>
      </c>
      <c r="DZ128">
        <v>2.71652</v>
      </c>
      <c r="EA128">
        <v>0.19039300000000001</v>
      </c>
      <c r="EB128">
        <v>0.19400600000000001</v>
      </c>
      <c r="EC128">
        <v>8.8258400000000001E-2</v>
      </c>
      <c r="ED128">
        <v>7.7649999999999997E-2</v>
      </c>
      <c r="EE128">
        <v>22797.9</v>
      </c>
      <c r="EF128">
        <v>19818.099999999999</v>
      </c>
      <c r="EG128">
        <v>25209.1</v>
      </c>
      <c r="EH128">
        <v>23946.2</v>
      </c>
      <c r="EI128">
        <v>39234.199999999997</v>
      </c>
      <c r="EJ128">
        <v>36569.599999999999</v>
      </c>
      <c r="EK128">
        <v>45572.4</v>
      </c>
      <c r="EL128">
        <v>42725.1</v>
      </c>
      <c r="EM128">
        <v>1.79433</v>
      </c>
      <c r="EN128">
        <v>2.0937800000000002</v>
      </c>
      <c r="EO128">
        <v>0.211671</v>
      </c>
      <c r="EP128">
        <v>0</v>
      </c>
      <c r="EQ128">
        <v>24.581199999999999</v>
      </c>
      <c r="ER128">
        <v>999.9</v>
      </c>
      <c r="ES128">
        <v>34.531999999999996</v>
      </c>
      <c r="ET128">
        <v>36.447000000000003</v>
      </c>
      <c r="EU128">
        <v>29.964099999999998</v>
      </c>
      <c r="EV128">
        <v>51.197699999999998</v>
      </c>
      <c r="EW128">
        <v>37.419899999999998</v>
      </c>
      <c r="EX128">
        <v>2</v>
      </c>
      <c r="EY128">
        <v>-3.5122E-2</v>
      </c>
      <c r="EZ128">
        <v>0.58607799999999999</v>
      </c>
      <c r="FA128">
        <v>20.244599999999998</v>
      </c>
      <c r="FB128">
        <v>5.23346</v>
      </c>
      <c r="FC128">
        <v>11.9918</v>
      </c>
      <c r="FD128">
        <v>4.9561000000000002</v>
      </c>
      <c r="FE128">
        <v>3.3039999999999998</v>
      </c>
      <c r="FF128">
        <v>9999</v>
      </c>
      <c r="FG128">
        <v>9999</v>
      </c>
      <c r="FH128">
        <v>5812.4</v>
      </c>
      <c r="FI128">
        <v>341.1</v>
      </c>
      <c r="FJ128">
        <v>1.86816</v>
      </c>
      <c r="FK128">
        <v>1.8639399999999999</v>
      </c>
      <c r="FL128">
        <v>1.8714900000000001</v>
      </c>
      <c r="FM128">
        <v>1.8624000000000001</v>
      </c>
      <c r="FN128">
        <v>1.8618300000000001</v>
      </c>
      <c r="FO128">
        <v>1.86829</v>
      </c>
      <c r="FP128">
        <v>1.8583799999999999</v>
      </c>
      <c r="FQ128">
        <v>1.8647800000000001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9.7200000000000006</v>
      </c>
      <c r="GF128">
        <v>0.4753</v>
      </c>
      <c r="GG128">
        <v>2.2088750328830402</v>
      </c>
      <c r="GH128">
        <v>6.0489126747292196E-3</v>
      </c>
      <c r="GI128">
        <v>-3.2734485160193501E-6</v>
      </c>
      <c r="GJ128">
        <v>1.2191227519152799E-9</v>
      </c>
      <c r="GK128">
        <v>-4.8623107072493198E-2</v>
      </c>
      <c r="GL128">
        <v>-1.24795961692081E-2</v>
      </c>
      <c r="GM128">
        <v>1.8897039930190699E-3</v>
      </c>
      <c r="GN128">
        <v>-2.5983293074510801E-5</v>
      </c>
      <c r="GO128">
        <v>18</v>
      </c>
      <c r="GP128">
        <v>2157</v>
      </c>
      <c r="GQ128">
        <v>3</v>
      </c>
      <c r="GR128">
        <v>29</v>
      </c>
      <c r="GS128">
        <v>1628.5</v>
      </c>
      <c r="GT128">
        <v>1628.5</v>
      </c>
      <c r="GU128">
        <v>4.2382799999999996</v>
      </c>
      <c r="GV128">
        <v>2.3303199999999999</v>
      </c>
      <c r="GW128">
        <v>1.9982899999999999</v>
      </c>
      <c r="GX128">
        <v>2.7148400000000001</v>
      </c>
      <c r="GY128">
        <v>2.0935100000000002</v>
      </c>
      <c r="GZ128">
        <v>2.4206500000000002</v>
      </c>
      <c r="HA128">
        <v>38.599499999999999</v>
      </c>
      <c r="HB128">
        <v>13.799300000000001</v>
      </c>
      <c r="HC128">
        <v>18</v>
      </c>
      <c r="HD128">
        <v>429.97699999999998</v>
      </c>
      <c r="HE128">
        <v>620.923</v>
      </c>
      <c r="HF128">
        <v>25.364899999999999</v>
      </c>
      <c r="HG128">
        <v>27.0745</v>
      </c>
      <c r="HH128">
        <v>29.999099999999999</v>
      </c>
      <c r="HI128">
        <v>27.366399999999999</v>
      </c>
      <c r="HJ128">
        <v>27.323799999999999</v>
      </c>
      <c r="HK128">
        <v>84.831000000000003</v>
      </c>
      <c r="HL128">
        <v>29.112200000000001</v>
      </c>
      <c r="HM128">
        <v>0</v>
      </c>
      <c r="HN128">
        <v>25.341799999999999</v>
      </c>
      <c r="HO128">
        <v>1907.09</v>
      </c>
      <c r="HP128">
        <v>22.6952</v>
      </c>
      <c r="HQ128">
        <v>96.452799999999996</v>
      </c>
      <c r="HR128">
        <v>100.44199999999999</v>
      </c>
    </row>
    <row r="129" spans="1:226" x14ac:dyDescent="0.2">
      <c r="A129">
        <v>113</v>
      </c>
      <c r="B129">
        <v>1657395833.0999999</v>
      </c>
      <c r="C129">
        <v>652.09999990463302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1657395830.5999999</v>
      </c>
      <c r="J129">
        <f t="shared" si="34"/>
        <v>3.9506524239138335E-3</v>
      </c>
      <c r="K129">
        <f t="shared" si="35"/>
        <v>3.9506524239138336</v>
      </c>
      <c r="L129">
        <f t="shared" si="36"/>
        <v>25.012246990764059</v>
      </c>
      <c r="M129">
        <f t="shared" si="37"/>
        <v>1836.4144444444401</v>
      </c>
      <c r="N129">
        <f t="shared" si="38"/>
        <v>1484.0010244902451</v>
      </c>
      <c r="O129">
        <f t="shared" si="39"/>
        <v>104.774182249128</v>
      </c>
      <c r="P129">
        <f t="shared" si="40"/>
        <v>129.65545071186554</v>
      </c>
      <c r="Q129">
        <f t="shared" si="41"/>
        <v>0.14759408992590109</v>
      </c>
      <c r="R129">
        <f t="shared" si="42"/>
        <v>2.3584072728544609</v>
      </c>
      <c r="S129">
        <f t="shared" si="43"/>
        <v>0.14264795075783315</v>
      </c>
      <c r="T129">
        <f t="shared" si="44"/>
        <v>8.9585551836367239E-2</v>
      </c>
      <c r="U129">
        <f t="shared" si="45"/>
        <v>321.51764300000053</v>
      </c>
      <c r="V129">
        <f t="shared" si="46"/>
        <v>29.218970809327526</v>
      </c>
      <c r="W129">
        <f t="shared" si="47"/>
        <v>28.041599999999999</v>
      </c>
      <c r="X129">
        <f t="shared" si="48"/>
        <v>3.8040524278537728</v>
      </c>
      <c r="Y129">
        <f t="shared" si="49"/>
        <v>50.340521325739616</v>
      </c>
      <c r="Z129">
        <f t="shared" si="50"/>
        <v>1.9280836709828331</v>
      </c>
      <c r="AA129">
        <f t="shared" si="51"/>
        <v>3.8300828442096093</v>
      </c>
      <c r="AB129">
        <f t="shared" si="52"/>
        <v>1.8759687568709398</v>
      </c>
      <c r="AC129">
        <f t="shared" si="53"/>
        <v>-174.22377189460005</v>
      </c>
      <c r="AD129">
        <f t="shared" si="54"/>
        <v>14.884611418810577</v>
      </c>
      <c r="AE129">
        <f t="shared" si="55"/>
        <v>1.3770913919889121</v>
      </c>
      <c r="AF129">
        <f t="shared" si="56"/>
        <v>163.55557391619999</v>
      </c>
      <c r="AG129">
        <f t="shared" si="57"/>
        <v>42.620783387042572</v>
      </c>
      <c r="AH129">
        <f t="shared" si="58"/>
        <v>3.955994380241949</v>
      </c>
      <c r="AI129">
        <f t="shared" si="59"/>
        <v>25.012246990764059</v>
      </c>
      <c r="AJ129">
        <v>1938.2252340016601</v>
      </c>
      <c r="AK129">
        <v>1894.7607878787901</v>
      </c>
      <c r="AL129">
        <v>3.4025962389920101</v>
      </c>
      <c r="AM129">
        <v>66.588302561378299</v>
      </c>
      <c r="AN129">
        <f t="shared" si="60"/>
        <v>3.9506524239138336</v>
      </c>
      <c r="AO129">
        <v>22.692977990788101</v>
      </c>
      <c r="AP129">
        <v>27.304357575757599</v>
      </c>
      <c r="AQ129">
        <v>-1.8458487041200601E-5</v>
      </c>
      <c r="AR129">
        <v>78.6327065364231</v>
      </c>
      <c r="AS129">
        <v>13</v>
      </c>
      <c r="AT129">
        <v>3</v>
      </c>
      <c r="AU129">
        <f t="shared" si="61"/>
        <v>1</v>
      </c>
      <c r="AV129">
        <f t="shared" si="62"/>
        <v>0</v>
      </c>
      <c r="AW129">
        <f t="shared" si="63"/>
        <v>37095.165514100627</v>
      </c>
      <c r="AX129">
        <f t="shared" si="64"/>
        <v>2000.0066666666701</v>
      </c>
      <c r="AY129">
        <f t="shared" si="65"/>
        <v>1681.2059000000029</v>
      </c>
      <c r="AZ129">
        <f t="shared" si="66"/>
        <v>0.84060014799950666</v>
      </c>
      <c r="BA129">
        <f t="shared" si="67"/>
        <v>0.16075828563904787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1657395830.5999999</v>
      </c>
      <c r="BH129">
        <v>1836.4144444444401</v>
      </c>
      <c r="BI129">
        <v>1896.2766666666701</v>
      </c>
      <c r="BJ129">
        <v>27.309000000000001</v>
      </c>
      <c r="BK129">
        <v>22.691488888888902</v>
      </c>
      <c r="BL129">
        <v>1826.6466666666699</v>
      </c>
      <c r="BM129">
        <v>26.833855555555601</v>
      </c>
      <c r="BN129">
        <v>500.004444444444</v>
      </c>
      <c r="BO129">
        <v>70.502411111111101</v>
      </c>
      <c r="BP129">
        <v>0.100088833333333</v>
      </c>
      <c r="BQ129">
        <v>28.158666666666701</v>
      </c>
      <c r="BR129">
        <v>28.041599999999999</v>
      </c>
      <c r="BS129">
        <v>999.9</v>
      </c>
      <c r="BT129">
        <v>0</v>
      </c>
      <c r="BU129">
        <v>0</v>
      </c>
      <c r="BV129">
        <v>9988.4666666666708</v>
      </c>
      <c r="BW129">
        <v>0</v>
      </c>
      <c r="BX129">
        <v>458.02833333333302</v>
      </c>
      <c r="BY129">
        <v>-59.8635555555556</v>
      </c>
      <c r="BZ129">
        <v>1887.9722222222199</v>
      </c>
      <c r="CA129">
        <v>1940.3044444444399</v>
      </c>
      <c r="CB129">
        <v>4.6174944444444401</v>
      </c>
      <c r="CC129">
        <v>1896.2766666666701</v>
      </c>
      <c r="CD129">
        <v>22.691488888888902</v>
      </c>
      <c r="CE129">
        <v>1.9253511111111099</v>
      </c>
      <c r="CF129">
        <v>1.5998066666666699</v>
      </c>
      <c r="CG129">
        <v>16.843422222222198</v>
      </c>
      <c r="CH129">
        <v>13.9569222222222</v>
      </c>
      <c r="CI129">
        <v>2000.0066666666701</v>
      </c>
      <c r="CJ129">
        <v>0.97999411111111101</v>
      </c>
      <c r="CK129">
        <v>2.00061111111111E-2</v>
      </c>
      <c r="CL129">
        <v>0</v>
      </c>
      <c r="CM129">
        <v>2.6218222222222201</v>
      </c>
      <c r="CN129">
        <v>0</v>
      </c>
      <c r="CO129">
        <v>17503.0333333333</v>
      </c>
      <c r="CP129">
        <v>16705.411111111101</v>
      </c>
      <c r="CQ129">
        <v>43.875</v>
      </c>
      <c r="CR129">
        <v>46.561999999999998</v>
      </c>
      <c r="CS129">
        <v>46.430111111111103</v>
      </c>
      <c r="CT129">
        <v>44.375</v>
      </c>
      <c r="CU129">
        <v>43.186999999999998</v>
      </c>
      <c r="CV129">
        <v>1959.9966666666701</v>
      </c>
      <c r="CW129">
        <v>40.01</v>
      </c>
      <c r="CX129">
        <v>0</v>
      </c>
      <c r="CY129">
        <v>1651547559.9000001</v>
      </c>
      <c r="CZ129">
        <v>0</v>
      </c>
      <c r="DA129">
        <v>0</v>
      </c>
      <c r="DB129" t="s">
        <v>356</v>
      </c>
      <c r="DC129">
        <v>1657298120.5</v>
      </c>
      <c r="DD129">
        <v>1657298120.5</v>
      </c>
      <c r="DE129">
        <v>0</v>
      </c>
      <c r="DF129">
        <v>1.391</v>
      </c>
      <c r="DG129">
        <v>3.5000000000000003E-2</v>
      </c>
      <c r="DH129">
        <v>2.39</v>
      </c>
      <c r="DI129">
        <v>0.104</v>
      </c>
      <c r="DJ129">
        <v>419</v>
      </c>
      <c r="DK129">
        <v>18</v>
      </c>
      <c r="DL129">
        <v>0.11</v>
      </c>
      <c r="DM129">
        <v>0.02</v>
      </c>
      <c r="DN129">
        <v>-60.264395121951203</v>
      </c>
      <c r="DO129">
        <v>1.69402996515682</v>
      </c>
      <c r="DP129">
        <v>0.30079520457972098</v>
      </c>
      <c r="DQ129">
        <v>0</v>
      </c>
      <c r="DR129">
        <v>4.62216658536585</v>
      </c>
      <c r="DS129">
        <v>-5.9092891986055301E-2</v>
      </c>
      <c r="DT129">
        <v>1.02507231415954E-2</v>
      </c>
      <c r="DU129">
        <v>1</v>
      </c>
      <c r="DV129">
        <v>1</v>
      </c>
      <c r="DW129">
        <v>2</v>
      </c>
      <c r="DX129" t="s">
        <v>365</v>
      </c>
      <c r="DY129">
        <v>2.8640500000000002</v>
      </c>
      <c r="DZ129">
        <v>2.7163200000000001</v>
      </c>
      <c r="EA129">
        <v>0.19139999999999999</v>
      </c>
      <c r="EB129">
        <v>0.19495000000000001</v>
      </c>
      <c r="EC129">
        <v>8.8235900000000006E-2</v>
      </c>
      <c r="ED129">
        <v>7.7637300000000006E-2</v>
      </c>
      <c r="EE129">
        <v>22770.5</v>
      </c>
      <c r="EF129">
        <v>19795.2</v>
      </c>
      <c r="EG129">
        <v>25210.1</v>
      </c>
      <c r="EH129">
        <v>23946.400000000001</v>
      </c>
      <c r="EI129">
        <v>39236.199999999997</v>
      </c>
      <c r="EJ129">
        <v>36570.6</v>
      </c>
      <c r="EK129">
        <v>45573.5</v>
      </c>
      <c r="EL129">
        <v>42725.599999999999</v>
      </c>
      <c r="EM129">
        <v>1.7948</v>
      </c>
      <c r="EN129">
        <v>2.09395</v>
      </c>
      <c r="EO129">
        <v>0.210479</v>
      </c>
      <c r="EP129">
        <v>0</v>
      </c>
      <c r="EQ129">
        <v>24.585899999999999</v>
      </c>
      <c r="ER129">
        <v>999.9</v>
      </c>
      <c r="ES129">
        <v>34.531999999999996</v>
      </c>
      <c r="ET129">
        <v>36.436999999999998</v>
      </c>
      <c r="EU129">
        <v>29.9452</v>
      </c>
      <c r="EV129">
        <v>51.177700000000002</v>
      </c>
      <c r="EW129">
        <v>37.3718</v>
      </c>
      <c r="EX129">
        <v>2</v>
      </c>
      <c r="EY129">
        <v>-3.6199200000000001E-2</v>
      </c>
      <c r="EZ129">
        <v>0.58027200000000001</v>
      </c>
      <c r="FA129">
        <v>20.244700000000002</v>
      </c>
      <c r="FB129">
        <v>5.2333100000000004</v>
      </c>
      <c r="FC129">
        <v>11.9918</v>
      </c>
      <c r="FD129">
        <v>4.9559499999999996</v>
      </c>
      <c r="FE129">
        <v>3.3039800000000001</v>
      </c>
      <c r="FF129">
        <v>9999</v>
      </c>
      <c r="FG129">
        <v>9999</v>
      </c>
      <c r="FH129">
        <v>5812.6</v>
      </c>
      <c r="FI129">
        <v>341.1</v>
      </c>
      <c r="FJ129">
        <v>1.8681399999999999</v>
      </c>
      <c r="FK129">
        <v>1.86391</v>
      </c>
      <c r="FL129">
        <v>1.8714900000000001</v>
      </c>
      <c r="FM129">
        <v>1.86239</v>
      </c>
      <c r="FN129">
        <v>1.86178</v>
      </c>
      <c r="FO129">
        <v>1.86829</v>
      </c>
      <c r="FP129">
        <v>1.8583700000000001</v>
      </c>
      <c r="FQ129">
        <v>1.86477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9.82</v>
      </c>
      <c r="GF129">
        <v>0.47499999999999998</v>
      </c>
      <c r="GG129">
        <v>2.2088750328830402</v>
      </c>
      <c r="GH129">
        <v>6.0489126747292196E-3</v>
      </c>
      <c r="GI129">
        <v>-3.2734485160193501E-6</v>
      </c>
      <c r="GJ129">
        <v>1.2191227519152799E-9</v>
      </c>
      <c r="GK129">
        <v>-4.8623107072493198E-2</v>
      </c>
      <c r="GL129">
        <v>-1.24795961692081E-2</v>
      </c>
      <c r="GM129">
        <v>1.8897039930190699E-3</v>
      </c>
      <c r="GN129">
        <v>-2.5983293074510801E-5</v>
      </c>
      <c r="GO129">
        <v>18</v>
      </c>
      <c r="GP129">
        <v>2157</v>
      </c>
      <c r="GQ129">
        <v>3</v>
      </c>
      <c r="GR129">
        <v>29</v>
      </c>
      <c r="GS129">
        <v>1628.5</v>
      </c>
      <c r="GT129">
        <v>1628.5</v>
      </c>
      <c r="GU129">
        <v>4.2639199999999997</v>
      </c>
      <c r="GV129">
        <v>2.32666</v>
      </c>
      <c r="GW129">
        <v>1.9982899999999999</v>
      </c>
      <c r="GX129">
        <v>2.7148400000000001</v>
      </c>
      <c r="GY129">
        <v>2.0935100000000002</v>
      </c>
      <c r="GZ129">
        <v>2.3791500000000001</v>
      </c>
      <c r="HA129">
        <v>38.599499999999999</v>
      </c>
      <c r="HB129">
        <v>13.799300000000001</v>
      </c>
      <c r="HC129">
        <v>18</v>
      </c>
      <c r="HD129">
        <v>430.13099999999997</v>
      </c>
      <c r="HE129">
        <v>620.88099999999997</v>
      </c>
      <c r="HF129">
        <v>25.308399999999999</v>
      </c>
      <c r="HG129">
        <v>27.061900000000001</v>
      </c>
      <c r="HH129">
        <v>29.998999999999999</v>
      </c>
      <c r="HI129">
        <v>27.350300000000001</v>
      </c>
      <c r="HJ129">
        <v>27.307700000000001</v>
      </c>
      <c r="HK129">
        <v>85.324100000000001</v>
      </c>
      <c r="HL129">
        <v>29.112200000000001</v>
      </c>
      <c r="HM129">
        <v>0</v>
      </c>
      <c r="HN129">
        <v>25.293500000000002</v>
      </c>
      <c r="HO129">
        <v>1920.67</v>
      </c>
      <c r="HP129">
        <v>22.686499999999999</v>
      </c>
      <c r="HQ129">
        <v>96.455699999999993</v>
      </c>
      <c r="HR129">
        <v>100.443</v>
      </c>
    </row>
    <row r="130" spans="1:226" x14ac:dyDescent="0.2">
      <c r="A130">
        <v>114</v>
      </c>
      <c r="B130">
        <v>1657395837.5999999</v>
      </c>
      <c r="C130">
        <v>656.59999990463302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1657395835.04444</v>
      </c>
      <c r="J130">
        <f t="shared" si="34"/>
        <v>3.9503507626751965E-3</v>
      </c>
      <c r="K130">
        <f t="shared" si="35"/>
        <v>3.9503507626751966</v>
      </c>
      <c r="L130">
        <f t="shared" si="36"/>
        <v>25.198236758615572</v>
      </c>
      <c r="M130">
        <f t="shared" si="37"/>
        <v>1850.92</v>
      </c>
      <c r="N130">
        <f t="shared" si="38"/>
        <v>1496.8173470178444</v>
      </c>
      <c r="O130">
        <f t="shared" si="39"/>
        <v>105.67973622679125</v>
      </c>
      <c r="P130">
        <f t="shared" si="40"/>
        <v>130.68043189544929</v>
      </c>
      <c r="Q130">
        <f t="shared" si="41"/>
        <v>0.14801607018719223</v>
      </c>
      <c r="R130">
        <f t="shared" si="42"/>
        <v>2.3585214531949861</v>
      </c>
      <c r="S130">
        <f t="shared" si="43"/>
        <v>0.14304235291605297</v>
      </c>
      <c r="T130">
        <f t="shared" si="44"/>
        <v>8.9834416324558561E-2</v>
      </c>
      <c r="U130">
        <f t="shared" si="45"/>
        <v>321.51657899999998</v>
      </c>
      <c r="V130">
        <f t="shared" si="46"/>
        <v>29.190526330409416</v>
      </c>
      <c r="W130">
        <f t="shared" si="47"/>
        <v>28.0150222222222</v>
      </c>
      <c r="X130">
        <f t="shared" si="48"/>
        <v>3.7981642573274388</v>
      </c>
      <c r="Y130">
        <f t="shared" si="49"/>
        <v>50.406487899120563</v>
      </c>
      <c r="Z130">
        <f t="shared" si="50"/>
        <v>1.9274074808308508</v>
      </c>
      <c r="AA130">
        <f t="shared" si="51"/>
        <v>3.8237289705408695</v>
      </c>
      <c r="AB130">
        <f t="shared" si="52"/>
        <v>1.870756776496588</v>
      </c>
      <c r="AC130">
        <f t="shared" si="53"/>
        <v>-174.21046863397618</v>
      </c>
      <c r="AD130">
        <f t="shared" si="54"/>
        <v>14.639503668387645</v>
      </c>
      <c r="AE130">
        <f t="shared" si="55"/>
        <v>1.3539773417217706</v>
      </c>
      <c r="AF130">
        <f t="shared" si="56"/>
        <v>163.29959137613321</v>
      </c>
      <c r="AG130">
        <f t="shared" si="57"/>
        <v>42.60818488357959</v>
      </c>
      <c r="AH130">
        <f t="shared" si="58"/>
        <v>3.9540398796222171</v>
      </c>
      <c r="AI130">
        <f t="shared" si="59"/>
        <v>25.198236758615572</v>
      </c>
      <c r="AJ130">
        <v>1953.2976469217001</v>
      </c>
      <c r="AK130">
        <v>1909.79642424242</v>
      </c>
      <c r="AL130">
        <v>3.35108469721844</v>
      </c>
      <c r="AM130">
        <v>66.588302561378299</v>
      </c>
      <c r="AN130">
        <f t="shared" si="60"/>
        <v>3.9503507626751966</v>
      </c>
      <c r="AO130">
        <v>22.6865683514349</v>
      </c>
      <c r="AP130">
        <v>27.298301212121199</v>
      </c>
      <c r="AQ130">
        <v>-1.60908244211996E-4</v>
      </c>
      <c r="AR130">
        <v>78.6327065364231</v>
      </c>
      <c r="AS130">
        <v>13</v>
      </c>
      <c r="AT130">
        <v>3</v>
      </c>
      <c r="AU130">
        <f t="shared" si="61"/>
        <v>1</v>
      </c>
      <c r="AV130">
        <f t="shared" si="62"/>
        <v>0</v>
      </c>
      <c r="AW130">
        <f t="shared" si="63"/>
        <v>37101.427053272688</v>
      </c>
      <c r="AX130">
        <f t="shared" si="64"/>
        <v>2000</v>
      </c>
      <c r="AY130">
        <f t="shared" si="65"/>
        <v>1681.2002999999997</v>
      </c>
      <c r="AZ130">
        <f t="shared" si="66"/>
        <v>0.84060014999999988</v>
      </c>
      <c r="BA130">
        <f t="shared" si="67"/>
        <v>0.16075828949999998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1657395835.04444</v>
      </c>
      <c r="BH130">
        <v>1850.92</v>
      </c>
      <c r="BI130">
        <v>1910.83222222222</v>
      </c>
      <c r="BJ130">
        <v>27.299244444444401</v>
      </c>
      <c r="BK130">
        <v>22.683922222222201</v>
      </c>
      <c r="BL130">
        <v>1841.0633333333301</v>
      </c>
      <c r="BM130">
        <v>26.824400000000001</v>
      </c>
      <c r="BN130">
        <v>499.99944444444401</v>
      </c>
      <c r="BO130">
        <v>70.502933333333303</v>
      </c>
      <c r="BP130">
        <v>0.1000273</v>
      </c>
      <c r="BQ130">
        <v>28.1301555555556</v>
      </c>
      <c r="BR130">
        <v>28.0150222222222</v>
      </c>
      <c r="BS130">
        <v>999.9</v>
      </c>
      <c r="BT130">
        <v>0</v>
      </c>
      <c r="BU130">
        <v>0</v>
      </c>
      <c r="BV130">
        <v>9989.1611111111106</v>
      </c>
      <c r="BW130">
        <v>0</v>
      </c>
      <c r="BX130">
        <v>474.47333333333302</v>
      </c>
      <c r="BY130">
        <v>-59.912322222222201</v>
      </c>
      <c r="BZ130">
        <v>1902.8655555555599</v>
      </c>
      <c r="CA130">
        <v>1955.18333333333</v>
      </c>
      <c r="CB130">
        <v>4.6153355555555597</v>
      </c>
      <c r="CC130">
        <v>1910.83222222222</v>
      </c>
      <c r="CD130">
        <v>22.683922222222201</v>
      </c>
      <c r="CE130">
        <v>1.9246755555555599</v>
      </c>
      <c r="CF130">
        <v>1.59928111111111</v>
      </c>
      <c r="CG130">
        <v>16.837911111111101</v>
      </c>
      <c r="CH130">
        <v>13.951888888888901</v>
      </c>
      <c r="CI130">
        <v>2000</v>
      </c>
      <c r="CJ130">
        <v>0.97999411111111101</v>
      </c>
      <c r="CK130">
        <v>2.00061111111111E-2</v>
      </c>
      <c r="CL130">
        <v>0</v>
      </c>
      <c r="CM130">
        <v>2.6146333333333298</v>
      </c>
      <c r="CN130">
        <v>0</v>
      </c>
      <c r="CO130">
        <v>17539.688888888901</v>
      </c>
      <c r="CP130">
        <v>16705.400000000001</v>
      </c>
      <c r="CQ130">
        <v>43.875</v>
      </c>
      <c r="CR130">
        <v>46.561999999999998</v>
      </c>
      <c r="CS130">
        <v>46.436999999999998</v>
      </c>
      <c r="CT130">
        <v>44.375</v>
      </c>
      <c r="CU130">
        <v>43.186999999999998</v>
      </c>
      <c r="CV130">
        <v>1959.99</v>
      </c>
      <c r="CW130">
        <v>40.01</v>
      </c>
      <c r="CX130">
        <v>0</v>
      </c>
      <c r="CY130">
        <v>1651547564.0999999</v>
      </c>
      <c r="CZ130">
        <v>0</v>
      </c>
      <c r="DA130">
        <v>0</v>
      </c>
      <c r="DB130" t="s">
        <v>356</v>
      </c>
      <c r="DC130">
        <v>1657298120.5</v>
      </c>
      <c r="DD130">
        <v>1657298120.5</v>
      </c>
      <c r="DE130">
        <v>0</v>
      </c>
      <c r="DF130">
        <v>1.391</v>
      </c>
      <c r="DG130">
        <v>3.5000000000000003E-2</v>
      </c>
      <c r="DH130">
        <v>2.39</v>
      </c>
      <c r="DI130">
        <v>0.104</v>
      </c>
      <c r="DJ130">
        <v>419</v>
      </c>
      <c r="DK130">
        <v>18</v>
      </c>
      <c r="DL130">
        <v>0.11</v>
      </c>
      <c r="DM130">
        <v>0.02</v>
      </c>
      <c r="DN130">
        <v>-60.193917073170702</v>
      </c>
      <c r="DO130">
        <v>2.6404013937282298</v>
      </c>
      <c r="DP130">
        <v>0.32079972393884398</v>
      </c>
      <c r="DQ130">
        <v>0</v>
      </c>
      <c r="DR130">
        <v>4.6171558536585398</v>
      </c>
      <c r="DS130">
        <v>-1.1991637630526699E-3</v>
      </c>
      <c r="DT130">
        <v>2.8724935845390802E-3</v>
      </c>
      <c r="DU130">
        <v>1</v>
      </c>
      <c r="DV130">
        <v>1</v>
      </c>
      <c r="DW130">
        <v>2</v>
      </c>
      <c r="DX130" t="s">
        <v>365</v>
      </c>
      <c r="DY130">
        <v>2.8642599999999998</v>
      </c>
      <c r="DZ130">
        <v>2.7162799999999998</v>
      </c>
      <c r="EA130">
        <v>0.19228700000000001</v>
      </c>
      <c r="EB130">
        <v>0.19583200000000001</v>
      </c>
      <c r="EC130">
        <v>8.8228399999999998E-2</v>
      </c>
      <c r="ED130">
        <v>7.7617000000000005E-2</v>
      </c>
      <c r="EE130">
        <v>22746</v>
      </c>
      <c r="EF130">
        <v>19773.8</v>
      </c>
      <c r="EG130">
        <v>25210.6</v>
      </c>
      <c r="EH130">
        <v>23946.799999999999</v>
      </c>
      <c r="EI130">
        <v>39237.9</v>
      </c>
      <c r="EJ130">
        <v>36571.9</v>
      </c>
      <c r="EK130">
        <v>45575</v>
      </c>
      <c r="EL130">
        <v>42726.2</v>
      </c>
      <c r="EM130">
        <v>1.79508</v>
      </c>
      <c r="EN130">
        <v>2.0941000000000001</v>
      </c>
      <c r="EO130">
        <v>0.20849000000000001</v>
      </c>
      <c r="EP130">
        <v>0</v>
      </c>
      <c r="EQ130">
        <v>24.5871</v>
      </c>
      <c r="ER130">
        <v>999.9</v>
      </c>
      <c r="ES130">
        <v>34.531999999999996</v>
      </c>
      <c r="ET130">
        <v>36.447000000000003</v>
      </c>
      <c r="EU130">
        <v>29.9602</v>
      </c>
      <c r="EV130">
        <v>51.887700000000002</v>
      </c>
      <c r="EW130">
        <v>37.343800000000002</v>
      </c>
      <c r="EX130">
        <v>2</v>
      </c>
      <c r="EY130">
        <v>-3.69004E-2</v>
      </c>
      <c r="EZ130">
        <v>0.53412300000000001</v>
      </c>
      <c r="FA130">
        <v>20.245000000000001</v>
      </c>
      <c r="FB130">
        <v>5.2330100000000002</v>
      </c>
      <c r="FC130">
        <v>11.9918</v>
      </c>
      <c r="FD130">
        <v>4.9561500000000001</v>
      </c>
      <c r="FE130">
        <v>3.3039499999999999</v>
      </c>
      <c r="FF130">
        <v>9999</v>
      </c>
      <c r="FG130">
        <v>9999</v>
      </c>
      <c r="FH130">
        <v>5812.6</v>
      </c>
      <c r="FI130">
        <v>341.1</v>
      </c>
      <c r="FJ130">
        <v>1.86815</v>
      </c>
      <c r="FK130">
        <v>1.8639699999999999</v>
      </c>
      <c r="FL130">
        <v>1.8714900000000001</v>
      </c>
      <c r="FM130">
        <v>1.86239</v>
      </c>
      <c r="FN130">
        <v>1.86178</v>
      </c>
      <c r="FO130">
        <v>1.86829</v>
      </c>
      <c r="FP130">
        <v>1.8583700000000001</v>
      </c>
      <c r="FQ130">
        <v>1.86476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9.91</v>
      </c>
      <c r="GF130">
        <v>0.47470000000000001</v>
      </c>
      <c r="GG130">
        <v>2.2088750328830402</v>
      </c>
      <c r="GH130">
        <v>6.0489126747292196E-3</v>
      </c>
      <c r="GI130">
        <v>-3.2734485160193501E-6</v>
      </c>
      <c r="GJ130">
        <v>1.2191227519152799E-9</v>
      </c>
      <c r="GK130">
        <v>-4.8623107072493198E-2</v>
      </c>
      <c r="GL130">
        <v>-1.24795961692081E-2</v>
      </c>
      <c r="GM130">
        <v>1.8897039930190699E-3</v>
      </c>
      <c r="GN130">
        <v>-2.5983293074510801E-5</v>
      </c>
      <c r="GO130">
        <v>18</v>
      </c>
      <c r="GP130">
        <v>2157</v>
      </c>
      <c r="GQ130">
        <v>3</v>
      </c>
      <c r="GR130">
        <v>29</v>
      </c>
      <c r="GS130">
        <v>1628.6</v>
      </c>
      <c r="GT130">
        <v>1628.6</v>
      </c>
      <c r="GU130">
        <v>4.2871100000000002</v>
      </c>
      <c r="GV130">
        <v>2.3315399999999999</v>
      </c>
      <c r="GW130">
        <v>1.9982899999999999</v>
      </c>
      <c r="GX130">
        <v>2.7148400000000001</v>
      </c>
      <c r="GY130">
        <v>2.0935100000000002</v>
      </c>
      <c r="GZ130">
        <v>2.33521</v>
      </c>
      <c r="HA130">
        <v>38.599499999999999</v>
      </c>
      <c r="HB130">
        <v>13.7906</v>
      </c>
      <c r="HC130">
        <v>18</v>
      </c>
      <c r="HD130">
        <v>430.18700000000001</v>
      </c>
      <c r="HE130">
        <v>620.84100000000001</v>
      </c>
      <c r="HF130">
        <v>25.2681</v>
      </c>
      <c r="HG130">
        <v>27.050599999999999</v>
      </c>
      <c r="HH130">
        <v>29.999199999999998</v>
      </c>
      <c r="HI130">
        <v>27.336500000000001</v>
      </c>
      <c r="HJ130">
        <v>27.293600000000001</v>
      </c>
      <c r="HK130">
        <v>85.858099999999993</v>
      </c>
      <c r="HL130">
        <v>29.112200000000001</v>
      </c>
      <c r="HM130">
        <v>0</v>
      </c>
      <c r="HN130">
        <v>25.261500000000002</v>
      </c>
      <c r="HO130">
        <v>1940.8</v>
      </c>
      <c r="HP130">
        <v>22.551400000000001</v>
      </c>
      <c r="HQ130">
        <v>96.458399999999997</v>
      </c>
      <c r="HR130">
        <v>100.44499999999999</v>
      </c>
    </row>
    <row r="131" spans="1:226" x14ac:dyDescent="0.2">
      <c r="A131">
        <v>115</v>
      </c>
      <c r="B131">
        <v>1657395843.0999999</v>
      </c>
      <c r="C131">
        <v>662.09999990463302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1657395840.3499999</v>
      </c>
      <c r="J131">
        <f t="shared" si="34"/>
        <v>3.9498997794407053E-3</v>
      </c>
      <c r="K131">
        <f t="shared" si="35"/>
        <v>3.9498997794407051</v>
      </c>
      <c r="L131">
        <f t="shared" si="36"/>
        <v>25.304912450376282</v>
      </c>
      <c r="M131">
        <f t="shared" si="37"/>
        <v>1868.336</v>
      </c>
      <c r="N131">
        <f t="shared" si="38"/>
        <v>1512.7399892362198</v>
      </c>
      <c r="O131">
        <f t="shared" si="39"/>
        <v>106.8034084492643</v>
      </c>
      <c r="P131">
        <f t="shared" si="40"/>
        <v>131.90941890100655</v>
      </c>
      <c r="Q131">
        <f t="shared" si="41"/>
        <v>0.14819998087119438</v>
      </c>
      <c r="R131">
        <f t="shared" si="42"/>
        <v>2.3561328167738296</v>
      </c>
      <c r="S131">
        <f t="shared" si="43"/>
        <v>0.14320924873323168</v>
      </c>
      <c r="T131">
        <f t="shared" si="44"/>
        <v>8.9940176870263455E-2</v>
      </c>
      <c r="U131">
        <f t="shared" si="45"/>
        <v>321.52439939999994</v>
      </c>
      <c r="V131">
        <f t="shared" si="46"/>
        <v>29.162660346286408</v>
      </c>
      <c r="W131">
        <f t="shared" si="47"/>
        <v>28.001809999999999</v>
      </c>
      <c r="X131">
        <f t="shared" si="48"/>
        <v>3.7952401172421029</v>
      </c>
      <c r="Y131">
        <f t="shared" si="49"/>
        <v>50.47700807352593</v>
      </c>
      <c r="Z131">
        <f t="shared" si="50"/>
        <v>1.926838022254685</v>
      </c>
      <c r="AA131">
        <f t="shared" si="51"/>
        <v>3.817258779379336</v>
      </c>
      <c r="AB131">
        <f t="shared" si="52"/>
        <v>1.8684020949874178</v>
      </c>
      <c r="AC131">
        <f t="shared" si="53"/>
        <v>-174.19058027333512</v>
      </c>
      <c r="AD131">
        <f t="shared" si="54"/>
        <v>12.609655844126078</v>
      </c>
      <c r="AE131">
        <f t="shared" si="55"/>
        <v>1.1671773016288582</v>
      </c>
      <c r="AF131">
        <f t="shared" si="56"/>
        <v>161.11065227241974</v>
      </c>
      <c r="AG131">
        <f t="shared" si="57"/>
        <v>42.845849876958411</v>
      </c>
      <c r="AH131">
        <f t="shared" si="58"/>
        <v>3.9561508371843583</v>
      </c>
      <c r="AI131">
        <f t="shared" si="59"/>
        <v>25.304912450376282</v>
      </c>
      <c r="AJ131">
        <v>1972.03817813519</v>
      </c>
      <c r="AK131">
        <v>1928.3367878787899</v>
      </c>
      <c r="AL131">
        <v>3.3692760413294902</v>
      </c>
      <c r="AM131">
        <v>66.588302561378299</v>
      </c>
      <c r="AN131">
        <f t="shared" si="60"/>
        <v>3.9498997794407051</v>
      </c>
      <c r="AO131">
        <v>22.675092130709199</v>
      </c>
      <c r="AP131">
        <v>27.2861896969697</v>
      </c>
      <c r="AQ131">
        <v>-1.19694773937916E-4</v>
      </c>
      <c r="AR131">
        <v>78.6327065364231</v>
      </c>
      <c r="AS131">
        <v>13</v>
      </c>
      <c r="AT131">
        <v>3</v>
      </c>
      <c r="AU131">
        <f t="shared" si="61"/>
        <v>1</v>
      </c>
      <c r="AV131">
        <f t="shared" si="62"/>
        <v>0</v>
      </c>
      <c r="AW131">
        <f t="shared" si="63"/>
        <v>37047.720994007723</v>
      </c>
      <c r="AX131">
        <f t="shared" si="64"/>
        <v>2000.049</v>
      </c>
      <c r="AY131">
        <f t="shared" si="65"/>
        <v>1681.2414599999997</v>
      </c>
      <c r="AZ131">
        <f t="shared" si="66"/>
        <v>0.84060013529668509</v>
      </c>
      <c r="BA131">
        <f t="shared" si="67"/>
        <v>0.16075826112260247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1657395840.3499999</v>
      </c>
      <c r="BH131">
        <v>1868.336</v>
      </c>
      <c r="BI131">
        <v>1928.6210000000001</v>
      </c>
      <c r="BJ131">
        <v>27.291309999999999</v>
      </c>
      <c r="BK131">
        <v>22.673469999999998</v>
      </c>
      <c r="BL131">
        <v>1858.365</v>
      </c>
      <c r="BM131">
        <v>26.81672</v>
      </c>
      <c r="BN131">
        <v>499.99770000000001</v>
      </c>
      <c r="BO131">
        <v>70.502690000000001</v>
      </c>
      <c r="BP131">
        <v>9.9931210000000006E-2</v>
      </c>
      <c r="BQ131">
        <v>28.10108</v>
      </c>
      <c r="BR131">
        <v>28.001809999999999</v>
      </c>
      <c r="BS131">
        <v>999.9</v>
      </c>
      <c r="BT131">
        <v>0</v>
      </c>
      <c r="BU131">
        <v>0</v>
      </c>
      <c r="BV131">
        <v>9973.125</v>
      </c>
      <c r="BW131">
        <v>0</v>
      </c>
      <c r="BX131">
        <v>493.82299999999998</v>
      </c>
      <c r="BY131">
        <v>-60.285269999999997</v>
      </c>
      <c r="BZ131">
        <v>1920.7560000000001</v>
      </c>
      <c r="CA131">
        <v>1973.364</v>
      </c>
      <c r="CB131">
        <v>4.6178220000000003</v>
      </c>
      <c r="CC131">
        <v>1928.6210000000001</v>
      </c>
      <c r="CD131">
        <v>22.673469999999998</v>
      </c>
      <c r="CE131">
        <v>1.92411</v>
      </c>
      <c r="CF131">
        <v>1.5985400000000001</v>
      </c>
      <c r="CG131">
        <v>16.833269999999999</v>
      </c>
      <c r="CH131">
        <v>13.944750000000001</v>
      </c>
      <c r="CI131">
        <v>2000.049</v>
      </c>
      <c r="CJ131">
        <v>0.97999460000000005</v>
      </c>
      <c r="CK131">
        <v>2.0005720000000001E-2</v>
      </c>
      <c r="CL131">
        <v>0</v>
      </c>
      <c r="CM131">
        <v>2.46868</v>
      </c>
      <c r="CN131">
        <v>0</v>
      </c>
      <c r="CO131">
        <v>17579.84</v>
      </c>
      <c r="CP131">
        <v>16705.759999999998</v>
      </c>
      <c r="CQ131">
        <v>43.875</v>
      </c>
      <c r="CR131">
        <v>46.561999999999998</v>
      </c>
      <c r="CS131">
        <v>46.412199999999999</v>
      </c>
      <c r="CT131">
        <v>44.375</v>
      </c>
      <c r="CU131">
        <v>43.186999999999998</v>
      </c>
      <c r="CV131">
        <v>1960.039</v>
      </c>
      <c r="CW131">
        <v>40.01</v>
      </c>
      <c r="CX131">
        <v>0</v>
      </c>
      <c r="CY131">
        <v>1651547569.5</v>
      </c>
      <c r="CZ131">
        <v>0</v>
      </c>
      <c r="DA131">
        <v>0</v>
      </c>
      <c r="DB131" t="s">
        <v>356</v>
      </c>
      <c r="DC131">
        <v>1657298120.5</v>
      </c>
      <c r="DD131">
        <v>1657298120.5</v>
      </c>
      <c r="DE131">
        <v>0</v>
      </c>
      <c r="DF131">
        <v>1.391</v>
      </c>
      <c r="DG131">
        <v>3.5000000000000003E-2</v>
      </c>
      <c r="DH131">
        <v>2.39</v>
      </c>
      <c r="DI131">
        <v>0.104</v>
      </c>
      <c r="DJ131">
        <v>419</v>
      </c>
      <c r="DK131">
        <v>18</v>
      </c>
      <c r="DL131">
        <v>0.11</v>
      </c>
      <c r="DM131">
        <v>0.02</v>
      </c>
      <c r="DN131">
        <v>-60.091787804878003</v>
      </c>
      <c r="DO131">
        <v>0.52156515679433502</v>
      </c>
      <c r="DP131">
        <v>0.24291072152494</v>
      </c>
      <c r="DQ131">
        <v>0</v>
      </c>
      <c r="DR131">
        <v>4.6180570731707302</v>
      </c>
      <c r="DS131">
        <v>-1.1541533101035501E-2</v>
      </c>
      <c r="DT131">
        <v>2.2782451996587001E-3</v>
      </c>
      <c r="DU131">
        <v>1</v>
      </c>
      <c r="DV131">
        <v>1</v>
      </c>
      <c r="DW131">
        <v>2</v>
      </c>
      <c r="DX131" t="s">
        <v>365</v>
      </c>
      <c r="DY131">
        <v>2.8641700000000001</v>
      </c>
      <c r="DZ131">
        <v>2.7163900000000001</v>
      </c>
      <c r="EA131">
        <v>0.193381</v>
      </c>
      <c r="EB131">
        <v>0.19694</v>
      </c>
      <c r="EC131">
        <v>8.8201699999999994E-2</v>
      </c>
      <c r="ED131">
        <v>7.7597600000000003E-2</v>
      </c>
      <c r="EE131">
        <v>22715.8</v>
      </c>
      <c r="EF131">
        <v>19747.3</v>
      </c>
      <c r="EG131">
        <v>25211.200000000001</v>
      </c>
      <c r="EH131">
        <v>23947.599999999999</v>
      </c>
      <c r="EI131">
        <v>39239.699999999997</v>
      </c>
      <c r="EJ131">
        <v>36573.599999999999</v>
      </c>
      <c r="EK131">
        <v>45575.7</v>
      </c>
      <c r="EL131">
        <v>42727.199999999997</v>
      </c>
      <c r="EM131">
        <v>1.79525</v>
      </c>
      <c r="EN131">
        <v>2.0944500000000001</v>
      </c>
      <c r="EO131">
        <v>0.20854200000000001</v>
      </c>
      <c r="EP131">
        <v>0</v>
      </c>
      <c r="EQ131">
        <v>24.589500000000001</v>
      </c>
      <c r="ER131">
        <v>999.9</v>
      </c>
      <c r="ES131">
        <v>34.531999999999996</v>
      </c>
      <c r="ET131">
        <v>36.436999999999998</v>
      </c>
      <c r="EU131">
        <v>29.944099999999999</v>
      </c>
      <c r="EV131">
        <v>50.807699999999997</v>
      </c>
      <c r="EW131">
        <v>37.391800000000003</v>
      </c>
      <c r="EX131">
        <v>2</v>
      </c>
      <c r="EY131">
        <v>-3.7822700000000001E-2</v>
      </c>
      <c r="EZ131">
        <v>0.42001100000000002</v>
      </c>
      <c r="FA131">
        <v>20.2456</v>
      </c>
      <c r="FB131">
        <v>5.2330100000000002</v>
      </c>
      <c r="FC131">
        <v>11.991400000000001</v>
      </c>
      <c r="FD131">
        <v>4.9561500000000001</v>
      </c>
      <c r="FE131">
        <v>3.3039499999999999</v>
      </c>
      <c r="FF131">
        <v>9999</v>
      </c>
      <c r="FG131">
        <v>9999</v>
      </c>
      <c r="FH131">
        <v>5812.6</v>
      </c>
      <c r="FI131">
        <v>341.1</v>
      </c>
      <c r="FJ131">
        <v>1.8681399999999999</v>
      </c>
      <c r="FK131">
        <v>1.86395</v>
      </c>
      <c r="FL131">
        <v>1.8714900000000001</v>
      </c>
      <c r="FM131">
        <v>1.8623799999999999</v>
      </c>
      <c r="FN131">
        <v>1.86181</v>
      </c>
      <c r="FO131">
        <v>1.86829</v>
      </c>
      <c r="FP131">
        <v>1.8583700000000001</v>
      </c>
      <c r="FQ131">
        <v>1.86477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10.02</v>
      </c>
      <c r="GF131">
        <v>0.47439999999999999</v>
      </c>
      <c r="GG131">
        <v>2.2088750328830402</v>
      </c>
      <c r="GH131">
        <v>6.0489126747292196E-3</v>
      </c>
      <c r="GI131">
        <v>-3.2734485160193501E-6</v>
      </c>
      <c r="GJ131">
        <v>1.2191227519152799E-9</v>
      </c>
      <c r="GK131">
        <v>-4.8623107072493198E-2</v>
      </c>
      <c r="GL131">
        <v>-1.24795961692081E-2</v>
      </c>
      <c r="GM131">
        <v>1.8897039930190699E-3</v>
      </c>
      <c r="GN131">
        <v>-2.5983293074510801E-5</v>
      </c>
      <c r="GO131">
        <v>18</v>
      </c>
      <c r="GP131">
        <v>2157</v>
      </c>
      <c r="GQ131">
        <v>3</v>
      </c>
      <c r="GR131">
        <v>29</v>
      </c>
      <c r="GS131">
        <v>1628.7</v>
      </c>
      <c r="GT131">
        <v>1628.7</v>
      </c>
      <c r="GU131">
        <v>4.3164100000000003</v>
      </c>
      <c r="GV131">
        <v>2.32544</v>
      </c>
      <c r="GW131">
        <v>1.9982899999999999</v>
      </c>
      <c r="GX131">
        <v>2.7148400000000001</v>
      </c>
      <c r="GY131">
        <v>2.0935100000000002</v>
      </c>
      <c r="GZ131">
        <v>2.3852500000000001</v>
      </c>
      <c r="HA131">
        <v>38.599499999999999</v>
      </c>
      <c r="HB131">
        <v>13.799300000000001</v>
      </c>
      <c r="HC131">
        <v>18</v>
      </c>
      <c r="HD131">
        <v>430.16199999999998</v>
      </c>
      <c r="HE131">
        <v>620.92999999999995</v>
      </c>
      <c r="HF131">
        <v>25.2424</v>
      </c>
      <c r="HG131">
        <v>27.037800000000001</v>
      </c>
      <c r="HH131">
        <v>29.999300000000002</v>
      </c>
      <c r="HI131">
        <v>27.319199999999999</v>
      </c>
      <c r="HJ131">
        <v>27.277000000000001</v>
      </c>
      <c r="HK131">
        <v>86.388999999999996</v>
      </c>
      <c r="HL131">
        <v>29.418399999999998</v>
      </c>
      <c r="HM131">
        <v>0</v>
      </c>
      <c r="HN131">
        <v>25.260100000000001</v>
      </c>
      <c r="HO131">
        <v>1954.22</v>
      </c>
      <c r="HP131">
        <v>22.4878</v>
      </c>
      <c r="HQ131">
        <v>96.460300000000004</v>
      </c>
      <c r="HR131">
        <v>100.44799999999999</v>
      </c>
    </row>
    <row r="132" spans="1:226" x14ac:dyDescent="0.2">
      <c r="A132">
        <v>116</v>
      </c>
      <c r="B132">
        <v>1657395848.0999999</v>
      </c>
      <c r="C132">
        <v>667.09999990463302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1657395845.5999999</v>
      </c>
      <c r="J132">
        <f t="shared" si="34"/>
        <v>3.9485469091231819E-3</v>
      </c>
      <c r="K132">
        <f t="shared" si="35"/>
        <v>3.9485469091231815</v>
      </c>
      <c r="L132">
        <f t="shared" si="36"/>
        <v>25.169959781909842</v>
      </c>
      <c r="M132">
        <f t="shared" si="37"/>
        <v>1885.82111111111</v>
      </c>
      <c r="N132">
        <f t="shared" si="38"/>
        <v>1531.4518978379222</v>
      </c>
      <c r="O132">
        <f t="shared" si="39"/>
        <v>108.12445948938358</v>
      </c>
      <c r="P132">
        <f t="shared" si="40"/>
        <v>133.14384122702444</v>
      </c>
      <c r="Q132">
        <f t="shared" si="41"/>
        <v>0.14838589778929537</v>
      </c>
      <c r="R132">
        <f t="shared" si="42"/>
        <v>2.3708474584073893</v>
      </c>
      <c r="S132">
        <f t="shared" si="43"/>
        <v>0.1434127948801856</v>
      </c>
      <c r="T132">
        <f t="shared" si="44"/>
        <v>9.0065925523453522E-2</v>
      </c>
      <c r="U132">
        <f t="shared" si="45"/>
        <v>321.51877133333272</v>
      </c>
      <c r="V132">
        <f t="shared" si="46"/>
        <v>29.13344385093156</v>
      </c>
      <c r="W132">
        <f t="shared" si="47"/>
        <v>27.983222222222199</v>
      </c>
      <c r="X132">
        <f t="shared" si="48"/>
        <v>3.7911295801044753</v>
      </c>
      <c r="Y132">
        <f t="shared" si="49"/>
        <v>50.523150130878882</v>
      </c>
      <c r="Z132">
        <f t="shared" si="50"/>
        <v>1.9259505990044636</v>
      </c>
      <c r="AA132">
        <f t="shared" si="51"/>
        <v>3.8120160639535339</v>
      </c>
      <c r="AB132">
        <f t="shared" si="52"/>
        <v>1.8651789811000117</v>
      </c>
      <c r="AC132">
        <f t="shared" si="53"/>
        <v>-174.13091869233233</v>
      </c>
      <c r="AD132">
        <f t="shared" si="54"/>
        <v>12.048894616218469</v>
      </c>
      <c r="AE132">
        <f t="shared" si="55"/>
        <v>1.1081171768627551</v>
      </c>
      <c r="AF132">
        <f t="shared" si="56"/>
        <v>160.54486443408163</v>
      </c>
      <c r="AG132">
        <f t="shared" si="57"/>
        <v>42.704499505570034</v>
      </c>
      <c r="AH132">
        <f t="shared" si="58"/>
        <v>3.9655877971272435</v>
      </c>
      <c r="AI132">
        <f t="shared" si="59"/>
        <v>25.169959781909842</v>
      </c>
      <c r="AJ132">
        <v>1989.37611012511</v>
      </c>
      <c r="AK132">
        <v>1945.5256969697</v>
      </c>
      <c r="AL132">
        <v>3.4509571913673498</v>
      </c>
      <c r="AM132">
        <v>66.588302561378299</v>
      </c>
      <c r="AN132">
        <f t="shared" si="60"/>
        <v>3.9485469091231815</v>
      </c>
      <c r="AO132">
        <v>22.662260860652101</v>
      </c>
      <c r="AP132">
        <v>27.2724290909091</v>
      </c>
      <c r="AQ132">
        <v>-5.5203274389628802E-5</v>
      </c>
      <c r="AR132">
        <v>78.6327065364231</v>
      </c>
      <c r="AS132">
        <v>13</v>
      </c>
      <c r="AT132">
        <v>3</v>
      </c>
      <c r="AU132">
        <f t="shared" si="61"/>
        <v>1</v>
      </c>
      <c r="AV132">
        <f t="shared" si="62"/>
        <v>0</v>
      </c>
      <c r="AW132">
        <f t="shared" si="63"/>
        <v>37403.691882566498</v>
      </c>
      <c r="AX132">
        <f t="shared" si="64"/>
        <v>2000.0133333333299</v>
      </c>
      <c r="AY132">
        <f t="shared" si="65"/>
        <v>1681.2115333333302</v>
      </c>
      <c r="AZ132">
        <f t="shared" si="66"/>
        <v>0.84060016266558213</v>
      </c>
      <c r="BA132">
        <f t="shared" si="67"/>
        <v>0.16075831394457368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1657395845.5999999</v>
      </c>
      <c r="BH132">
        <v>1885.82111111111</v>
      </c>
      <c r="BI132">
        <v>1946.0522222222201</v>
      </c>
      <c r="BJ132">
        <v>27.278755555555598</v>
      </c>
      <c r="BK132">
        <v>22.648966666666698</v>
      </c>
      <c r="BL132">
        <v>1875.7366666666701</v>
      </c>
      <c r="BM132">
        <v>26.804577777777801</v>
      </c>
      <c r="BN132">
        <v>499.90333333333302</v>
      </c>
      <c r="BO132">
        <v>70.502688888888898</v>
      </c>
      <c r="BP132">
        <v>9.9893955555555594E-2</v>
      </c>
      <c r="BQ132">
        <v>28.077488888888901</v>
      </c>
      <c r="BR132">
        <v>27.983222222222199</v>
      </c>
      <c r="BS132">
        <v>999.9</v>
      </c>
      <c r="BT132">
        <v>0</v>
      </c>
      <c r="BU132">
        <v>0</v>
      </c>
      <c r="BV132">
        <v>10072.288888888899</v>
      </c>
      <c r="BW132">
        <v>0</v>
      </c>
      <c r="BX132">
        <v>507.78</v>
      </c>
      <c r="BY132">
        <v>-60.231055555555599</v>
      </c>
      <c r="BZ132">
        <v>1938.7066666666699</v>
      </c>
      <c r="CA132">
        <v>1991.14888888889</v>
      </c>
      <c r="CB132">
        <v>4.6298077777777804</v>
      </c>
      <c r="CC132">
        <v>1946.0522222222201</v>
      </c>
      <c r="CD132">
        <v>22.648966666666698</v>
      </c>
      <c r="CE132">
        <v>1.92322666666667</v>
      </c>
      <c r="CF132">
        <v>1.5968111111111101</v>
      </c>
      <c r="CG132">
        <v>16.826033333333299</v>
      </c>
      <c r="CH132">
        <v>13.9280666666667</v>
      </c>
      <c r="CI132">
        <v>2000.0133333333299</v>
      </c>
      <c r="CJ132">
        <v>0.97999366666666698</v>
      </c>
      <c r="CK132">
        <v>2.0006466666666702E-2</v>
      </c>
      <c r="CL132">
        <v>0</v>
      </c>
      <c r="CM132">
        <v>2.5257000000000001</v>
      </c>
      <c r="CN132">
        <v>0</v>
      </c>
      <c r="CO132">
        <v>17599.4555555556</v>
      </c>
      <c r="CP132">
        <v>16705.5</v>
      </c>
      <c r="CQ132">
        <v>43.875</v>
      </c>
      <c r="CR132">
        <v>46.561999999999998</v>
      </c>
      <c r="CS132">
        <v>46.375</v>
      </c>
      <c r="CT132">
        <v>44.375</v>
      </c>
      <c r="CU132">
        <v>43.186999999999998</v>
      </c>
      <c r="CV132">
        <v>1960.0022222222201</v>
      </c>
      <c r="CW132">
        <v>40.011111111111099</v>
      </c>
      <c r="CX132">
        <v>0</v>
      </c>
      <c r="CY132">
        <v>1651547574.9000001</v>
      </c>
      <c r="CZ132">
        <v>0</v>
      </c>
      <c r="DA132">
        <v>0</v>
      </c>
      <c r="DB132" t="s">
        <v>356</v>
      </c>
      <c r="DC132">
        <v>1657298120.5</v>
      </c>
      <c r="DD132">
        <v>1657298120.5</v>
      </c>
      <c r="DE132">
        <v>0</v>
      </c>
      <c r="DF132">
        <v>1.391</v>
      </c>
      <c r="DG132">
        <v>3.5000000000000003E-2</v>
      </c>
      <c r="DH132">
        <v>2.39</v>
      </c>
      <c r="DI132">
        <v>0.104</v>
      </c>
      <c r="DJ132">
        <v>419</v>
      </c>
      <c r="DK132">
        <v>18</v>
      </c>
      <c r="DL132">
        <v>0.11</v>
      </c>
      <c r="DM132">
        <v>0.02</v>
      </c>
      <c r="DN132">
        <v>-60.157282926829303</v>
      </c>
      <c r="DO132">
        <v>-1.29670034843207</v>
      </c>
      <c r="DP132">
        <v>0.33658535531990103</v>
      </c>
      <c r="DQ132">
        <v>0</v>
      </c>
      <c r="DR132">
        <v>4.61856463414634</v>
      </c>
      <c r="DS132">
        <v>1.85811846689958E-2</v>
      </c>
      <c r="DT132">
        <v>4.2141076059982099E-3</v>
      </c>
      <c r="DU132">
        <v>1</v>
      </c>
      <c r="DV132">
        <v>1</v>
      </c>
      <c r="DW132">
        <v>2</v>
      </c>
      <c r="DX132" t="s">
        <v>365</v>
      </c>
      <c r="DY132">
        <v>2.8644099999999999</v>
      </c>
      <c r="DZ132">
        <v>2.7170299999999998</v>
      </c>
      <c r="EA132">
        <v>0.19437099999999999</v>
      </c>
      <c r="EB132">
        <v>0.19783600000000001</v>
      </c>
      <c r="EC132">
        <v>8.8173399999999999E-2</v>
      </c>
      <c r="ED132">
        <v>7.7464400000000003E-2</v>
      </c>
      <c r="EE132">
        <v>22688.6</v>
      </c>
      <c r="EF132">
        <v>19725.3</v>
      </c>
      <c r="EG132">
        <v>25211.9</v>
      </c>
      <c r="EH132">
        <v>23947.5</v>
      </c>
      <c r="EI132">
        <v>39241.800000000003</v>
      </c>
      <c r="EJ132">
        <v>36578.9</v>
      </c>
      <c r="EK132">
        <v>45576.800000000003</v>
      </c>
      <c r="EL132">
        <v>42727.199999999997</v>
      </c>
      <c r="EM132">
        <v>1.7955000000000001</v>
      </c>
      <c r="EN132">
        <v>2.0942699999999999</v>
      </c>
      <c r="EO132">
        <v>0.20694000000000001</v>
      </c>
      <c r="EP132">
        <v>0</v>
      </c>
      <c r="EQ132">
        <v>24.592700000000001</v>
      </c>
      <c r="ER132">
        <v>999.9</v>
      </c>
      <c r="ES132">
        <v>34.531999999999996</v>
      </c>
      <c r="ET132">
        <v>36.427</v>
      </c>
      <c r="EU132">
        <v>29.9269</v>
      </c>
      <c r="EV132">
        <v>51.5077</v>
      </c>
      <c r="EW132">
        <v>37.527999999999999</v>
      </c>
      <c r="EX132">
        <v>2</v>
      </c>
      <c r="EY132">
        <v>-3.79192E-2</v>
      </c>
      <c r="EZ132">
        <v>-2.0508700000000002</v>
      </c>
      <c r="FA132">
        <v>20.224299999999999</v>
      </c>
      <c r="FB132">
        <v>5.23346</v>
      </c>
      <c r="FC132">
        <v>11.9917</v>
      </c>
      <c r="FD132">
        <v>4.9565000000000001</v>
      </c>
      <c r="FE132">
        <v>3.3039499999999999</v>
      </c>
      <c r="FF132">
        <v>9999</v>
      </c>
      <c r="FG132">
        <v>9999</v>
      </c>
      <c r="FH132">
        <v>5812.9</v>
      </c>
      <c r="FI132">
        <v>341.1</v>
      </c>
      <c r="FJ132">
        <v>1.8681399999999999</v>
      </c>
      <c r="FK132">
        <v>1.86395</v>
      </c>
      <c r="FL132">
        <v>1.8714900000000001</v>
      </c>
      <c r="FM132">
        <v>1.86239</v>
      </c>
      <c r="FN132">
        <v>1.86181</v>
      </c>
      <c r="FO132">
        <v>1.86829</v>
      </c>
      <c r="FP132">
        <v>1.8583799999999999</v>
      </c>
      <c r="FQ132">
        <v>1.8647100000000001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10.14</v>
      </c>
      <c r="GF132">
        <v>0.47399999999999998</v>
      </c>
      <c r="GG132">
        <v>2.2088750328830402</v>
      </c>
      <c r="GH132">
        <v>6.0489126747292196E-3</v>
      </c>
      <c r="GI132">
        <v>-3.2734485160193501E-6</v>
      </c>
      <c r="GJ132">
        <v>1.2191227519152799E-9</v>
      </c>
      <c r="GK132">
        <v>-4.8623107072493198E-2</v>
      </c>
      <c r="GL132">
        <v>-1.24795961692081E-2</v>
      </c>
      <c r="GM132">
        <v>1.8897039930190699E-3</v>
      </c>
      <c r="GN132">
        <v>-2.5983293074510801E-5</v>
      </c>
      <c r="GO132">
        <v>18</v>
      </c>
      <c r="GP132">
        <v>2157</v>
      </c>
      <c r="GQ132">
        <v>3</v>
      </c>
      <c r="GR132">
        <v>29</v>
      </c>
      <c r="GS132">
        <v>1628.8</v>
      </c>
      <c r="GT132">
        <v>1628.8</v>
      </c>
      <c r="GU132">
        <v>4.3432599999999999</v>
      </c>
      <c r="GV132">
        <v>2.32544</v>
      </c>
      <c r="GW132">
        <v>1.9982899999999999</v>
      </c>
      <c r="GX132">
        <v>2.7148400000000001</v>
      </c>
      <c r="GY132">
        <v>2.0935100000000002</v>
      </c>
      <c r="GZ132">
        <v>2.3962400000000001</v>
      </c>
      <c r="HA132">
        <v>38.599499999999999</v>
      </c>
      <c r="HB132">
        <v>13.7818</v>
      </c>
      <c r="HC132">
        <v>18</v>
      </c>
      <c r="HD132">
        <v>430.19200000000001</v>
      </c>
      <c r="HE132">
        <v>620.61599999999999</v>
      </c>
      <c r="HF132">
        <v>25.391300000000001</v>
      </c>
      <c r="HG132">
        <v>27.026399999999999</v>
      </c>
      <c r="HH132">
        <v>29.9999</v>
      </c>
      <c r="HI132">
        <v>27.303699999999999</v>
      </c>
      <c r="HJ132">
        <v>27.261399999999998</v>
      </c>
      <c r="HK132">
        <v>86.946600000000004</v>
      </c>
      <c r="HL132">
        <v>29.731400000000001</v>
      </c>
      <c r="HM132">
        <v>0</v>
      </c>
      <c r="HN132">
        <v>25.964600000000001</v>
      </c>
      <c r="HO132">
        <v>1974.51</v>
      </c>
      <c r="HP132">
        <v>22.432400000000001</v>
      </c>
      <c r="HQ132">
        <v>96.462500000000006</v>
      </c>
      <c r="HR132">
        <v>100.447</v>
      </c>
    </row>
    <row r="133" spans="1:226" x14ac:dyDescent="0.2">
      <c r="A133">
        <v>117</v>
      </c>
      <c r="B133">
        <v>1657395853.0999999</v>
      </c>
      <c r="C133">
        <v>672.09999990463302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1657395850.3</v>
      </c>
      <c r="J133">
        <f t="shared" si="34"/>
        <v>4.0075866263460649E-3</v>
      </c>
      <c r="K133">
        <f t="shared" si="35"/>
        <v>4.0075866263460647</v>
      </c>
      <c r="L133">
        <f t="shared" si="36"/>
        <v>25.182973886390158</v>
      </c>
      <c r="M133">
        <f t="shared" si="37"/>
        <v>1901.136</v>
      </c>
      <c r="N133">
        <f t="shared" si="38"/>
        <v>1550.1249691115047</v>
      </c>
      <c r="O133">
        <f t="shared" si="39"/>
        <v>109.444028293931</v>
      </c>
      <c r="P133">
        <f t="shared" si="40"/>
        <v>134.22658580480157</v>
      </c>
      <c r="Q133">
        <f t="shared" si="41"/>
        <v>0.15074868959340884</v>
      </c>
      <c r="R133">
        <f t="shared" si="42"/>
        <v>2.3601913486485278</v>
      </c>
      <c r="S133">
        <f t="shared" si="43"/>
        <v>0.14559658645081053</v>
      </c>
      <c r="T133">
        <f t="shared" si="44"/>
        <v>9.1446093466240858E-2</v>
      </c>
      <c r="U133">
        <f t="shared" si="45"/>
        <v>321.51945180000001</v>
      </c>
      <c r="V133">
        <f t="shared" si="46"/>
        <v>29.10571494052996</v>
      </c>
      <c r="W133">
        <f t="shared" si="47"/>
        <v>27.97757</v>
      </c>
      <c r="X133">
        <f t="shared" si="48"/>
        <v>3.7898804071349668</v>
      </c>
      <c r="Y133">
        <f t="shared" si="49"/>
        <v>50.541723175989283</v>
      </c>
      <c r="Z133">
        <f t="shared" si="50"/>
        <v>1.9251572980514817</v>
      </c>
      <c r="AA133">
        <f t="shared" si="51"/>
        <v>3.8090456301776054</v>
      </c>
      <c r="AB133">
        <f t="shared" si="52"/>
        <v>1.864723109083485</v>
      </c>
      <c r="AC133">
        <f t="shared" si="53"/>
        <v>-176.73457022186147</v>
      </c>
      <c r="AD133">
        <f t="shared" si="54"/>
        <v>11.011577718430818</v>
      </c>
      <c r="AE133">
        <f t="shared" si="55"/>
        <v>1.0171927145229653</v>
      </c>
      <c r="AF133">
        <f t="shared" si="56"/>
        <v>156.81365201109236</v>
      </c>
      <c r="AG133">
        <f t="shared" si="57"/>
        <v>42.664311861151006</v>
      </c>
      <c r="AH133">
        <f t="shared" si="58"/>
        <v>4.0203692378393976</v>
      </c>
      <c r="AI133">
        <f t="shared" si="59"/>
        <v>25.182973886390158</v>
      </c>
      <c r="AJ133">
        <v>2005.6656119224599</v>
      </c>
      <c r="AK133">
        <v>1962.18242424242</v>
      </c>
      <c r="AL133">
        <v>3.3526324797893698</v>
      </c>
      <c r="AM133">
        <v>66.588302561378299</v>
      </c>
      <c r="AN133">
        <f t="shared" si="60"/>
        <v>4.0075866263460647</v>
      </c>
      <c r="AO133">
        <v>22.589576471043099</v>
      </c>
      <c r="AP133">
        <v>27.267443030302999</v>
      </c>
      <c r="AQ133">
        <v>-8.2900501123889004E-5</v>
      </c>
      <c r="AR133">
        <v>78.6327065364231</v>
      </c>
      <c r="AS133">
        <v>13</v>
      </c>
      <c r="AT133">
        <v>3</v>
      </c>
      <c r="AU133">
        <f t="shared" si="61"/>
        <v>1</v>
      </c>
      <c r="AV133">
        <f t="shared" si="62"/>
        <v>0</v>
      </c>
      <c r="AW133">
        <f t="shared" si="63"/>
        <v>37149.628766108719</v>
      </c>
      <c r="AX133">
        <f t="shared" si="64"/>
        <v>2000.018</v>
      </c>
      <c r="AY133">
        <f t="shared" si="65"/>
        <v>1681.21542</v>
      </c>
      <c r="AZ133">
        <f t="shared" si="66"/>
        <v>0.84060014459869858</v>
      </c>
      <c r="BA133">
        <f t="shared" si="67"/>
        <v>0.16075827907548831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1657395850.3</v>
      </c>
      <c r="BH133">
        <v>1901.136</v>
      </c>
      <c r="BI133">
        <v>1961.499</v>
      </c>
      <c r="BJ133">
        <v>27.267219999999998</v>
      </c>
      <c r="BK133">
        <v>22.5748</v>
      </c>
      <c r="BL133">
        <v>1890.9490000000001</v>
      </c>
      <c r="BM133">
        <v>26.793399999999998</v>
      </c>
      <c r="BN133">
        <v>500.0505</v>
      </c>
      <c r="BO133">
        <v>70.503159999999994</v>
      </c>
      <c r="BP133">
        <v>0.1001981</v>
      </c>
      <c r="BQ133">
        <v>28.064109999999999</v>
      </c>
      <c r="BR133">
        <v>27.97757</v>
      </c>
      <c r="BS133">
        <v>999.9</v>
      </c>
      <c r="BT133">
        <v>0</v>
      </c>
      <c r="BU133">
        <v>0</v>
      </c>
      <c r="BV133">
        <v>10000.370000000001</v>
      </c>
      <c r="BW133">
        <v>0</v>
      </c>
      <c r="BX133">
        <v>504.39510000000001</v>
      </c>
      <c r="BY133">
        <v>-60.36524</v>
      </c>
      <c r="BZ133">
        <v>1954.4259999999999</v>
      </c>
      <c r="CA133">
        <v>2006.8019999999999</v>
      </c>
      <c r="CB133">
        <v>4.6924060000000001</v>
      </c>
      <c r="CC133">
        <v>1961.499</v>
      </c>
      <c r="CD133">
        <v>22.5748</v>
      </c>
      <c r="CE133">
        <v>1.922426</v>
      </c>
      <c r="CF133">
        <v>1.591596</v>
      </c>
      <c r="CG133">
        <v>16.819469999999999</v>
      </c>
      <c r="CH133">
        <v>13.87764</v>
      </c>
      <c r="CI133">
        <v>2000.018</v>
      </c>
      <c r="CJ133">
        <v>0.97999420000000004</v>
      </c>
      <c r="CK133">
        <v>2.0006039999999999E-2</v>
      </c>
      <c r="CL133">
        <v>0</v>
      </c>
      <c r="CM133">
        <v>2.5962399999999999</v>
      </c>
      <c r="CN133">
        <v>0</v>
      </c>
      <c r="CO133">
        <v>17576.55</v>
      </c>
      <c r="CP133">
        <v>16705.52</v>
      </c>
      <c r="CQ133">
        <v>43.875</v>
      </c>
      <c r="CR133">
        <v>46.587200000000003</v>
      </c>
      <c r="CS133">
        <v>46.424599999999998</v>
      </c>
      <c r="CT133">
        <v>44.375</v>
      </c>
      <c r="CU133">
        <v>43.186999999999998</v>
      </c>
      <c r="CV133">
        <v>1960.008</v>
      </c>
      <c r="CW133">
        <v>40.01</v>
      </c>
      <c r="CX133">
        <v>0</v>
      </c>
      <c r="CY133">
        <v>1651547579.7</v>
      </c>
      <c r="CZ133">
        <v>0</v>
      </c>
      <c r="DA133">
        <v>0</v>
      </c>
      <c r="DB133" t="s">
        <v>356</v>
      </c>
      <c r="DC133">
        <v>1657298120.5</v>
      </c>
      <c r="DD133">
        <v>1657298120.5</v>
      </c>
      <c r="DE133">
        <v>0</v>
      </c>
      <c r="DF133">
        <v>1.391</v>
      </c>
      <c r="DG133">
        <v>3.5000000000000003E-2</v>
      </c>
      <c r="DH133">
        <v>2.39</v>
      </c>
      <c r="DI133">
        <v>0.104</v>
      </c>
      <c r="DJ133">
        <v>419</v>
      </c>
      <c r="DK133">
        <v>18</v>
      </c>
      <c r="DL133">
        <v>0.11</v>
      </c>
      <c r="DM133">
        <v>0.02</v>
      </c>
      <c r="DN133">
        <v>-60.137239024390198</v>
      </c>
      <c r="DO133">
        <v>-1.5041560975610999</v>
      </c>
      <c r="DP133">
        <v>0.40113068722449402</v>
      </c>
      <c r="DQ133">
        <v>0</v>
      </c>
      <c r="DR133">
        <v>4.6329987804878003</v>
      </c>
      <c r="DS133">
        <v>0.22641491289198101</v>
      </c>
      <c r="DT133">
        <v>2.8312978855703701E-2</v>
      </c>
      <c r="DU133">
        <v>0</v>
      </c>
      <c r="DV133">
        <v>0</v>
      </c>
      <c r="DW133">
        <v>2</v>
      </c>
      <c r="DX133" t="s">
        <v>357</v>
      </c>
      <c r="DY133">
        <v>2.8645900000000002</v>
      </c>
      <c r="DZ133">
        <v>2.7164899999999998</v>
      </c>
      <c r="EA133">
        <v>0.19534599999999999</v>
      </c>
      <c r="EB133">
        <v>0.198875</v>
      </c>
      <c r="EC133">
        <v>8.8170200000000004E-2</v>
      </c>
      <c r="ED133">
        <v>7.7280799999999997E-2</v>
      </c>
      <c r="EE133">
        <v>22661.8</v>
      </c>
      <c r="EF133">
        <v>19700.3</v>
      </c>
      <c r="EG133">
        <v>25212.5</v>
      </c>
      <c r="EH133">
        <v>23948.1</v>
      </c>
      <c r="EI133">
        <v>39242.699999999997</v>
      </c>
      <c r="EJ133">
        <v>36587.4</v>
      </c>
      <c r="EK133">
        <v>45577.599999999999</v>
      </c>
      <c r="EL133">
        <v>42728.5</v>
      </c>
      <c r="EM133">
        <v>1.7957799999999999</v>
      </c>
      <c r="EN133">
        <v>2.0945499999999999</v>
      </c>
      <c r="EO133">
        <v>0.205822</v>
      </c>
      <c r="EP133">
        <v>0</v>
      </c>
      <c r="EQ133">
        <v>24.593699999999998</v>
      </c>
      <c r="ER133">
        <v>999.9</v>
      </c>
      <c r="ES133">
        <v>34.531999999999996</v>
      </c>
      <c r="ET133">
        <v>36.427</v>
      </c>
      <c r="EU133">
        <v>29.926500000000001</v>
      </c>
      <c r="EV133">
        <v>51.217700000000001</v>
      </c>
      <c r="EW133">
        <v>37.383800000000001</v>
      </c>
      <c r="EX133">
        <v>2</v>
      </c>
      <c r="EY133">
        <v>-3.9176799999999998E-2</v>
      </c>
      <c r="EZ133">
        <v>-1.1411</v>
      </c>
      <c r="FA133">
        <v>20.241199999999999</v>
      </c>
      <c r="FB133">
        <v>5.2331599999999998</v>
      </c>
      <c r="FC133">
        <v>11.9918</v>
      </c>
      <c r="FD133">
        <v>4.9564000000000004</v>
      </c>
      <c r="FE133">
        <v>3.3039999999999998</v>
      </c>
      <c r="FF133">
        <v>9999</v>
      </c>
      <c r="FG133">
        <v>9999</v>
      </c>
      <c r="FH133">
        <v>5812.9</v>
      </c>
      <c r="FI133">
        <v>341.1</v>
      </c>
      <c r="FJ133">
        <v>1.86815</v>
      </c>
      <c r="FK133">
        <v>1.86395</v>
      </c>
      <c r="FL133">
        <v>1.8714900000000001</v>
      </c>
      <c r="FM133">
        <v>1.8624000000000001</v>
      </c>
      <c r="FN133">
        <v>1.86182</v>
      </c>
      <c r="FO133">
        <v>1.86829</v>
      </c>
      <c r="FP133">
        <v>1.8583799999999999</v>
      </c>
      <c r="FQ133">
        <v>1.8647499999999999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10.24</v>
      </c>
      <c r="GF133">
        <v>0.4738</v>
      </c>
      <c r="GG133">
        <v>2.2088750328830402</v>
      </c>
      <c r="GH133">
        <v>6.0489126747292196E-3</v>
      </c>
      <c r="GI133">
        <v>-3.2734485160193501E-6</v>
      </c>
      <c r="GJ133">
        <v>1.2191227519152799E-9</v>
      </c>
      <c r="GK133">
        <v>-4.8623107072493198E-2</v>
      </c>
      <c r="GL133">
        <v>-1.24795961692081E-2</v>
      </c>
      <c r="GM133">
        <v>1.8897039930190699E-3</v>
      </c>
      <c r="GN133">
        <v>-2.5983293074510801E-5</v>
      </c>
      <c r="GO133">
        <v>18</v>
      </c>
      <c r="GP133">
        <v>2157</v>
      </c>
      <c r="GQ133">
        <v>3</v>
      </c>
      <c r="GR133">
        <v>29</v>
      </c>
      <c r="GS133">
        <v>1628.9</v>
      </c>
      <c r="GT133">
        <v>1628.9</v>
      </c>
      <c r="GU133">
        <v>4.3689</v>
      </c>
      <c r="GV133">
        <v>2.32178</v>
      </c>
      <c r="GW133">
        <v>1.9982899999999999</v>
      </c>
      <c r="GX133">
        <v>2.7148400000000001</v>
      </c>
      <c r="GY133">
        <v>2.0935100000000002</v>
      </c>
      <c r="GZ133">
        <v>2.3718300000000001</v>
      </c>
      <c r="HA133">
        <v>38.599499999999999</v>
      </c>
      <c r="HB133">
        <v>13.7906</v>
      </c>
      <c r="HC133">
        <v>18</v>
      </c>
      <c r="HD133">
        <v>430.24</v>
      </c>
      <c r="HE133">
        <v>620.66399999999999</v>
      </c>
      <c r="HF133">
        <v>25.9818</v>
      </c>
      <c r="HG133">
        <v>27.014900000000001</v>
      </c>
      <c r="HH133">
        <v>29.998899999999999</v>
      </c>
      <c r="HI133">
        <v>27.288699999999999</v>
      </c>
      <c r="HJ133">
        <v>27.246400000000001</v>
      </c>
      <c r="HK133">
        <v>87.450900000000004</v>
      </c>
      <c r="HL133">
        <v>30.002800000000001</v>
      </c>
      <c r="HM133">
        <v>0</v>
      </c>
      <c r="HN133">
        <v>25.978400000000001</v>
      </c>
      <c r="HO133">
        <v>1988.04</v>
      </c>
      <c r="HP133">
        <v>22.374300000000002</v>
      </c>
      <c r="HQ133">
        <v>96.464500000000001</v>
      </c>
      <c r="HR133">
        <v>100.45</v>
      </c>
    </row>
    <row r="134" spans="1:226" x14ac:dyDescent="0.2">
      <c r="A134">
        <v>118</v>
      </c>
      <c r="B134">
        <v>1657396801.5999999</v>
      </c>
      <c r="C134">
        <v>1620.5999999046301</v>
      </c>
      <c r="D134" t="s">
        <v>595</v>
      </c>
      <c r="E134" t="s">
        <v>596</v>
      </c>
      <c r="F134">
        <v>5</v>
      </c>
      <c r="G134" t="s">
        <v>597</v>
      </c>
      <c r="H134" t="s">
        <v>354</v>
      </c>
      <c r="I134">
        <v>1657396798.8499999</v>
      </c>
      <c r="J134">
        <f t="shared" si="34"/>
        <v>7.8088636180503167E-3</v>
      </c>
      <c r="K134">
        <f t="shared" si="35"/>
        <v>7.8088636180503164</v>
      </c>
      <c r="L134">
        <f t="shared" si="36"/>
        <v>20.170936785727086</v>
      </c>
      <c r="M134">
        <f t="shared" si="37"/>
        <v>391.67559999999997</v>
      </c>
      <c r="N134">
        <f t="shared" si="38"/>
        <v>281.85875795492257</v>
      </c>
      <c r="O134">
        <f t="shared" si="39"/>
        <v>19.889787483524294</v>
      </c>
      <c r="P134">
        <f t="shared" si="40"/>
        <v>27.63917822886231</v>
      </c>
      <c r="Q134">
        <f t="shared" si="41"/>
        <v>0.35593676023065585</v>
      </c>
      <c r="R134">
        <f t="shared" si="42"/>
        <v>2.3567179832435974</v>
      </c>
      <c r="S134">
        <f t="shared" si="43"/>
        <v>0.32854341663153841</v>
      </c>
      <c r="T134">
        <f t="shared" si="44"/>
        <v>0.20762485364529454</v>
      </c>
      <c r="U134">
        <f t="shared" si="45"/>
        <v>321.51765539999997</v>
      </c>
      <c r="V134">
        <f t="shared" si="46"/>
        <v>26.639053940271289</v>
      </c>
      <c r="W134">
        <f t="shared" si="47"/>
        <v>25.874269999999999</v>
      </c>
      <c r="X134">
        <f t="shared" si="48"/>
        <v>3.3492358482746334</v>
      </c>
      <c r="Y134">
        <f t="shared" si="49"/>
        <v>48.963424251806373</v>
      </c>
      <c r="Z134">
        <f t="shared" si="50"/>
        <v>1.7323921758193757</v>
      </c>
      <c r="AA134">
        <f t="shared" si="51"/>
        <v>3.5381352556351566</v>
      </c>
      <c r="AB134">
        <f t="shared" si="52"/>
        <v>1.6168436724552577</v>
      </c>
      <c r="AC134">
        <f t="shared" si="53"/>
        <v>-344.37088555601895</v>
      </c>
      <c r="AD134">
        <f t="shared" si="54"/>
        <v>118.10941061298077</v>
      </c>
      <c r="AE134">
        <f t="shared" si="55"/>
        <v>10.74432990243429</v>
      </c>
      <c r="AF134">
        <f t="shared" si="56"/>
        <v>106.00051035939607</v>
      </c>
      <c r="AG134">
        <f t="shared" si="57"/>
        <v>20.293946829563346</v>
      </c>
      <c r="AH134">
        <f t="shared" si="58"/>
        <v>7.6852334473647801</v>
      </c>
      <c r="AI134">
        <f t="shared" si="59"/>
        <v>20.170936785727086</v>
      </c>
      <c r="AJ134">
        <v>426.23880246168801</v>
      </c>
      <c r="AK134">
        <v>401.57200606060599</v>
      </c>
      <c r="AL134">
        <v>2.10786603533323E-2</v>
      </c>
      <c r="AM134">
        <v>66.577388795835503</v>
      </c>
      <c r="AN134">
        <f t="shared" si="60"/>
        <v>7.8088636180503164</v>
      </c>
      <c r="AO134">
        <v>15.5140697624685</v>
      </c>
      <c r="AP134">
        <v>24.596249090909101</v>
      </c>
      <c r="AQ134">
        <v>1.3127664352747899E-2</v>
      </c>
      <c r="AR134">
        <v>78.110756013629697</v>
      </c>
      <c r="AS134">
        <v>3</v>
      </c>
      <c r="AT134">
        <v>1</v>
      </c>
      <c r="AU134">
        <f t="shared" si="61"/>
        <v>1</v>
      </c>
      <c r="AV134">
        <f t="shared" si="62"/>
        <v>0</v>
      </c>
      <c r="AW134">
        <f t="shared" si="63"/>
        <v>37221.343950041432</v>
      </c>
      <c r="AX134">
        <f t="shared" si="64"/>
        <v>2000.0139999999999</v>
      </c>
      <c r="AY134">
        <f t="shared" si="65"/>
        <v>1681.21146</v>
      </c>
      <c r="AZ134">
        <f t="shared" si="66"/>
        <v>0.84059984580107938</v>
      </c>
      <c r="BA134">
        <f t="shared" si="67"/>
        <v>0.16075770239608322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1657396798.8499999</v>
      </c>
      <c r="BH134">
        <v>391.67559999999997</v>
      </c>
      <c r="BI134">
        <v>419.6404</v>
      </c>
      <c r="BJ134">
        <v>24.549779999999998</v>
      </c>
      <c r="BK134">
        <v>15.553929999999999</v>
      </c>
      <c r="BL134">
        <v>387.54329999999999</v>
      </c>
      <c r="BM134">
        <v>24.16319</v>
      </c>
      <c r="BN134">
        <v>500.00139999999999</v>
      </c>
      <c r="BO134">
        <v>70.466499999999996</v>
      </c>
      <c r="BP134">
        <v>0.10000510999999999</v>
      </c>
      <c r="BQ134">
        <v>26.80386</v>
      </c>
      <c r="BR134">
        <v>25.874269999999999</v>
      </c>
      <c r="BS134">
        <v>999.9</v>
      </c>
      <c r="BT134">
        <v>0</v>
      </c>
      <c r="BU134">
        <v>0</v>
      </c>
      <c r="BV134">
        <v>9982.1849999999995</v>
      </c>
      <c r="BW134">
        <v>0</v>
      </c>
      <c r="BX134">
        <v>333.39</v>
      </c>
      <c r="BY134">
        <v>-27.964729999999999</v>
      </c>
      <c r="BZ134">
        <v>401.5333</v>
      </c>
      <c r="CA134">
        <v>426.27080000000001</v>
      </c>
      <c r="CB134">
        <v>8.995844</v>
      </c>
      <c r="CC134">
        <v>419.6404</v>
      </c>
      <c r="CD134">
        <v>15.553929999999999</v>
      </c>
      <c r="CE134">
        <v>1.7299370000000001</v>
      </c>
      <c r="CF134">
        <v>1.0960319999999999</v>
      </c>
      <c r="CG134">
        <v>15.16769</v>
      </c>
      <c r="CH134">
        <v>8.2595369999999999</v>
      </c>
      <c r="CI134">
        <v>2000.0139999999999</v>
      </c>
      <c r="CJ134">
        <v>0.9800065</v>
      </c>
      <c r="CK134">
        <v>1.9993150000000001E-2</v>
      </c>
      <c r="CL134">
        <v>0</v>
      </c>
      <c r="CM134">
        <v>2.5351900000000001</v>
      </c>
      <c r="CN134">
        <v>0</v>
      </c>
      <c r="CO134">
        <v>15430.4</v>
      </c>
      <c r="CP134">
        <v>16705.54</v>
      </c>
      <c r="CQ134">
        <v>43.875</v>
      </c>
      <c r="CR134">
        <v>46.25</v>
      </c>
      <c r="CS134">
        <v>46.25</v>
      </c>
      <c r="CT134">
        <v>44.375</v>
      </c>
      <c r="CU134">
        <v>43.186999999999998</v>
      </c>
      <c r="CV134">
        <v>1960.0239999999999</v>
      </c>
      <c r="CW134">
        <v>39.99</v>
      </c>
      <c r="CX134">
        <v>0</v>
      </c>
      <c r="CY134">
        <v>1651548528.3</v>
      </c>
      <c r="CZ134">
        <v>0</v>
      </c>
      <c r="DA134">
        <v>0</v>
      </c>
      <c r="DB134" t="s">
        <v>356</v>
      </c>
      <c r="DC134">
        <v>1657298120.5</v>
      </c>
      <c r="DD134">
        <v>1657298120.5</v>
      </c>
      <c r="DE134">
        <v>0</v>
      </c>
      <c r="DF134">
        <v>1.391</v>
      </c>
      <c r="DG134">
        <v>3.5000000000000003E-2</v>
      </c>
      <c r="DH134">
        <v>2.39</v>
      </c>
      <c r="DI134">
        <v>0.104</v>
      </c>
      <c r="DJ134">
        <v>419</v>
      </c>
      <c r="DK134">
        <v>18</v>
      </c>
      <c r="DL134">
        <v>0.11</v>
      </c>
      <c r="DM134">
        <v>0.02</v>
      </c>
      <c r="DN134">
        <v>-27.925767499999999</v>
      </c>
      <c r="DO134">
        <v>-0.15449718574111701</v>
      </c>
      <c r="DP134">
        <v>5.8147533857851701E-2</v>
      </c>
      <c r="DQ134">
        <v>0</v>
      </c>
      <c r="DR134">
        <v>9.0495315000000005</v>
      </c>
      <c r="DS134">
        <v>-0.26242536585370302</v>
      </c>
      <c r="DT134">
        <v>2.95267131213416E-2</v>
      </c>
      <c r="DU134">
        <v>0</v>
      </c>
      <c r="DV134">
        <v>0</v>
      </c>
      <c r="DW134">
        <v>2</v>
      </c>
      <c r="DX134" t="s">
        <v>357</v>
      </c>
      <c r="DY134">
        <v>2.8754599999999999</v>
      </c>
      <c r="DZ134">
        <v>2.7162199999999999</v>
      </c>
      <c r="EA134">
        <v>6.7712400000000006E-2</v>
      </c>
      <c r="EB134">
        <v>7.1887499999999993E-2</v>
      </c>
      <c r="EC134">
        <v>8.2350999999999994E-2</v>
      </c>
      <c r="ED134">
        <v>5.9659400000000001E-2</v>
      </c>
      <c r="EE134">
        <v>26330</v>
      </c>
      <c r="EF134">
        <v>22887.599999999999</v>
      </c>
      <c r="EG134">
        <v>25278.6</v>
      </c>
      <c r="EH134">
        <v>24012.2</v>
      </c>
      <c r="EI134">
        <v>39581.599999999999</v>
      </c>
      <c r="EJ134">
        <v>37377.300000000003</v>
      </c>
      <c r="EK134">
        <v>45679.5</v>
      </c>
      <c r="EL134">
        <v>42831.3</v>
      </c>
      <c r="EM134">
        <v>1.8367</v>
      </c>
      <c r="EN134">
        <v>2.0989499999999999</v>
      </c>
      <c r="EO134">
        <v>0.115689</v>
      </c>
      <c r="EP134">
        <v>0</v>
      </c>
      <c r="EQ134">
        <v>24.012</v>
      </c>
      <c r="ER134">
        <v>999.9</v>
      </c>
      <c r="ES134">
        <v>35.35</v>
      </c>
      <c r="ET134">
        <v>34.936</v>
      </c>
      <c r="EU134">
        <v>28.2347</v>
      </c>
      <c r="EV134">
        <v>51.367800000000003</v>
      </c>
      <c r="EW134">
        <v>38.4696</v>
      </c>
      <c r="EX134">
        <v>2</v>
      </c>
      <c r="EY134">
        <v>-0.14446400000000001</v>
      </c>
      <c r="EZ134">
        <v>-2.0018199999999999</v>
      </c>
      <c r="FA134">
        <v>20.232900000000001</v>
      </c>
      <c r="FB134">
        <v>5.2349600000000001</v>
      </c>
      <c r="FC134">
        <v>11.992000000000001</v>
      </c>
      <c r="FD134">
        <v>4.9569999999999999</v>
      </c>
      <c r="FE134">
        <v>3.3039999999999998</v>
      </c>
      <c r="FF134">
        <v>9999</v>
      </c>
      <c r="FG134">
        <v>9999</v>
      </c>
      <c r="FH134">
        <v>5836.3</v>
      </c>
      <c r="FI134">
        <v>341.3</v>
      </c>
      <c r="FJ134">
        <v>1.86816</v>
      </c>
      <c r="FK134">
        <v>1.86389</v>
      </c>
      <c r="FL134">
        <v>1.8714900000000001</v>
      </c>
      <c r="FM134">
        <v>1.8623400000000001</v>
      </c>
      <c r="FN134">
        <v>1.8617600000000001</v>
      </c>
      <c r="FO134">
        <v>1.86829</v>
      </c>
      <c r="FP134">
        <v>1.8583700000000001</v>
      </c>
      <c r="FQ134">
        <v>1.86477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4.133</v>
      </c>
      <c r="GF134">
        <v>0.38840000000000002</v>
      </c>
      <c r="GG134">
        <v>2.2088750328830402</v>
      </c>
      <c r="GH134">
        <v>6.0489126747292196E-3</v>
      </c>
      <c r="GI134">
        <v>-3.2734485160193501E-6</v>
      </c>
      <c r="GJ134">
        <v>1.2191227519152799E-9</v>
      </c>
      <c r="GK134">
        <v>-4.8623107072493198E-2</v>
      </c>
      <c r="GL134">
        <v>-1.24795961692081E-2</v>
      </c>
      <c r="GM134">
        <v>1.8897039930190699E-3</v>
      </c>
      <c r="GN134">
        <v>-2.5983293074510801E-5</v>
      </c>
      <c r="GO134">
        <v>18</v>
      </c>
      <c r="GP134">
        <v>2157</v>
      </c>
      <c r="GQ134">
        <v>3</v>
      </c>
      <c r="GR134">
        <v>29</v>
      </c>
      <c r="GS134">
        <v>1644.7</v>
      </c>
      <c r="GT134">
        <v>1644.7</v>
      </c>
      <c r="GU134">
        <v>1.3269</v>
      </c>
      <c r="GV134">
        <v>2.3828100000000001</v>
      </c>
      <c r="GW134">
        <v>1.9982899999999999</v>
      </c>
      <c r="GX134">
        <v>2.7209500000000002</v>
      </c>
      <c r="GY134">
        <v>2.0935100000000002</v>
      </c>
      <c r="GZ134">
        <v>2.3877000000000002</v>
      </c>
      <c r="HA134">
        <v>37.0747</v>
      </c>
      <c r="HB134">
        <v>13.5191</v>
      </c>
      <c r="HC134">
        <v>18</v>
      </c>
      <c r="HD134">
        <v>441.02499999999998</v>
      </c>
      <c r="HE134">
        <v>605.33799999999997</v>
      </c>
      <c r="HF134">
        <v>27.564699999999998</v>
      </c>
      <c r="HG134">
        <v>25.741399999999999</v>
      </c>
      <c r="HH134">
        <v>29.9999</v>
      </c>
      <c r="HI134">
        <v>25.598700000000001</v>
      </c>
      <c r="HJ134">
        <v>25.5916</v>
      </c>
      <c r="HK134">
        <v>26.5259</v>
      </c>
      <c r="HL134">
        <v>53.016100000000002</v>
      </c>
      <c r="HM134">
        <v>0</v>
      </c>
      <c r="HN134">
        <v>27.625900000000001</v>
      </c>
      <c r="HO134">
        <v>412.85300000000001</v>
      </c>
      <c r="HP134">
        <v>15.8171</v>
      </c>
      <c r="HQ134">
        <v>96.693399999999997</v>
      </c>
      <c r="HR134">
        <v>100.702</v>
      </c>
    </row>
    <row r="135" spans="1:226" x14ac:dyDescent="0.2">
      <c r="A135">
        <v>119</v>
      </c>
      <c r="B135">
        <v>1657396806.5999999</v>
      </c>
      <c r="C135">
        <v>1625.5999999046301</v>
      </c>
      <c r="D135" t="s">
        <v>598</v>
      </c>
      <c r="E135" t="s">
        <v>599</v>
      </c>
      <c r="F135">
        <v>5</v>
      </c>
      <c r="G135" t="s">
        <v>597</v>
      </c>
      <c r="H135" t="s">
        <v>354</v>
      </c>
      <c r="I135">
        <v>1657396804.0999999</v>
      </c>
      <c r="J135">
        <f t="shared" si="34"/>
        <v>7.8029411156049578E-3</v>
      </c>
      <c r="K135">
        <f t="shared" si="35"/>
        <v>7.8029411156049582</v>
      </c>
      <c r="L135">
        <f t="shared" si="36"/>
        <v>20.44956435476298</v>
      </c>
      <c r="M135">
        <f t="shared" si="37"/>
        <v>391.65255555555598</v>
      </c>
      <c r="N135">
        <f t="shared" si="38"/>
        <v>280.19215540017774</v>
      </c>
      <c r="O135">
        <f t="shared" si="39"/>
        <v>19.772117472236477</v>
      </c>
      <c r="P135">
        <f t="shared" si="40"/>
        <v>27.637463032061618</v>
      </c>
      <c r="Q135">
        <f t="shared" si="41"/>
        <v>0.3547342709005436</v>
      </c>
      <c r="R135">
        <f t="shared" si="42"/>
        <v>2.3595154692974987</v>
      </c>
      <c r="S135">
        <f t="shared" si="43"/>
        <v>0.32754774396542852</v>
      </c>
      <c r="T135">
        <f t="shared" si="44"/>
        <v>0.20698603882464972</v>
      </c>
      <c r="U135">
        <f t="shared" si="45"/>
        <v>321.52712499999944</v>
      </c>
      <c r="V135">
        <f t="shared" si="46"/>
        <v>26.729401358759961</v>
      </c>
      <c r="W135">
        <f t="shared" si="47"/>
        <v>25.931444444444399</v>
      </c>
      <c r="X135">
        <f t="shared" si="48"/>
        <v>3.3605944515399</v>
      </c>
      <c r="Y135">
        <f t="shared" si="49"/>
        <v>48.932503841763534</v>
      </c>
      <c r="Z135">
        <f t="shared" si="50"/>
        <v>1.7403008384110572</v>
      </c>
      <c r="AA135">
        <f t="shared" si="51"/>
        <v>3.556533391462636</v>
      </c>
      <c r="AB135">
        <f t="shared" si="52"/>
        <v>1.6202936131288428</v>
      </c>
      <c r="AC135">
        <f t="shared" si="53"/>
        <v>-344.10970319817864</v>
      </c>
      <c r="AD135">
        <f t="shared" si="54"/>
        <v>122.19710058473426</v>
      </c>
      <c r="AE135">
        <f t="shared" si="55"/>
        <v>11.111097047550244</v>
      </c>
      <c r="AF135">
        <f t="shared" si="56"/>
        <v>110.7256194341053</v>
      </c>
      <c r="AG135">
        <f t="shared" si="57"/>
        <v>19.717947412645433</v>
      </c>
      <c r="AH135">
        <f t="shared" si="58"/>
        <v>7.6674777605295485</v>
      </c>
      <c r="AI135">
        <f t="shared" si="59"/>
        <v>20.44956435476298</v>
      </c>
      <c r="AJ135">
        <v>426.25735694572802</v>
      </c>
      <c r="AK135">
        <v>401.427078787879</v>
      </c>
      <c r="AL135">
        <v>-2.71182351734124E-2</v>
      </c>
      <c r="AM135">
        <v>66.577388795835503</v>
      </c>
      <c r="AN135">
        <f t="shared" si="60"/>
        <v>7.8029411156049582</v>
      </c>
      <c r="AO135">
        <v>15.667940110102601</v>
      </c>
      <c r="AP135">
        <v>24.701463030303</v>
      </c>
      <c r="AQ135">
        <v>2.2509999342953401E-2</v>
      </c>
      <c r="AR135">
        <v>78.110756013629697</v>
      </c>
      <c r="AS135">
        <v>3</v>
      </c>
      <c r="AT135">
        <v>1</v>
      </c>
      <c r="AU135">
        <f t="shared" si="61"/>
        <v>1</v>
      </c>
      <c r="AV135">
        <f t="shared" si="62"/>
        <v>0</v>
      </c>
      <c r="AW135">
        <f t="shared" si="63"/>
        <v>37277.745882341856</v>
      </c>
      <c r="AX135">
        <f t="shared" si="64"/>
        <v>2000.0733333333301</v>
      </c>
      <c r="AY135">
        <f t="shared" si="65"/>
        <v>1681.2612999999972</v>
      </c>
      <c r="AZ135">
        <f t="shared" si="66"/>
        <v>0.84059982800630639</v>
      </c>
      <c r="BA135">
        <f t="shared" si="67"/>
        <v>0.1607576680521714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1657396804.0999999</v>
      </c>
      <c r="BH135">
        <v>391.65255555555598</v>
      </c>
      <c r="BI135">
        <v>418.91955555555597</v>
      </c>
      <c r="BJ135">
        <v>24.661933333333302</v>
      </c>
      <c r="BK135">
        <v>15.6872555555556</v>
      </c>
      <c r="BL135">
        <v>387.52033333333299</v>
      </c>
      <c r="BM135">
        <v>24.271733333333302</v>
      </c>
      <c r="BN135">
        <v>499.96555555555602</v>
      </c>
      <c r="BO135">
        <v>70.466366666666701</v>
      </c>
      <c r="BP135">
        <v>9.9911122222222204E-2</v>
      </c>
      <c r="BQ135">
        <v>26.8920666666667</v>
      </c>
      <c r="BR135">
        <v>25.931444444444399</v>
      </c>
      <c r="BS135">
        <v>999.9</v>
      </c>
      <c r="BT135">
        <v>0</v>
      </c>
      <c r="BU135">
        <v>0</v>
      </c>
      <c r="BV135">
        <v>10001.038888888899</v>
      </c>
      <c r="BW135">
        <v>0</v>
      </c>
      <c r="BX135">
        <v>336.87844444444403</v>
      </c>
      <c r="BY135">
        <v>-27.267011111111099</v>
      </c>
      <c r="BZ135">
        <v>401.55577777777802</v>
      </c>
      <c r="CA135">
        <v>425.59611111111099</v>
      </c>
      <c r="CB135">
        <v>8.9746866666666705</v>
      </c>
      <c r="CC135">
        <v>418.91955555555597</v>
      </c>
      <c r="CD135">
        <v>15.6872555555556</v>
      </c>
      <c r="CE135">
        <v>1.73783666666667</v>
      </c>
      <c r="CF135">
        <v>1.1054233333333301</v>
      </c>
      <c r="CG135">
        <v>15.2385888888889</v>
      </c>
      <c r="CH135">
        <v>8.3853344444444406</v>
      </c>
      <c r="CI135">
        <v>2000.0733333333301</v>
      </c>
      <c r="CJ135">
        <v>0.98000666666666703</v>
      </c>
      <c r="CK135">
        <v>1.9992977777777799E-2</v>
      </c>
      <c r="CL135">
        <v>0</v>
      </c>
      <c r="CM135">
        <v>2.55141111111111</v>
      </c>
      <c r="CN135">
        <v>0</v>
      </c>
      <c r="CO135">
        <v>15429.5666666667</v>
      </c>
      <c r="CP135">
        <v>16706.066666666698</v>
      </c>
      <c r="CQ135">
        <v>43.875</v>
      </c>
      <c r="CR135">
        <v>46.25</v>
      </c>
      <c r="CS135">
        <v>46.25</v>
      </c>
      <c r="CT135">
        <v>44.375</v>
      </c>
      <c r="CU135">
        <v>43.186999999999998</v>
      </c>
      <c r="CV135">
        <v>1960.0833333333301</v>
      </c>
      <c r="CW135">
        <v>39.99</v>
      </c>
      <c r="CX135">
        <v>0</v>
      </c>
      <c r="CY135">
        <v>1651548533.0999999</v>
      </c>
      <c r="CZ135">
        <v>0</v>
      </c>
      <c r="DA135">
        <v>0</v>
      </c>
      <c r="DB135" t="s">
        <v>356</v>
      </c>
      <c r="DC135">
        <v>1657298120.5</v>
      </c>
      <c r="DD135">
        <v>1657298120.5</v>
      </c>
      <c r="DE135">
        <v>0</v>
      </c>
      <c r="DF135">
        <v>1.391</v>
      </c>
      <c r="DG135">
        <v>3.5000000000000003E-2</v>
      </c>
      <c r="DH135">
        <v>2.39</v>
      </c>
      <c r="DI135">
        <v>0.104</v>
      </c>
      <c r="DJ135">
        <v>419</v>
      </c>
      <c r="DK135">
        <v>18</v>
      </c>
      <c r="DL135">
        <v>0.11</v>
      </c>
      <c r="DM135">
        <v>0.02</v>
      </c>
      <c r="DN135">
        <v>-27.87538</v>
      </c>
      <c r="DO135">
        <v>0.53874596622897197</v>
      </c>
      <c r="DP135">
        <v>0.221708486756823</v>
      </c>
      <c r="DQ135">
        <v>0</v>
      </c>
      <c r="DR135">
        <v>9.0230097499999999</v>
      </c>
      <c r="DS135">
        <v>-0.37875771106943101</v>
      </c>
      <c r="DT135">
        <v>3.97392596488347E-2</v>
      </c>
      <c r="DU135">
        <v>0</v>
      </c>
      <c r="DV135">
        <v>0</v>
      </c>
      <c r="DW135">
        <v>2</v>
      </c>
      <c r="DX135" t="s">
        <v>357</v>
      </c>
      <c r="DY135">
        <v>2.8755999999999999</v>
      </c>
      <c r="DZ135">
        <v>2.71658</v>
      </c>
      <c r="EA135">
        <v>6.7670099999999997E-2</v>
      </c>
      <c r="EB135">
        <v>7.1449200000000004E-2</v>
      </c>
      <c r="EC135">
        <v>8.2596600000000006E-2</v>
      </c>
      <c r="ED135">
        <v>5.9869899999999997E-2</v>
      </c>
      <c r="EE135">
        <v>26331.5</v>
      </c>
      <c r="EF135">
        <v>22898.7</v>
      </c>
      <c r="EG135">
        <v>25278.9</v>
      </c>
      <c r="EH135">
        <v>24012.400000000001</v>
      </c>
      <c r="EI135">
        <v>39571</v>
      </c>
      <c r="EJ135">
        <v>37369.4</v>
      </c>
      <c r="EK135">
        <v>45679.7</v>
      </c>
      <c r="EL135">
        <v>42831.8</v>
      </c>
      <c r="EM135">
        <v>1.8364499999999999</v>
      </c>
      <c r="EN135">
        <v>2.0990000000000002</v>
      </c>
      <c r="EO135">
        <v>0.11877699999999999</v>
      </c>
      <c r="EP135">
        <v>0</v>
      </c>
      <c r="EQ135">
        <v>24.0105</v>
      </c>
      <c r="ER135">
        <v>999.9</v>
      </c>
      <c r="ES135">
        <v>35.35</v>
      </c>
      <c r="ET135">
        <v>34.936</v>
      </c>
      <c r="EU135">
        <v>28.2408</v>
      </c>
      <c r="EV135">
        <v>51.9178</v>
      </c>
      <c r="EW135">
        <v>38.4375</v>
      </c>
      <c r="EX135">
        <v>2</v>
      </c>
      <c r="EY135">
        <v>-0.14454</v>
      </c>
      <c r="EZ135">
        <v>-1.9240299999999999</v>
      </c>
      <c r="FA135">
        <v>20.233799999999999</v>
      </c>
      <c r="FB135">
        <v>5.23421</v>
      </c>
      <c r="FC135">
        <v>11.992000000000001</v>
      </c>
      <c r="FD135">
        <v>4.9562999999999997</v>
      </c>
      <c r="FE135">
        <v>3.3038699999999999</v>
      </c>
      <c r="FF135">
        <v>9999</v>
      </c>
      <c r="FG135">
        <v>9999</v>
      </c>
      <c r="FH135">
        <v>5836.3</v>
      </c>
      <c r="FI135">
        <v>341.3</v>
      </c>
      <c r="FJ135">
        <v>1.86819</v>
      </c>
      <c r="FK135">
        <v>1.86388</v>
      </c>
      <c r="FL135">
        <v>1.8714900000000001</v>
      </c>
      <c r="FM135">
        <v>1.8623499999999999</v>
      </c>
      <c r="FN135">
        <v>1.8617900000000001</v>
      </c>
      <c r="FO135">
        <v>1.86829</v>
      </c>
      <c r="FP135">
        <v>1.8583700000000001</v>
      </c>
      <c r="FQ135">
        <v>1.8647800000000001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4.1310000000000002</v>
      </c>
      <c r="GF135">
        <v>0.39179999999999998</v>
      </c>
      <c r="GG135">
        <v>2.2088750328830402</v>
      </c>
      <c r="GH135">
        <v>6.0489126747292196E-3</v>
      </c>
      <c r="GI135">
        <v>-3.2734485160193501E-6</v>
      </c>
      <c r="GJ135">
        <v>1.2191227519152799E-9</v>
      </c>
      <c r="GK135">
        <v>-4.8623107072493198E-2</v>
      </c>
      <c r="GL135">
        <v>-1.24795961692081E-2</v>
      </c>
      <c r="GM135">
        <v>1.8897039930190699E-3</v>
      </c>
      <c r="GN135">
        <v>-2.5983293074510801E-5</v>
      </c>
      <c r="GO135">
        <v>18</v>
      </c>
      <c r="GP135">
        <v>2157</v>
      </c>
      <c r="GQ135">
        <v>3</v>
      </c>
      <c r="GR135">
        <v>29</v>
      </c>
      <c r="GS135">
        <v>1644.8</v>
      </c>
      <c r="GT135">
        <v>1644.8</v>
      </c>
      <c r="GU135">
        <v>1.3012699999999999</v>
      </c>
      <c r="GV135">
        <v>2.3828100000000001</v>
      </c>
      <c r="GW135">
        <v>1.9982899999999999</v>
      </c>
      <c r="GX135">
        <v>2.7209500000000002</v>
      </c>
      <c r="GY135">
        <v>2.0935100000000002</v>
      </c>
      <c r="GZ135">
        <v>2.3571800000000001</v>
      </c>
      <c r="HA135">
        <v>37.0747</v>
      </c>
      <c r="HB135">
        <v>13.510400000000001</v>
      </c>
      <c r="HC135">
        <v>18</v>
      </c>
      <c r="HD135">
        <v>440.84800000000001</v>
      </c>
      <c r="HE135">
        <v>605.327</v>
      </c>
      <c r="HF135">
        <v>27.654499999999999</v>
      </c>
      <c r="HG135">
        <v>25.736699999999999</v>
      </c>
      <c r="HH135">
        <v>29.9999</v>
      </c>
      <c r="HI135">
        <v>25.5943</v>
      </c>
      <c r="HJ135">
        <v>25.587299999999999</v>
      </c>
      <c r="HK135">
        <v>26.0274</v>
      </c>
      <c r="HL135">
        <v>52.237000000000002</v>
      </c>
      <c r="HM135">
        <v>0</v>
      </c>
      <c r="HN135">
        <v>27.6753</v>
      </c>
      <c r="HO135">
        <v>399.39600000000002</v>
      </c>
      <c r="HP135">
        <v>16.0304</v>
      </c>
      <c r="HQ135">
        <v>96.694100000000006</v>
      </c>
      <c r="HR135">
        <v>100.703</v>
      </c>
    </row>
    <row r="136" spans="1:226" x14ac:dyDescent="0.2">
      <c r="A136">
        <v>120</v>
      </c>
      <c r="B136">
        <v>1657396811.5999999</v>
      </c>
      <c r="C136">
        <v>1630.5999999046301</v>
      </c>
      <c r="D136" t="s">
        <v>600</v>
      </c>
      <c r="E136" t="s">
        <v>601</v>
      </c>
      <c r="F136">
        <v>5</v>
      </c>
      <c r="G136" t="s">
        <v>597</v>
      </c>
      <c r="H136" t="s">
        <v>354</v>
      </c>
      <c r="I136">
        <v>1657396808.8</v>
      </c>
      <c r="J136">
        <f t="shared" si="34"/>
        <v>7.8078786729910499E-3</v>
      </c>
      <c r="K136">
        <f t="shared" si="35"/>
        <v>7.8078786729910501</v>
      </c>
      <c r="L136">
        <f t="shared" si="36"/>
        <v>20.382227968571382</v>
      </c>
      <c r="M136">
        <f t="shared" si="37"/>
        <v>389.88240000000002</v>
      </c>
      <c r="N136">
        <f t="shared" si="38"/>
        <v>278.60920636595097</v>
      </c>
      <c r="O136">
        <f t="shared" si="39"/>
        <v>19.660222001363202</v>
      </c>
      <c r="P136">
        <f t="shared" si="40"/>
        <v>27.512280151848767</v>
      </c>
      <c r="Q136">
        <f t="shared" si="41"/>
        <v>0.35408801415170565</v>
      </c>
      <c r="R136">
        <f t="shared" si="42"/>
        <v>2.3582301595900197</v>
      </c>
      <c r="S136">
        <f t="shared" si="43"/>
        <v>0.32698284724766824</v>
      </c>
      <c r="T136">
        <f t="shared" si="44"/>
        <v>0.20662639307716488</v>
      </c>
      <c r="U136">
        <f t="shared" si="45"/>
        <v>321.51813420000002</v>
      </c>
      <c r="V136">
        <f t="shared" si="46"/>
        <v>26.802749766573118</v>
      </c>
      <c r="W136">
        <f t="shared" si="47"/>
        <v>25.981909999999999</v>
      </c>
      <c r="X136">
        <f t="shared" si="48"/>
        <v>3.3706481692070622</v>
      </c>
      <c r="Y136">
        <f t="shared" si="49"/>
        <v>48.897470670105328</v>
      </c>
      <c r="Z136">
        <f t="shared" si="50"/>
        <v>1.746741712692804</v>
      </c>
      <c r="AA136">
        <f t="shared" si="51"/>
        <v>3.5722537152841274</v>
      </c>
      <c r="AB136">
        <f t="shared" si="52"/>
        <v>1.6239064565142582</v>
      </c>
      <c r="AC136">
        <f t="shared" si="53"/>
        <v>-344.32744947890529</v>
      </c>
      <c r="AD136">
        <f t="shared" si="54"/>
        <v>125.25654954827657</v>
      </c>
      <c r="AE136">
        <f t="shared" si="55"/>
        <v>11.402661927405278</v>
      </c>
      <c r="AF136">
        <f t="shared" si="56"/>
        <v>113.84989619677658</v>
      </c>
      <c r="AG136">
        <f t="shared" si="57"/>
        <v>15.185058934791314</v>
      </c>
      <c r="AH136">
        <f t="shared" si="58"/>
        <v>7.6769465913534054</v>
      </c>
      <c r="AI136">
        <f t="shared" si="59"/>
        <v>20.382227968571382</v>
      </c>
      <c r="AJ136">
        <v>419.181580222185</v>
      </c>
      <c r="AK136">
        <v>397.54973939393898</v>
      </c>
      <c r="AL136">
        <v>-0.85574177842890697</v>
      </c>
      <c r="AM136">
        <v>66.577388795835503</v>
      </c>
      <c r="AN136">
        <f t="shared" si="60"/>
        <v>7.8078786729910501</v>
      </c>
      <c r="AO136">
        <v>15.7416145656211</v>
      </c>
      <c r="AP136">
        <v>24.796555151515101</v>
      </c>
      <c r="AQ136">
        <v>1.8552980258477299E-2</v>
      </c>
      <c r="AR136">
        <v>78.110756013629697</v>
      </c>
      <c r="AS136">
        <v>3</v>
      </c>
      <c r="AT136">
        <v>1</v>
      </c>
      <c r="AU136">
        <f t="shared" si="61"/>
        <v>1</v>
      </c>
      <c r="AV136">
        <f t="shared" si="62"/>
        <v>0</v>
      </c>
      <c r="AW136">
        <f t="shared" si="63"/>
        <v>37237.461580420386</v>
      </c>
      <c r="AX136">
        <f t="shared" si="64"/>
        <v>2000.0170000000001</v>
      </c>
      <c r="AY136">
        <f t="shared" si="65"/>
        <v>1681.21398</v>
      </c>
      <c r="AZ136">
        <f t="shared" si="66"/>
        <v>0.84059984490131834</v>
      </c>
      <c r="BA136">
        <f t="shared" si="67"/>
        <v>0.16075770065954439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1657396808.8</v>
      </c>
      <c r="BH136">
        <v>389.88240000000002</v>
      </c>
      <c r="BI136">
        <v>411.69540000000001</v>
      </c>
      <c r="BJ136">
        <v>24.753450000000001</v>
      </c>
      <c r="BK136">
        <v>15.76948</v>
      </c>
      <c r="BL136">
        <v>385.75700000000001</v>
      </c>
      <c r="BM136">
        <v>24.360289999999999</v>
      </c>
      <c r="BN136">
        <v>500.01830000000001</v>
      </c>
      <c r="BO136">
        <v>70.465530000000001</v>
      </c>
      <c r="BP136">
        <v>0.10005632</v>
      </c>
      <c r="BQ136">
        <v>26.967120000000001</v>
      </c>
      <c r="BR136">
        <v>25.981909999999999</v>
      </c>
      <c r="BS136">
        <v>999.9</v>
      </c>
      <c r="BT136">
        <v>0</v>
      </c>
      <c r="BU136">
        <v>0</v>
      </c>
      <c r="BV136">
        <v>9992.5020000000004</v>
      </c>
      <c r="BW136">
        <v>0</v>
      </c>
      <c r="BX136">
        <v>347.03980000000001</v>
      </c>
      <c r="BY136">
        <v>-21.813269999999999</v>
      </c>
      <c r="BZ136">
        <v>399.77809999999999</v>
      </c>
      <c r="CA136">
        <v>418.29149999999998</v>
      </c>
      <c r="CB136">
        <v>8.9839549999999999</v>
      </c>
      <c r="CC136">
        <v>411.69540000000001</v>
      </c>
      <c r="CD136">
        <v>15.76948</v>
      </c>
      <c r="CE136">
        <v>1.7442629999999999</v>
      </c>
      <c r="CF136">
        <v>1.1112040000000001</v>
      </c>
      <c r="CG136">
        <v>15.296060000000001</v>
      </c>
      <c r="CH136">
        <v>8.4622410000000006</v>
      </c>
      <c r="CI136">
        <v>2000.0170000000001</v>
      </c>
      <c r="CJ136">
        <v>0.98000679999999996</v>
      </c>
      <c r="CK136">
        <v>1.9992840000000001E-2</v>
      </c>
      <c r="CL136">
        <v>0</v>
      </c>
      <c r="CM136">
        <v>2.5868000000000002</v>
      </c>
      <c r="CN136">
        <v>0</v>
      </c>
      <c r="CO136">
        <v>15430.12</v>
      </c>
      <c r="CP136">
        <v>16705.59</v>
      </c>
      <c r="CQ136">
        <v>43.875</v>
      </c>
      <c r="CR136">
        <v>46.25</v>
      </c>
      <c r="CS136">
        <v>46.25</v>
      </c>
      <c r="CT136">
        <v>44.375</v>
      </c>
      <c r="CU136">
        <v>43.186999999999998</v>
      </c>
      <c r="CV136">
        <v>1960.027</v>
      </c>
      <c r="CW136">
        <v>39.99</v>
      </c>
      <c r="CX136">
        <v>0</v>
      </c>
      <c r="CY136">
        <v>1651548538.5</v>
      </c>
      <c r="CZ136">
        <v>0</v>
      </c>
      <c r="DA136">
        <v>0</v>
      </c>
      <c r="DB136" t="s">
        <v>356</v>
      </c>
      <c r="DC136">
        <v>1657298120.5</v>
      </c>
      <c r="DD136">
        <v>1657298120.5</v>
      </c>
      <c r="DE136">
        <v>0</v>
      </c>
      <c r="DF136">
        <v>1.391</v>
      </c>
      <c r="DG136">
        <v>3.5000000000000003E-2</v>
      </c>
      <c r="DH136">
        <v>2.39</v>
      </c>
      <c r="DI136">
        <v>0.104</v>
      </c>
      <c r="DJ136">
        <v>419</v>
      </c>
      <c r="DK136">
        <v>18</v>
      </c>
      <c r="DL136">
        <v>0.11</v>
      </c>
      <c r="DM136">
        <v>0.02</v>
      </c>
      <c r="DN136">
        <v>-26.25376</v>
      </c>
      <c r="DO136">
        <v>23.462872795497301</v>
      </c>
      <c r="DP136">
        <v>2.8317377168269</v>
      </c>
      <c r="DQ136">
        <v>0</v>
      </c>
      <c r="DR136">
        <v>9.0002069999999996</v>
      </c>
      <c r="DS136">
        <v>-0.25576480300190002</v>
      </c>
      <c r="DT136">
        <v>3.24722218365174E-2</v>
      </c>
      <c r="DU136">
        <v>0</v>
      </c>
      <c r="DV136">
        <v>0</v>
      </c>
      <c r="DW136">
        <v>2</v>
      </c>
      <c r="DX136" t="s">
        <v>357</v>
      </c>
      <c r="DY136">
        <v>2.8755999999999999</v>
      </c>
      <c r="DZ136">
        <v>2.7164899999999998</v>
      </c>
      <c r="EA136">
        <v>6.7080899999999999E-2</v>
      </c>
      <c r="EB136">
        <v>6.9974400000000006E-2</v>
      </c>
      <c r="EC136">
        <v>8.2817199999999994E-2</v>
      </c>
      <c r="ED136">
        <v>6.0211500000000001E-2</v>
      </c>
      <c r="EE136">
        <v>26348.1</v>
      </c>
      <c r="EF136">
        <v>22935.200000000001</v>
      </c>
      <c r="EG136">
        <v>25278.799999999999</v>
      </c>
      <c r="EH136">
        <v>24012.5</v>
      </c>
      <c r="EI136">
        <v>39561.4</v>
      </c>
      <c r="EJ136">
        <v>37355.9</v>
      </c>
      <c r="EK136">
        <v>45679.7</v>
      </c>
      <c r="EL136">
        <v>42832</v>
      </c>
      <c r="EM136">
        <v>1.8364799999999999</v>
      </c>
      <c r="EN136">
        <v>2.0992299999999999</v>
      </c>
      <c r="EO136">
        <v>0.12174599999999999</v>
      </c>
      <c r="EP136">
        <v>0</v>
      </c>
      <c r="EQ136">
        <v>24.013100000000001</v>
      </c>
      <c r="ER136">
        <v>999.9</v>
      </c>
      <c r="ES136">
        <v>35.374000000000002</v>
      </c>
      <c r="ET136">
        <v>34.926000000000002</v>
      </c>
      <c r="EU136">
        <v>28.2394</v>
      </c>
      <c r="EV136">
        <v>51.717799999999997</v>
      </c>
      <c r="EW136">
        <v>38.417499999999997</v>
      </c>
      <c r="EX136">
        <v>2</v>
      </c>
      <c r="EY136">
        <v>-0.14504600000000001</v>
      </c>
      <c r="EZ136">
        <v>-1.8273600000000001</v>
      </c>
      <c r="FA136">
        <v>20.235499999999998</v>
      </c>
      <c r="FB136">
        <v>5.2343599999999997</v>
      </c>
      <c r="FC136">
        <v>11.992000000000001</v>
      </c>
      <c r="FD136">
        <v>4.95655</v>
      </c>
      <c r="FE136">
        <v>3.3039499999999999</v>
      </c>
      <c r="FF136">
        <v>9999</v>
      </c>
      <c r="FG136">
        <v>9999</v>
      </c>
      <c r="FH136">
        <v>5836.5</v>
      </c>
      <c r="FI136">
        <v>341.3</v>
      </c>
      <c r="FJ136">
        <v>1.86816</v>
      </c>
      <c r="FK136">
        <v>1.8639300000000001</v>
      </c>
      <c r="FL136">
        <v>1.8714900000000001</v>
      </c>
      <c r="FM136">
        <v>1.8623400000000001</v>
      </c>
      <c r="FN136">
        <v>1.8617699999999999</v>
      </c>
      <c r="FO136">
        <v>1.86829</v>
      </c>
      <c r="FP136">
        <v>1.8583700000000001</v>
      </c>
      <c r="FQ136">
        <v>1.8647800000000001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4.1130000000000004</v>
      </c>
      <c r="GF136">
        <v>0.39489999999999997</v>
      </c>
      <c r="GG136">
        <v>2.2088750328830402</v>
      </c>
      <c r="GH136">
        <v>6.0489126747292196E-3</v>
      </c>
      <c r="GI136">
        <v>-3.2734485160193501E-6</v>
      </c>
      <c r="GJ136">
        <v>1.2191227519152799E-9</v>
      </c>
      <c r="GK136">
        <v>-4.8623107072493198E-2</v>
      </c>
      <c r="GL136">
        <v>-1.24795961692081E-2</v>
      </c>
      <c r="GM136">
        <v>1.8897039930190699E-3</v>
      </c>
      <c r="GN136">
        <v>-2.5983293074510801E-5</v>
      </c>
      <c r="GO136">
        <v>18</v>
      </c>
      <c r="GP136">
        <v>2157</v>
      </c>
      <c r="GQ136">
        <v>3</v>
      </c>
      <c r="GR136">
        <v>29</v>
      </c>
      <c r="GS136">
        <v>1644.9</v>
      </c>
      <c r="GT136">
        <v>1644.9</v>
      </c>
      <c r="GU136">
        <v>1.26831</v>
      </c>
      <c r="GV136">
        <v>2.3840300000000001</v>
      </c>
      <c r="GW136">
        <v>1.9982899999999999</v>
      </c>
      <c r="GX136">
        <v>2.7209500000000002</v>
      </c>
      <c r="GY136">
        <v>2.0935100000000002</v>
      </c>
      <c r="GZ136">
        <v>2.34131</v>
      </c>
      <c r="HA136">
        <v>37.0747</v>
      </c>
      <c r="HB136">
        <v>13.5191</v>
      </c>
      <c r="HC136">
        <v>18</v>
      </c>
      <c r="HD136">
        <v>440.82600000000002</v>
      </c>
      <c r="HE136">
        <v>605.45299999999997</v>
      </c>
      <c r="HF136">
        <v>27.701000000000001</v>
      </c>
      <c r="HG136">
        <v>25.732500000000002</v>
      </c>
      <c r="HH136">
        <v>29.999600000000001</v>
      </c>
      <c r="HI136">
        <v>25.589500000000001</v>
      </c>
      <c r="HJ136">
        <v>25.582999999999998</v>
      </c>
      <c r="HK136">
        <v>25.2986</v>
      </c>
      <c r="HL136">
        <v>51.8992</v>
      </c>
      <c r="HM136">
        <v>0</v>
      </c>
      <c r="HN136">
        <v>27.6876</v>
      </c>
      <c r="HO136">
        <v>379.16699999999997</v>
      </c>
      <c r="HP136">
        <v>16.086099999999998</v>
      </c>
      <c r="HQ136">
        <v>96.694000000000003</v>
      </c>
      <c r="HR136">
        <v>100.703</v>
      </c>
    </row>
    <row r="137" spans="1:226" x14ac:dyDescent="0.2">
      <c r="A137">
        <v>121</v>
      </c>
      <c r="B137">
        <v>1657396816.5999999</v>
      </c>
      <c r="C137">
        <v>1635.5999999046301</v>
      </c>
      <c r="D137" t="s">
        <v>602</v>
      </c>
      <c r="E137" t="s">
        <v>603</v>
      </c>
      <c r="F137">
        <v>5</v>
      </c>
      <c r="G137" t="s">
        <v>597</v>
      </c>
      <c r="H137" t="s">
        <v>354</v>
      </c>
      <c r="I137">
        <v>1657396814.0999999</v>
      </c>
      <c r="J137">
        <f t="shared" si="34"/>
        <v>7.7820743839092221E-3</v>
      </c>
      <c r="K137">
        <f t="shared" si="35"/>
        <v>7.7820743839092223</v>
      </c>
      <c r="L137">
        <f t="shared" si="36"/>
        <v>20.289026888380302</v>
      </c>
      <c r="M137">
        <f t="shared" si="37"/>
        <v>382.86311111111098</v>
      </c>
      <c r="N137">
        <f t="shared" si="38"/>
        <v>271.58677957424152</v>
      </c>
      <c r="O137">
        <f t="shared" si="39"/>
        <v>19.164866190889001</v>
      </c>
      <c r="P137">
        <f t="shared" si="40"/>
        <v>27.017221918440658</v>
      </c>
      <c r="Q137">
        <f t="shared" si="41"/>
        <v>0.35146340241277235</v>
      </c>
      <c r="R137">
        <f t="shared" si="42"/>
        <v>2.3616211501529678</v>
      </c>
      <c r="S137">
        <f t="shared" si="43"/>
        <v>0.32477757607158325</v>
      </c>
      <c r="T137">
        <f t="shared" si="44"/>
        <v>0.20521449114937346</v>
      </c>
      <c r="U137">
        <f t="shared" si="45"/>
        <v>321.52269166666741</v>
      </c>
      <c r="V137">
        <f t="shared" si="46"/>
        <v>26.901002503377352</v>
      </c>
      <c r="W137">
        <f t="shared" si="47"/>
        <v>26.0456</v>
      </c>
      <c r="X137">
        <f t="shared" si="48"/>
        <v>3.3833739432286567</v>
      </c>
      <c r="Y137">
        <f t="shared" si="49"/>
        <v>48.844286192841011</v>
      </c>
      <c r="Z137">
        <f t="shared" si="50"/>
        <v>1.7540681416179742</v>
      </c>
      <c r="AA137">
        <f t="shared" si="51"/>
        <v>3.591142953124093</v>
      </c>
      <c r="AB137">
        <f t="shared" si="52"/>
        <v>1.6293058016106825</v>
      </c>
      <c r="AC137">
        <f t="shared" si="53"/>
        <v>-343.18948033039669</v>
      </c>
      <c r="AD137">
        <f t="shared" si="54"/>
        <v>128.76126160389461</v>
      </c>
      <c r="AE137">
        <f t="shared" si="55"/>
        <v>11.713883378132188</v>
      </c>
      <c r="AF137">
        <f t="shared" si="56"/>
        <v>118.80835631829754</v>
      </c>
      <c r="AG137">
        <f t="shared" si="57"/>
        <v>9.830390151447169</v>
      </c>
      <c r="AH137">
        <f t="shared" si="58"/>
        <v>7.6358407154258812</v>
      </c>
      <c r="AI137">
        <f t="shared" si="59"/>
        <v>20.289026888380302</v>
      </c>
      <c r="AJ137">
        <v>406.51192725309897</v>
      </c>
      <c r="AK137">
        <v>388.69169090909099</v>
      </c>
      <c r="AL137">
        <v>-1.84090843805282</v>
      </c>
      <c r="AM137">
        <v>66.577388795835503</v>
      </c>
      <c r="AN137">
        <f t="shared" si="60"/>
        <v>7.7820743839092223</v>
      </c>
      <c r="AO137">
        <v>15.8851555294519</v>
      </c>
      <c r="AP137">
        <v>24.901098787878801</v>
      </c>
      <c r="AQ137">
        <v>2.0410063947704098E-2</v>
      </c>
      <c r="AR137">
        <v>78.110756013629697</v>
      </c>
      <c r="AS137">
        <v>3</v>
      </c>
      <c r="AT137">
        <v>1</v>
      </c>
      <c r="AU137">
        <f t="shared" si="61"/>
        <v>1</v>
      </c>
      <c r="AV137">
        <f t="shared" si="62"/>
        <v>0</v>
      </c>
      <c r="AW137">
        <f t="shared" si="63"/>
        <v>37307.941526241877</v>
      </c>
      <c r="AX137">
        <f t="shared" si="64"/>
        <v>2000.04555555556</v>
      </c>
      <c r="AY137">
        <f t="shared" si="65"/>
        <v>1681.2379666666704</v>
      </c>
      <c r="AZ137">
        <f t="shared" si="66"/>
        <v>0.84059983633706126</v>
      </c>
      <c r="BA137">
        <f t="shared" si="67"/>
        <v>0.16075768413052816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1657396814.0999999</v>
      </c>
      <c r="BH137">
        <v>382.86311111111098</v>
      </c>
      <c r="BI137">
        <v>398.16777777777799</v>
      </c>
      <c r="BJ137">
        <v>24.857033333333298</v>
      </c>
      <c r="BK137">
        <v>15.9217777777778</v>
      </c>
      <c r="BL137">
        <v>378.76677777777797</v>
      </c>
      <c r="BM137">
        <v>24.460566666666701</v>
      </c>
      <c r="BN137">
        <v>499.99933333333303</v>
      </c>
      <c r="BO137">
        <v>70.466311111111096</v>
      </c>
      <c r="BP137">
        <v>9.9959533333333295E-2</v>
      </c>
      <c r="BQ137">
        <v>27.056922222222202</v>
      </c>
      <c r="BR137">
        <v>26.0456</v>
      </c>
      <c r="BS137">
        <v>999.9</v>
      </c>
      <c r="BT137">
        <v>0</v>
      </c>
      <c r="BU137">
        <v>0</v>
      </c>
      <c r="BV137">
        <v>10015.233333333301</v>
      </c>
      <c r="BW137">
        <v>0</v>
      </c>
      <c r="BX137">
        <v>352.15788888888898</v>
      </c>
      <c r="BY137">
        <v>-15.304544444444399</v>
      </c>
      <c r="BZ137">
        <v>392.622555555556</v>
      </c>
      <c r="CA137">
        <v>404.60966666666701</v>
      </c>
      <c r="CB137">
        <v>8.9352722222222205</v>
      </c>
      <c r="CC137">
        <v>398.16777777777799</v>
      </c>
      <c r="CD137">
        <v>15.9217777777778</v>
      </c>
      <c r="CE137">
        <v>1.7515855555555599</v>
      </c>
      <c r="CF137">
        <v>1.12195</v>
      </c>
      <c r="CG137">
        <v>15.361277777777801</v>
      </c>
      <c r="CH137">
        <v>8.6042722222222192</v>
      </c>
      <c r="CI137">
        <v>2000.04555555556</v>
      </c>
      <c r="CJ137">
        <v>0.98000733333333301</v>
      </c>
      <c r="CK137">
        <v>1.99922888888889E-2</v>
      </c>
      <c r="CL137">
        <v>0</v>
      </c>
      <c r="CM137">
        <v>2.4407000000000001</v>
      </c>
      <c r="CN137">
        <v>0</v>
      </c>
      <c r="CO137">
        <v>15385.9</v>
      </c>
      <c r="CP137">
        <v>16705.833333333299</v>
      </c>
      <c r="CQ137">
        <v>43.875</v>
      </c>
      <c r="CR137">
        <v>46.243000000000002</v>
      </c>
      <c r="CS137">
        <v>46.25</v>
      </c>
      <c r="CT137">
        <v>44.375</v>
      </c>
      <c r="CU137">
        <v>43.186999999999998</v>
      </c>
      <c r="CV137">
        <v>1960.05555555556</v>
      </c>
      <c r="CW137">
        <v>39.99</v>
      </c>
      <c r="CX137">
        <v>0</v>
      </c>
      <c r="CY137">
        <v>1651548543.3</v>
      </c>
      <c r="CZ137">
        <v>0</v>
      </c>
      <c r="DA137">
        <v>0</v>
      </c>
      <c r="DB137" t="s">
        <v>356</v>
      </c>
      <c r="DC137">
        <v>1657298120.5</v>
      </c>
      <c r="DD137">
        <v>1657298120.5</v>
      </c>
      <c r="DE137">
        <v>0</v>
      </c>
      <c r="DF137">
        <v>1.391</v>
      </c>
      <c r="DG137">
        <v>3.5000000000000003E-2</v>
      </c>
      <c r="DH137">
        <v>2.39</v>
      </c>
      <c r="DI137">
        <v>0.104</v>
      </c>
      <c r="DJ137">
        <v>419</v>
      </c>
      <c r="DK137">
        <v>18</v>
      </c>
      <c r="DL137">
        <v>0.11</v>
      </c>
      <c r="DM137">
        <v>0.02</v>
      </c>
      <c r="DN137">
        <v>-23.88578</v>
      </c>
      <c r="DO137">
        <v>45.869065666041401</v>
      </c>
      <c r="DP137">
        <v>4.7662909686253903</v>
      </c>
      <c r="DQ137">
        <v>0</v>
      </c>
      <c r="DR137">
        <v>8.9791159999999994</v>
      </c>
      <c r="DS137">
        <v>-0.22944697936212399</v>
      </c>
      <c r="DT137">
        <v>2.9907679933421801E-2</v>
      </c>
      <c r="DU137">
        <v>0</v>
      </c>
      <c r="DV137">
        <v>0</v>
      </c>
      <c r="DW137">
        <v>2</v>
      </c>
      <c r="DX137" t="s">
        <v>357</v>
      </c>
      <c r="DY137">
        <v>2.8757000000000001</v>
      </c>
      <c r="DZ137">
        <v>2.7166199999999998</v>
      </c>
      <c r="EA137">
        <v>6.5836599999999995E-2</v>
      </c>
      <c r="EB137">
        <v>6.8051E-2</v>
      </c>
      <c r="EC137">
        <v>8.3064799999999994E-2</v>
      </c>
      <c r="ED137">
        <v>6.0627100000000003E-2</v>
      </c>
      <c r="EE137">
        <v>26383.4</v>
      </c>
      <c r="EF137">
        <v>22983</v>
      </c>
      <c r="EG137">
        <v>25278.9</v>
      </c>
      <c r="EH137">
        <v>24012.9</v>
      </c>
      <c r="EI137">
        <v>39550.1</v>
      </c>
      <c r="EJ137">
        <v>37340</v>
      </c>
      <c r="EK137">
        <v>45679.199999999997</v>
      </c>
      <c r="EL137">
        <v>42832.800000000003</v>
      </c>
      <c r="EM137">
        <v>1.8367</v>
      </c>
      <c r="EN137">
        <v>2.09945</v>
      </c>
      <c r="EO137">
        <v>0.125304</v>
      </c>
      <c r="EP137">
        <v>0</v>
      </c>
      <c r="EQ137">
        <v>24.0183</v>
      </c>
      <c r="ER137">
        <v>999.9</v>
      </c>
      <c r="ES137">
        <v>35.374000000000002</v>
      </c>
      <c r="ET137">
        <v>34.905999999999999</v>
      </c>
      <c r="EU137">
        <v>28.209</v>
      </c>
      <c r="EV137">
        <v>51.547800000000002</v>
      </c>
      <c r="EW137">
        <v>38.4255</v>
      </c>
      <c r="EX137">
        <v>2</v>
      </c>
      <c r="EY137">
        <v>-0.14536099999999999</v>
      </c>
      <c r="EZ137">
        <v>-0.45638600000000001</v>
      </c>
      <c r="FA137">
        <v>20.206499999999998</v>
      </c>
      <c r="FB137">
        <v>5.2343599999999997</v>
      </c>
      <c r="FC137">
        <v>11.992000000000001</v>
      </c>
      <c r="FD137">
        <v>4.95655</v>
      </c>
      <c r="FE137">
        <v>3.3039000000000001</v>
      </c>
      <c r="FF137">
        <v>9999</v>
      </c>
      <c r="FG137">
        <v>9999</v>
      </c>
      <c r="FH137">
        <v>5836.5</v>
      </c>
      <c r="FI137">
        <v>341.3</v>
      </c>
      <c r="FJ137">
        <v>1.8681300000000001</v>
      </c>
      <c r="FK137">
        <v>1.86388</v>
      </c>
      <c r="FL137">
        <v>1.87148</v>
      </c>
      <c r="FM137">
        <v>1.8623099999999999</v>
      </c>
      <c r="FN137">
        <v>1.8617300000000001</v>
      </c>
      <c r="FO137">
        <v>1.86826</v>
      </c>
      <c r="FP137">
        <v>1.8583499999999999</v>
      </c>
      <c r="FQ137">
        <v>1.8647400000000001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4.0759999999999996</v>
      </c>
      <c r="GF137">
        <v>0.39829999999999999</v>
      </c>
      <c r="GG137">
        <v>2.2088750328830402</v>
      </c>
      <c r="GH137">
        <v>6.0489126747292196E-3</v>
      </c>
      <c r="GI137">
        <v>-3.2734485160193501E-6</v>
      </c>
      <c r="GJ137">
        <v>1.2191227519152799E-9</v>
      </c>
      <c r="GK137">
        <v>-4.8623107072493198E-2</v>
      </c>
      <c r="GL137">
        <v>-1.24795961692081E-2</v>
      </c>
      <c r="GM137">
        <v>1.8897039930190699E-3</v>
      </c>
      <c r="GN137">
        <v>-2.5983293074510801E-5</v>
      </c>
      <c r="GO137">
        <v>18</v>
      </c>
      <c r="GP137">
        <v>2157</v>
      </c>
      <c r="GQ137">
        <v>3</v>
      </c>
      <c r="GR137">
        <v>29</v>
      </c>
      <c r="GS137">
        <v>1644.9</v>
      </c>
      <c r="GT137">
        <v>1644.9</v>
      </c>
      <c r="GU137">
        <v>1.22803</v>
      </c>
      <c r="GV137">
        <v>2.3779300000000001</v>
      </c>
      <c r="GW137">
        <v>1.9982899999999999</v>
      </c>
      <c r="GX137">
        <v>2.7197300000000002</v>
      </c>
      <c r="GY137">
        <v>2.0935100000000002</v>
      </c>
      <c r="GZ137">
        <v>2.4060100000000002</v>
      </c>
      <c r="HA137">
        <v>37.050899999999999</v>
      </c>
      <c r="HB137">
        <v>13.291499999999999</v>
      </c>
      <c r="HC137">
        <v>18</v>
      </c>
      <c r="HD137">
        <v>440.92200000000003</v>
      </c>
      <c r="HE137">
        <v>605.577</v>
      </c>
      <c r="HF137">
        <v>27.711300000000001</v>
      </c>
      <c r="HG137">
        <v>25.726700000000001</v>
      </c>
      <c r="HH137">
        <v>29.999700000000001</v>
      </c>
      <c r="HI137">
        <v>25.5852</v>
      </c>
      <c r="HJ137">
        <v>25.578600000000002</v>
      </c>
      <c r="HK137">
        <v>24.563300000000002</v>
      </c>
      <c r="HL137">
        <v>51.307000000000002</v>
      </c>
      <c r="HM137">
        <v>0</v>
      </c>
      <c r="HN137">
        <v>25.559799999999999</v>
      </c>
      <c r="HO137">
        <v>365.697</v>
      </c>
      <c r="HP137">
        <v>16.305</v>
      </c>
      <c r="HQ137">
        <v>96.6935</v>
      </c>
      <c r="HR137">
        <v>100.705</v>
      </c>
    </row>
    <row r="138" spans="1:226" x14ac:dyDescent="0.2">
      <c r="A138">
        <v>122</v>
      </c>
      <c r="B138">
        <v>1657396821.5999999</v>
      </c>
      <c r="C138">
        <v>1640.5999999046301</v>
      </c>
      <c r="D138" t="s">
        <v>604</v>
      </c>
      <c r="E138" t="s">
        <v>605</v>
      </c>
      <c r="F138">
        <v>5</v>
      </c>
      <c r="G138" t="s">
        <v>597</v>
      </c>
      <c r="H138" t="s">
        <v>354</v>
      </c>
      <c r="I138">
        <v>1657396818.8</v>
      </c>
      <c r="J138">
        <f t="shared" si="34"/>
        <v>7.7345140584539739E-3</v>
      </c>
      <c r="K138">
        <f t="shared" si="35"/>
        <v>7.734514058453974</v>
      </c>
      <c r="L138">
        <f t="shared" si="36"/>
        <v>19.779476713028497</v>
      </c>
      <c r="M138">
        <f t="shared" si="37"/>
        <v>372.72120000000001</v>
      </c>
      <c r="N138">
        <f t="shared" si="38"/>
        <v>262.60196521453264</v>
      </c>
      <c r="O138">
        <f t="shared" si="39"/>
        <v>18.53114703762024</v>
      </c>
      <c r="P138">
        <f t="shared" si="40"/>
        <v>26.301978949760063</v>
      </c>
      <c r="Q138">
        <f t="shared" si="41"/>
        <v>0.34556771890273502</v>
      </c>
      <c r="R138">
        <f t="shared" si="42"/>
        <v>2.3501792827553714</v>
      </c>
      <c r="S138">
        <f t="shared" si="43"/>
        <v>0.31961877419797174</v>
      </c>
      <c r="T138">
        <f t="shared" si="44"/>
        <v>0.2019305231538871</v>
      </c>
      <c r="U138">
        <f t="shared" si="45"/>
        <v>321.51810565784712</v>
      </c>
      <c r="V138">
        <f t="shared" si="46"/>
        <v>26.989311504285055</v>
      </c>
      <c r="W138">
        <f t="shared" si="47"/>
        <v>26.159690000000001</v>
      </c>
      <c r="X138">
        <f t="shared" si="48"/>
        <v>3.4062749786150666</v>
      </c>
      <c r="Y138">
        <f t="shared" si="49"/>
        <v>48.828613060863574</v>
      </c>
      <c r="Z138">
        <f t="shared" si="50"/>
        <v>1.7611239470074991</v>
      </c>
      <c r="AA138">
        <f t="shared" si="51"/>
        <v>3.606745792292533</v>
      </c>
      <c r="AB138">
        <f t="shared" si="52"/>
        <v>1.6451510316075675</v>
      </c>
      <c r="AC138">
        <f t="shared" si="53"/>
        <v>-341.09206997782024</v>
      </c>
      <c r="AD138">
        <f t="shared" si="54"/>
        <v>123.04115267919144</v>
      </c>
      <c r="AE138">
        <f t="shared" si="55"/>
        <v>11.258587177844099</v>
      </c>
      <c r="AF138">
        <f t="shared" si="56"/>
        <v>114.72577553706242</v>
      </c>
      <c r="AG138">
        <f t="shared" si="57"/>
        <v>6.6513827927089082</v>
      </c>
      <c r="AH138">
        <f t="shared" si="58"/>
        <v>7.5782141156029308</v>
      </c>
      <c r="AI138">
        <f t="shared" si="59"/>
        <v>19.779476713028497</v>
      </c>
      <c r="AJ138">
        <v>391.35335487699302</v>
      </c>
      <c r="AK138">
        <v>376.50387272727301</v>
      </c>
      <c r="AL138">
        <v>-2.4670065132045198</v>
      </c>
      <c r="AM138">
        <v>66.577388795835503</v>
      </c>
      <c r="AN138">
        <f t="shared" si="60"/>
        <v>7.734514058453974</v>
      </c>
      <c r="AO138">
        <v>16.046919733974899</v>
      </c>
      <c r="AP138">
        <v>25.001178181818201</v>
      </c>
      <c r="AQ138">
        <v>2.1296044685457202E-2</v>
      </c>
      <c r="AR138">
        <v>78.110756013629697</v>
      </c>
      <c r="AS138">
        <v>4</v>
      </c>
      <c r="AT138">
        <v>1</v>
      </c>
      <c r="AU138">
        <f t="shared" si="61"/>
        <v>1</v>
      </c>
      <c r="AV138">
        <f t="shared" si="62"/>
        <v>0</v>
      </c>
      <c r="AW138">
        <f t="shared" si="63"/>
        <v>37023.563747551358</v>
      </c>
      <c r="AX138">
        <f t="shared" si="64"/>
        <v>2000.0150000000001</v>
      </c>
      <c r="AY138">
        <f t="shared" si="65"/>
        <v>1681.2124505999209</v>
      </c>
      <c r="AZ138">
        <f t="shared" si="66"/>
        <v>0.84059992080055435</v>
      </c>
      <c r="BA138">
        <f t="shared" si="67"/>
        <v>0.16075784714506997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1657396818.8</v>
      </c>
      <c r="BH138">
        <v>372.72120000000001</v>
      </c>
      <c r="BI138">
        <v>384.0908</v>
      </c>
      <c r="BJ138">
        <v>24.956610000000001</v>
      </c>
      <c r="BK138">
        <v>16.090900000000001</v>
      </c>
      <c r="BL138">
        <v>368.66640000000001</v>
      </c>
      <c r="BM138">
        <v>24.556920000000002</v>
      </c>
      <c r="BN138">
        <v>500.06740000000002</v>
      </c>
      <c r="BO138">
        <v>70.467140000000001</v>
      </c>
      <c r="BP138">
        <v>0.10029472</v>
      </c>
      <c r="BQ138">
        <v>27.130790000000001</v>
      </c>
      <c r="BR138">
        <v>26.159690000000001</v>
      </c>
      <c r="BS138">
        <v>999.9</v>
      </c>
      <c r="BT138">
        <v>0</v>
      </c>
      <c r="BU138">
        <v>0</v>
      </c>
      <c r="BV138">
        <v>9938.1260000000002</v>
      </c>
      <c r="BW138">
        <v>0</v>
      </c>
      <c r="BX138">
        <v>351.72910000000002</v>
      </c>
      <c r="BY138">
        <v>-11.369389999999999</v>
      </c>
      <c r="BZ138">
        <v>382.26139999999998</v>
      </c>
      <c r="CA138">
        <v>390.37200000000001</v>
      </c>
      <c r="CB138">
        <v>8.8657229999999991</v>
      </c>
      <c r="CC138">
        <v>384.0908</v>
      </c>
      <c r="CD138">
        <v>16.090900000000001</v>
      </c>
      <c r="CE138">
        <v>1.7586219999999999</v>
      </c>
      <c r="CF138">
        <v>1.1338790000000001</v>
      </c>
      <c r="CG138">
        <v>15.423769999999999</v>
      </c>
      <c r="CH138">
        <v>8.7605129999999996</v>
      </c>
      <c r="CI138">
        <v>2000.0150000000001</v>
      </c>
      <c r="CJ138">
        <v>0.98000390000000004</v>
      </c>
      <c r="CK138">
        <v>1.9995789999999999E-2</v>
      </c>
      <c r="CL138">
        <v>0</v>
      </c>
      <c r="CM138">
        <v>2.58534</v>
      </c>
      <c r="CN138">
        <v>0</v>
      </c>
      <c r="CO138">
        <v>15312.73</v>
      </c>
      <c r="CP138">
        <v>16705.57</v>
      </c>
      <c r="CQ138">
        <v>43.875</v>
      </c>
      <c r="CR138">
        <v>46.199599999999997</v>
      </c>
      <c r="CS138">
        <v>46.25</v>
      </c>
      <c r="CT138">
        <v>44.375</v>
      </c>
      <c r="CU138">
        <v>43.186999999999998</v>
      </c>
      <c r="CV138">
        <v>1960.019</v>
      </c>
      <c r="CW138">
        <v>39.994999999999997</v>
      </c>
      <c r="CX138">
        <v>0</v>
      </c>
      <c r="CY138">
        <v>1651548548.0999999</v>
      </c>
      <c r="CZ138">
        <v>0</v>
      </c>
      <c r="DA138">
        <v>0</v>
      </c>
      <c r="DB138" t="s">
        <v>356</v>
      </c>
      <c r="DC138">
        <v>1657298120.5</v>
      </c>
      <c r="DD138">
        <v>1657298120.5</v>
      </c>
      <c r="DE138">
        <v>0</v>
      </c>
      <c r="DF138">
        <v>1.391</v>
      </c>
      <c r="DG138">
        <v>3.5000000000000003E-2</v>
      </c>
      <c r="DH138">
        <v>2.39</v>
      </c>
      <c r="DI138">
        <v>0.104</v>
      </c>
      <c r="DJ138">
        <v>419</v>
      </c>
      <c r="DK138">
        <v>18</v>
      </c>
      <c r="DL138">
        <v>0.11</v>
      </c>
      <c r="DM138">
        <v>0.02</v>
      </c>
      <c r="DN138">
        <v>-18.997744999999998</v>
      </c>
      <c r="DO138">
        <v>64.3605320825517</v>
      </c>
      <c r="DP138">
        <v>6.23587878698544</v>
      </c>
      <c r="DQ138">
        <v>0</v>
      </c>
      <c r="DR138">
        <v>8.9402589999999993</v>
      </c>
      <c r="DS138">
        <v>-0.45050251407132003</v>
      </c>
      <c r="DT138">
        <v>5.0777584119372901E-2</v>
      </c>
      <c r="DU138">
        <v>0</v>
      </c>
      <c r="DV138">
        <v>0</v>
      </c>
      <c r="DW138">
        <v>2</v>
      </c>
      <c r="DX138" t="s">
        <v>357</v>
      </c>
      <c r="DY138">
        <v>2.8757000000000001</v>
      </c>
      <c r="DZ138">
        <v>2.7159200000000001</v>
      </c>
      <c r="EA138">
        <v>6.4160700000000001E-2</v>
      </c>
      <c r="EB138">
        <v>6.5996100000000002E-2</v>
      </c>
      <c r="EC138">
        <v>8.3295999999999995E-2</v>
      </c>
      <c r="ED138">
        <v>6.1222499999999999E-2</v>
      </c>
      <c r="EE138">
        <v>26430.2</v>
      </c>
      <c r="EF138">
        <v>23033.200000000001</v>
      </c>
      <c r="EG138">
        <v>25278.400000000001</v>
      </c>
      <c r="EH138">
        <v>24012.400000000001</v>
      </c>
      <c r="EI138">
        <v>39539.300000000003</v>
      </c>
      <c r="EJ138">
        <v>37315.199999999997</v>
      </c>
      <c r="EK138">
        <v>45678.5</v>
      </c>
      <c r="EL138">
        <v>42831.7</v>
      </c>
      <c r="EM138">
        <v>1.8361000000000001</v>
      </c>
      <c r="EN138">
        <v>2.0995499999999998</v>
      </c>
      <c r="EO138">
        <v>0.134327</v>
      </c>
      <c r="EP138">
        <v>0</v>
      </c>
      <c r="EQ138">
        <v>24.027200000000001</v>
      </c>
      <c r="ER138">
        <v>999.9</v>
      </c>
      <c r="ES138">
        <v>35.374000000000002</v>
      </c>
      <c r="ET138">
        <v>34.926000000000002</v>
      </c>
      <c r="EU138">
        <v>28.238600000000002</v>
      </c>
      <c r="EV138">
        <v>52.127800000000001</v>
      </c>
      <c r="EW138">
        <v>38.4495</v>
      </c>
      <c r="EX138">
        <v>2</v>
      </c>
      <c r="EY138">
        <v>-0.124754</v>
      </c>
      <c r="EZ138">
        <v>6.7936300000000003</v>
      </c>
      <c r="FA138">
        <v>20.0825</v>
      </c>
      <c r="FB138">
        <v>5.2361599999999999</v>
      </c>
      <c r="FC138">
        <v>11.992000000000001</v>
      </c>
      <c r="FD138">
        <v>4.9577499999999999</v>
      </c>
      <c r="FE138">
        <v>3.3039999999999998</v>
      </c>
      <c r="FF138">
        <v>9999</v>
      </c>
      <c r="FG138">
        <v>9999</v>
      </c>
      <c r="FH138">
        <v>5836.8</v>
      </c>
      <c r="FI138">
        <v>341.3</v>
      </c>
      <c r="FJ138">
        <v>1.8680699999999999</v>
      </c>
      <c r="FK138">
        <v>1.8637999999999999</v>
      </c>
      <c r="FL138">
        <v>1.87138</v>
      </c>
      <c r="FM138">
        <v>1.8622300000000001</v>
      </c>
      <c r="FN138">
        <v>1.8616600000000001</v>
      </c>
      <c r="FO138">
        <v>1.86812</v>
      </c>
      <c r="FP138">
        <v>1.85825</v>
      </c>
      <c r="FQ138">
        <v>1.8646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4.0270000000000001</v>
      </c>
      <c r="GF138">
        <v>0.40150000000000002</v>
      </c>
      <c r="GG138">
        <v>2.2088750328830402</v>
      </c>
      <c r="GH138">
        <v>6.0489126747292196E-3</v>
      </c>
      <c r="GI138">
        <v>-3.2734485160193501E-6</v>
      </c>
      <c r="GJ138">
        <v>1.2191227519152799E-9</v>
      </c>
      <c r="GK138">
        <v>-4.8623107072493198E-2</v>
      </c>
      <c r="GL138">
        <v>-1.24795961692081E-2</v>
      </c>
      <c r="GM138">
        <v>1.8897039930190699E-3</v>
      </c>
      <c r="GN138">
        <v>-2.5983293074510801E-5</v>
      </c>
      <c r="GO138">
        <v>18</v>
      </c>
      <c r="GP138">
        <v>2157</v>
      </c>
      <c r="GQ138">
        <v>3</v>
      </c>
      <c r="GR138">
        <v>29</v>
      </c>
      <c r="GS138">
        <v>1645</v>
      </c>
      <c r="GT138">
        <v>1645</v>
      </c>
      <c r="GU138">
        <v>1.18896</v>
      </c>
      <c r="GV138">
        <v>2.3828100000000001</v>
      </c>
      <c r="GW138">
        <v>1.9982899999999999</v>
      </c>
      <c r="GX138">
        <v>2.7197300000000002</v>
      </c>
      <c r="GY138">
        <v>2.0935100000000002</v>
      </c>
      <c r="GZ138">
        <v>2.4023400000000001</v>
      </c>
      <c r="HA138">
        <v>37.050899999999999</v>
      </c>
      <c r="HB138">
        <v>13.4316</v>
      </c>
      <c r="HC138">
        <v>18</v>
      </c>
      <c r="HD138">
        <v>440.541</v>
      </c>
      <c r="HE138">
        <v>605.59799999999996</v>
      </c>
      <c r="HF138">
        <v>26.352499999999999</v>
      </c>
      <c r="HG138">
        <v>25.720500000000001</v>
      </c>
      <c r="HH138">
        <v>30.0137</v>
      </c>
      <c r="HI138">
        <v>25.580500000000001</v>
      </c>
      <c r="HJ138">
        <v>25.573699999999999</v>
      </c>
      <c r="HK138">
        <v>23.782699999999998</v>
      </c>
      <c r="HL138">
        <v>51.008400000000002</v>
      </c>
      <c r="HM138">
        <v>0</v>
      </c>
      <c r="HN138">
        <v>25.3995</v>
      </c>
      <c r="HO138">
        <v>345.50400000000002</v>
      </c>
      <c r="HP138">
        <v>16.372599999999998</v>
      </c>
      <c r="HQ138">
        <v>96.691900000000004</v>
      </c>
      <c r="HR138">
        <v>100.702</v>
      </c>
    </row>
    <row r="139" spans="1:226" x14ac:dyDescent="0.2">
      <c r="A139">
        <v>123</v>
      </c>
      <c r="B139">
        <v>1657396826.5999999</v>
      </c>
      <c r="C139">
        <v>1645.5999999046301</v>
      </c>
      <c r="D139" t="s">
        <v>606</v>
      </c>
      <c r="E139" t="s">
        <v>607</v>
      </c>
      <c r="F139">
        <v>5</v>
      </c>
      <c r="G139" t="s">
        <v>597</v>
      </c>
      <c r="H139" t="s">
        <v>354</v>
      </c>
      <c r="I139">
        <v>1657396824.0999999</v>
      </c>
      <c r="J139">
        <f t="shared" si="34"/>
        <v>7.5716971636310129E-3</v>
      </c>
      <c r="K139">
        <f t="shared" si="35"/>
        <v>7.5716971636310131</v>
      </c>
      <c r="L139">
        <f t="shared" si="36"/>
        <v>19.125837421235342</v>
      </c>
      <c r="M139">
        <f t="shared" si="37"/>
        <v>359.154333333333</v>
      </c>
      <c r="N139">
        <f t="shared" si="38"/>
        <v>250.67355902364687</v>
      </c>
      <c r="O139">
        <f t="shared" si="39"/>
        <v>17.689167348021634</v>
      </c>
      <c r="P139">
        <f t="shared" si="40"/>
        <v>25.344280947880744</v>
      </c>
      <c r="Q139">
        <f t="shared" si="41"/>
        <v>0.33753671999365287</v>
      </c>
      <c r="R139">
        <f t="shared" si="42"/>
        <v>2.3603081984679695</v>
      </c>
      <c r="S139">
        <f t="shared" si="43"/>
        <v>0.31283158228050184</v>
      </c>
      <c r="T139">
        <f t="shared" si="44"/>
        <v>0.19758850007353498</v>
      </c>
      <c r="U139">
        <f t="shared" si="45"/>
        <v>321.51187433333365</v>
      </c>
      <c r="V139">
        <f t="shared" si="46"/>
        <v>27.078351689712637</v>
      </c>
      <c r="W139">
        <f t="shared" si="47"/>
        <v>26.1884333333333</v>
      </c>
      <c r="X139">
        <f t="shared" si="48"/>
        <v>3.4120658690496248</v>
      </c>
      <c r="Y139">
        <f t="shared" si="49"/>
        <v>48.879265621072733</v>
      </c>
      <c r="Z139">
        <f t="shared" si="50"/>
        <v>1.7667644306621495</v>
      </c>
      <c r="AA139">
        <f t="shared" si="51"/>
        <v>3.614547821480496</v>
      </c>
      <c r="AB139">
        <f t="shared" si="52"/>
        <v>1.6453014383874753</v>
      </c>
      <c r="AC139">
        <f t="shared" si="53"/>
        <v>-333.91184491612768</v>
      </c>
      <c r="AD139">
        <f t="shared" si="54"/>
        <v>124.60074385835155</v>
      </c>
      <c r="AE139">
        <f t="shared" si="55"/>
        <v>11.356094367340045</v>
      </c>
      <c r="AF139">
        <f t="shared" si="56"/>
        <v>123.55686764289759</v>
      </c>
      <c r="AG139">
        <f t="shared" si="57"/>
        <v>4.4188901095592206</v>
      </c>
      <c r="AH139">
        <f t="shared" si="58"/>
        <v>7.4904624513545386</v>
      </c>
      <c r="AI139">
        <f t="shared" si="59"/>
        <v>19.125837421235342</v>
      </c>
      <c r="AJ139">
        <v>375.77237661925898</v>
      </c>
      <c r="AK139">
        <v>362.80430909090899</v>
      </c>
      <c r="AL139">
        <v>-2.7578913084447101</v>
      </c>
      <c r="AM139">
        <v>66.577388795835503</v>
      </c>
      <c r="AN139">
        <f t="shared" si="60"/>
        <v>7.5716971636310131</v>
      </c>
      <c r="AO139">
        <v>16.248857647335999</v>
      </c>
      <c r="AP139">
        <v>25.052152121212099</v>
      </c>
      <c r="AQ139">
        <v>1.27217713845321E-2</v>
      </c>
      <c r="AR139">
        <v>78.110756013629697</v>
      </c>
      <c r="AS139">
        <v>4</v>
      </c>
      <c r="AT139">
        <v>1</v>
      </c>
      <c r="AU139">
        <f t="shared" si="61"/>
        <v>1</v>
      </c>
      <c r="AV139">
        <f t="shared" si="62"/>
        <v>0</v>
      </c>
      <c r="AW139">
        <f t="shared" si="63"/>
        <v>37262.606354139716</v>
      </c>
      <c r="AX139">
        <f t="shared" si="64"/>
        <v>1999.9777777777799</v>
      </c>
      <c r="AY139">
        <f t="shared" si="65"/>
        <v>1681.1810333333349</v>
      </c>
      <c r="AZ139">
        <f t="shared" si="66"/>
        <v>0.84059985666507397</v>
      </c>
      <c r="BA139">
        <f t="shared" si="67"/>
        <v>0.16075772336359292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1657396824.0999999</v>
      </c>
      <c r="BH139">
        <v>359.154333333333</v>
      </c>
      <c r="BI139">
        <v>367.686222222222</v>
      </c>
      <c r="BJ139">
        <v>25.036855555555601</v>
      </c>
      <c r="BK139">
        <v>16.272377777777798</v>
      </c>
      <c r="BL139">
        <v>355.15544444444402</v>
      </c>
      <c r="BM139">
        <v>24.6345555555556</v>
      </c>
      <c r="BN139">
        <v>499.94477777777797</v>
      </c>
      <c r="BO139">
        <v>70.466866666666704</v>
      </c>
      <c r="BP139">
        <v>9.9679788888888898E-2</v>
      </c>
      <c r="BQ139">
        <v>27.167622222222199</v>
      </c>
      <c r="BR139">
        <v>26.1884333333333</v>
      </c>
      <c r="BS139">
        <v>999.9</v>
      </c>
      <c r="BT139">
        <v>0</v>
      </c>
      <c r="BU139">
        <v>0</v>
      </c>
      <c r="BV139">
        <v>10006.3077777778</v>
      </c>
      <c r="BW139">
        <v>0</v>
      </c>
      <c r="BX139">
        <v>352.32222222222202</v>
      </c>
      <c r="BY139">
        <v>-8.5319266666666707</v>
      </c>
      <c r="BZ139">
        <v>368.37722222222197</v>
      </c>
      <c r="CA139">
        <v>373.76833333333298</v>
      </c>
      <c r="CB139">
        <v>8.7644766666666705</v>
      </c>
      <c r="CC139">
        <v>367.686222222222</v>
      </c>
      <c r="CD139">
        <v>16.272377777777798</v>
      </c>
      <c r="CE139">
        <v>1.76426888888889</v>
      </c>
      <c r="CF139">
        <v>1.14666555555556</v>
      </c>
      <c r="CG139">
        <v>15.4737666666667</v>
      </c>
      <c r="CH139">
        <v>8.9265077777777808</v>
      </c>
      <c r="CI139">
        <v>1999.9777777777799</v>
      </c>
      <c r="CJ139">
        <v>0.98000666666666703</v>
      </c>
      <c r="CK139">
        <v>1.9992977777777799E-2</v>
      </c>
      <c r="CL139">
        <v>0</v>
      </c>
      <c r="CM139">
        <v>2.44657777777778</v>
      </c>
      <c r="CN139">
        <v>0</v>
      </c>
      <c r="CO139">
        <v>15220.9888888889</v>
      </c>
      <c r="CP139">
        <v>16705.277777777799</v>
      </c>
      <c r="CQ139">
        <v>43.875</v>
      </c>
      <c r="CR139">
        <v>46.243000000000002</v>
      </c>
      <c r="CS139">
        <v>46.25</v>
      </c>
      <c r="CT139">
        <v>44.375</v>
      </c>
      <c r="CU139">
        <v>43.186999999999998</v>
      </c>
      <c r="CV139">
        <v>1959.9877777777799</v>
      </c>
      <c r="CW139">
        <v>39.99</v>
      </c>
      <c r="CX139">
        <v>0</v>
      </c>
      <c r="CY139">
        <v>1651548552.9000001</v>
      </c>
      <c r="CZ139">
        <v>0</v>
      </c>
      <c r="DA139">
        <v>0</v>
      </c>
      <c r="DB139" t="s">
        <v>356</v>
      </c>
      <c r="DC139">
        <v>1657298120.5</v>
      </c>
      <c r="DD139">
        <v>1657298120.5</v>
      </c>
      <c r="DE139">
        <v>0</v>
      </c>
      <c r="DF139">
        <v>1.391</v>
      </c>
      <c r="DG139">
        <v>3.5000000000000003E-2</v>
      </c>
      <c r="DH139">
        <v>2.39</v>
      </c>
      <c r="DI139">
        <v>0.104</v>
      </c>
      <c r="DJ139">
        <v>419</v>
      </c>
      <c r="DK139">
        <v>18</v>
      </c>
      <c r="DL139">
        <v>0.11</v>
      </c>
      <c r="DM139">
        <v>0.02</v>
      </c>
      <c r="DN139">
        <v>-15.0588107317073</v>
      </c>
      <c r="DO139">
        <v>55.124683693379801</v>
      </c>
      <c r="DP139">
        <v>5.5421693494613802</v>
      </c>
      <c r="DQ139">
        <v>0</v>
      </c>
      <c r="DR139">
        <v>8.8970975609756096</v>
      </c>
      <c r="DS139">
        <v>-0.81181191637628503</v>
      </c>
      <c r="DT139">
        <v>8.2529593089476397E-2</v>
      </c>
      <c r="DU139">
        <v>0</v>
      </c>
      <c r="DV139">
        <v>0</v>
      </c>
      <c r="DW139">
        <v>2</v>
      </c>
      <c r="DX139" t="s">
        <v>357</v>
      </c>
      <c r="DY139">
        <v>2.8755299999999999</v>
      </c>
      <c r="DZ139">
        <v>2.71658</v>
      </c>
      <c r="EA139">
        <v>6.2260799999999998E-2</v>
      </c>
      <c r="EB139">
        <v>6.3800999999999997E-2</v>
      </c>
      <c r="EC139">
        <v>8.3399299999999996E-2</v>
      </c>
      <c r="ED139">
        <v>6.1543100000000003E-2</v>
      </c>
      <c r="EE139">
        <v>26482.5</v>
      </c>
      <c r="EF139">
        <v>23086.400000000001</v>
      </c>
      <c r="EG139">
        <v>25277.1</v>
      </c>
      <c r="EH139">
        <v>24011.4</v>
      </c>
      <c r="EI139">
        <v>39533</v>
      </c>
      <c r="EJ139">
        <v>37300.9</v>
      </c>
      <c r="EK139">
        <v>45676.6</v>
      </c>
      <c r="EL139">
        <v>42830</v>
      </c>
      <c r="EM139">
        <v>1.83585</v>
      </c>
      <c r="EN139">
        <v>2.1001500000000002</v>
      </c>
      <c r="EO139">
        <v>0.129163</v>
      </c>
      <c r="EP139">
        <v>0</v>
      </c>
      <c r="EQ139">
        <v>24.0382</v>
      </c>
      <c r="ER139">
        <v>999.9</v>
      </c>
      <c r="ES139">
        <v>35.405000000000001</v>
      </c>
      <c r="ET139">
        <v>34.905999999999999</v>
      </c>
      <c r="EU139">
        <v>28.231100000000001</v>
      </c>
      <c r="EV139">
        <v>51.657800000000002</v>
      </c>
      <c r="EW139">
        <v>38.553699999999999</v>
      </c>
      <c r="EX139">
        <v>2</v>
      </c>
      <c r="EY139">
        <v>-0.13020599999999999</v>
      </c>
      <c r="EZ139">
        <v>3.40341</v>
      </c>
      <c r="FA139">
        <v>20.2027</v>
      </c>
      <c r="FB139">
        <v>5.2348100000000004</v>
      </c>
      <c r="FC139">
        <v>11.992000000000001</v>
      </c>
      <c r="FD139">
        <v>4.9569000000000001</v>
      </c>
      <c r="FE139">
        <v>3.3038500000000002</v>
      </c>
      <c r="FF139">
        <v>9999</v>
      </c>
      <c r="FG139">
        <v>9999</v>
      </c>
      <c r="FH139">
        <v>5836.8</v>
      </c>
      <c r="FI139">
        <v>341.3</v>
      </c>
      <c r="FJ139">
        <v>1.8681300000000001</v>
      </c>
      <c r="FK139">
        <v>1.86388</v>
      </c>
      <c r="FL139">
        <v>1.8714900000000001</v>
      </c>
      <c r="FM139">
        <v>1.8623400000000001</v>
      </c>
      <c r="FN139">
        <v>1.86172</v>
      </c>
      <c r="FO139">
        <v>1.8682300000000001</v>
      </c>
      <c r="FP139">
        <v>1.85836</v>
      </c>
      <c r="FQ139">
        <v>1.8647400000000001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3.97</v>
      </c>
      <c r="GF139">
        <v>0.40279999999999999</v>
      </c>
      <c r="GG139">
        <v>2.2088750328830402</v>
      </c>
      <c r="GH139">
        <v>6.0489126747292196E-3</v>
      </c>
      <c r="GI139">
        <v>-3.2734485160193501E-6</v>
      </c>
      <c r="GJ139">
        <v>1.2191227519152799E-9</v>
      </c>
      <c r="GK139">
        <v>-4.8623107072493198E-2</v>
      </c>
      <c r="GL139">
        <v>-1.24795961692081E-2</v>
      </c>
      <c r="GM139">
        <v>1.8897039930190699E-3</v>
      </c>
      <c r="GN139">
        <v>-2.5983293074510801E-5</v>
      </c>
      <c r="GO139">
        <v>18</v>
      </c>
      <c r="GP139">
        <v>2157</v>
      </c>
      <c r="GQ139">
        <v>3</v>
      </c>
      <c r="GR139">
        <v>29</v>
      </c>
      <c r="GS139">
        <v>1645.1</v>
      </c>
      <c r="GT139">
        <v>1645.1</v>
      </c>
      <c r="GU139">
        <v>1.1450199999999999</v>
      </c>
      <c r="GV139">
        <v>2.3877000000000002</v>
      </c>
      <c r="GW139">
        <v>1.9982899999999999</v>
      </c>
      <c r="GX139">
        <v>2.7197300000000002</v>
      </c>
      <c r="GY139">
        <v>2.0935100000000002</v>
      </c>
      <c r="GZ139">
        <v>2.4011200000000001</v>
      </c>
      <c r="HA139">
        <v>37.050899999999999</v>
      </c>
      <c r="HB139">
        <v>13.5016</v>
      </c>
      <c r="HC139">
        <v>18</v>
      </c>
      <c r="HD139">
        <v>440.36</v>
      </c>
      <c r="HE139">
        <v>606.00699999999995</v>
      </c>
      <c r="HF139">
        <v>25.236599999999999</v>
      </c>
      <c r="HG139">
        <v>25.7151</v>
      </c>
      <c r="HH139">
        <v>30.000599999999999</v>
      </c>
      <c r="HI139">
        <v>25.575500000000002</v>
      </c>
      <c r="HJ139">
        <v>25.568899999999999</v>
      </c>
      <c r="HK139">
        <v>22.8931</v>
      </c>
      <c r="HL139">
        <v>50.236600000000003</v>
      </c>
      <c r="HM139">
        <v>0</v>
      </c>
      <c r="HN139">
        <v>25.206800000000001</v>
      </c>
      <c r="HO139">
        <v>332.08</v>
      </c>
      <c r="HP139">
        <v>16.647300000000001</v>
      </c>
      <c r="HQ139">
        <v>96.687399999999997</v>
      </c>
      <c r="HR139">
        <v>100.69799999999999</v>
      </c>
    </row>
    <row r="140" spans="1:226" x14ac:dyDescent="0.2">
      <c r="A140">
        <v>124</v>
      </c>
      <c r="B140">
        <v>1657396831.5999999</v>
      </c>
      <c r="C140">
        <v>1650.5999999046301</v>
      </c>
      <c r="D140" t="s">
        <v>608</v>
      </c>
      <c r="E140" t="s">
        <v>609</v>
      </c>
      <c r="F140">
        <v>5</v>
      </c>
      <c r="G140" t="s">
        <v>597</v>
      </c>
      <c r="H140" t="s">
        <v>354</v>
      </c>
      <c r="I140">
        <v>1657396828.8</v>
      </c>
      <c r="J140">
        <f t="shared" si="34"/>
        <v>7.5004313723124605E-3</v>
      </c>
      <c r="K140">
        <f t="shared" si="35"/>
        <v>7.5004313723124607</v>
      </c>
      <c r="L140">
        <f t="shared" si="36"/>
        <v>18.500054669906813</v>
      </c>
      <c r="M140">
        <f t="shared" si="37"/>
        <v>345.99349999999998</v>
      </c>
      <c r="N140">
        <f t="shared" si="38"/>
        <v>240.95013277170554</v>
      </c>
      <c r="O140">
        <f t="shared" si="39"/>
        <v>17.003166168935465</v>
      </c>
      <c r="P140">
        <f t="shared" si="40"/>
        <v>24.415778095650854</v>
      </c>
      <c r="Q140">
        <f t="shared" si="41"/>
        <v>0.33651090576557685</v>
      </c>
      <c r="R140">
        <f t="shared" si="42"/>
        <v>2.3693506756287488</v>
      </c>
      <c r="S140">
        <f t="shared" si="43"/>
        <v>0.3120362791159782</v>
      </c>
      <c r="T140">
        <f t="shared" si="44"/>
        <v>0.19707307976358102</v>
      </c>
      <c r="U140">
        <f t="shared" si="45"/>
        <v>321.513825</v>
      </c>
      <c r="V140">
        <f t="shared" si="46"/>
        <v>27.084891602962909</v>
      </c>
      <c r="W140">
        <f t="shared" si="47"/>
        <v>26.148790000000002</v>
      </c>
      <c r="X140">
        <f t="shared" si="48"/>
        <v>3.4040812122570108</v>
      </c>
      <c r="Y140">
        <f t="shared" si="49"/>
        <v>49.016834932294351</v>
      </c>
      <c r="Z140">
        <f t="shared" si="50"/>
        <v>1.7700402664208899</v>
      </c>
      <c r="AA140">
        <f t="shared" si="51"/>
        <v>3.6110864132002796</v>
      </c>
      <c r="AB140">
        <f t="shared" si="52"/>
        <v>1.6340409458361209</v>
      </c>
      <c r="AC140">
        <f t="shared" si="53"/>
        <v>-330.76902351897951</v>
      </c>
      <c r="AD140">
        <f t="shared" si="54"/>
        <v>128.05577470855806</v>
      </c>
      <c r="AE140">
        <f t="shared" si="55"/>
        <v>11.623188143036385</v>
      </c>
      <c r="AF140">
        <f t="shared" si="56"/>
        <v>130.42376433261492</v>
      </c>
      <c r="AG140">
        <f t="shared" si="57"/>
        <v>2.8919346249036773</v>
      </c>
      <c r="AH140">
        <f t="shared" si="58"/>
        <v>7.3921386203680068</v>
      </c>
      <c r="AI140">
        <f t="shared" si="59"/>
        <v>18.500054669906813</v>
      </c>
      <c r="AJ140">
        <v>359.50432002500298</v>
      </c>
      <c r="AK140">
        <v>348.059527272727</v>
      </c>
      <c r="AL140">
        <v>-2.9609149629093898</v>
      </c>
      <c r="AM140">
        <v>66.577388795835503</v>
      </c>
      <c r="AN140">
        <f t="shared" si="60"/>
        <v>7.5004313723124607</v>
      </c>
      <c r="AO140">
        <v>16.3916683570747</v>
      </c>
      <c r="AP140">
        <v>25.127326666666701</v>
      </c>
      <c r="AQ140">
        <v>9.0256100702728308E-3</v>
      </c>
      <c r="AR140">
        <v>78.110756013629697</v>
      </c>
      <c r="AS140">
        <v>4</v>
      </c>
      <c r="AT140">
        <v>1</v>
      </c>
      <c r="AU140">
        <f t="shared" si="61"/>
        <v>1</v>
      </c>
      <c r="AV140">
        <f t="shared" si="62"/>
        <v>0</v>
      </c>
      <c r="AW140">
        <f t="shared" si="63"/>
        <v>37482.26978343683</v>
      </c>
      <c r="AX140">
        <f t="shared" si="64"/>
        <v>1999.99</v>
      </c>
      <c r="AY140">
        <f t="shared" si="65"/>
        <v>1681.1913</v>
      </c>
      <c r="AZ140">
        <f t="shared" si="66"/>
        <v>0.84059985299926498</v>
      </c>
      <c r="BA140">
        <f t="shared" si="67"/>
        <v>0.16075771628858143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1657396828.8</v>
      </c>
      <c r="BH140">
        <v>345.99349999999998</v>
      </c>
      <c r="BI140">
        <v>352.53379999999999</v>
      </c>
      <c r="BJ140">
        <v>25.08306</v>
      </c>
      <c r="BK140">
        <v>16.433910000000001</v>
      </c>
      <c r="BL140">
        <v>342.0498</v>
      </c>
      <c r="BM140">
        <v>24.679290000000002</v>
      </c>
      <c r="BN140">
        <v>499.93729999999999</v>
      </c>
      <c r="BO140">
        <v>70.467280000000002</v>
      </c>
      <c r="BP140">
        <v>9.9878330000000001E-2</v>
      </c>
      <c r="BQ140">
        <v>27.151289999999999</v>
      </c>
      <c r="BR140">
        <v>26.148790000000002</v>
      </c>
      <c r="BS140">
        <v>999.9</v>
      </c>
      <c r="BT140">
        <v>0</v>
      </c>
      <c r="BU140">
        <v>0</v>
      </c>
      <c r="BV140">
        <v>10067.24</v>
      </c>
      <c r="BW140">
        <v>0</v>
      </c>
      <c r="BX140">
        <v>353.96019999999999</v>
      </c>
      <c r="BY140">
        <v>-6.5403650000000004</v>
      </c>
      <c r="BZ140">
        <v>354.89510000000001</v>
      </c>
      <c r="CA140">
        <v>358.42399999999998</v>
      </c>
      <c r="CB140">
        <v>8.6491659999999992</v>
      </c>
      <c r="CC140">
        <v>352.53379999999999</v>
      </c>
      <c r="CD140">
        <v>16.433910000000001</v>
      </c>
      <c r="CE140">
        <v>1.7675369999999999</v>
      </c>
      <c r="CF140">
        <v>1.1580520000000001</v>
      </c>
      <c r="CG140">
        <v>15.502610000000001</v>
      </c>
      <c r="CH140">
        <v>9.0728360000000006</v>
      </c>
      <c r="CI140">
        <v>1999.99</v>
      </c>
      <c r="CJ140">
        <v>0.98000620000000005</v>
      </c>
      <c r="CK140">
        <v>1.9993460000000001E-2</v>
      </c>
      <c r="CL140">
        <v>0</v>
      </c>
      <c r="CM140">
        <v>2.4859900000000001</v>
      </c>
      <c r="CN140">
        <v>0</v>
      </c>
      <c r="CO140">
        <v>15144.67</v>
      </c>
      <c r="CP140">
        <v>16705.330000000002</v>
      </c>
      <c r="CQ140">
        <v>43.875</v>
      </c>
      <c r="CR140">
        <v>46.243699999999997</v>
      </c>
      <c r="CS140">
        <v>46.25</v>
      </c>
      <c r="CT140">
        <v>44.375</v>
      </c>
      <c r="CU140">
        <v>43.186999999999998</v>
      </c>
      <c r="CV140">
        <v>1960</v>
      </c>
      <c r="CW140">
        <v>39.99</v>
      </c>
      <c r="CX140">
        <v>0</v>
      </c>
      <c r="CY140">
        <v>1651548558.3</v>
      </c>
      <c r="CZ140">
        <v>0</v>
      </c>
      <c r="DA140">
        <v>0</v>
      </c>
      <c r="DB140" t="s">
        <v>356</v>
      </c>
      <c r="DC140">
        <v>1657298120.5</v>
      </c>
      <c r="DD140">
        <v>1657298120.5</v>
      </c>
      <c r="DE140">
        <v>0</v>
      </c>
      <c r="DF140">
        <v>1.391</v>
      </c>
      <c r="DG140">
        <v>3.5000000000000003E-2</v>
      </c>
      <c r="DH140">
        <v>2.39</v>
      </c>
      <c r="DI140">
        <v>0.104</v>
      </c>
      <c r="DJ140">
        <v>419</v>
      </c>
      <c r="DK140">
        <v>18</v>
      </c>
      <c r="DL140">
        <v>0.11</v>
      </c>
      <c r="DM140">
        <v>0.02</v>
      </c>
      <c r="DN140">
        <v>-11.18466325</v>
      </c>
      <c r="DO140">
        <v>38.748801163227</v>
      </c>
      <c r="DP140">
        <v>3.80460770753003</v>
      </c>
      <c r="DQ140">
        <v>0</v>
      </c>
      <c r="DR140">
        <v>8.8230397499999995</v>
      </c>
      <c r="DS140">
        <v>-1.1072770356472901</v>
      </c>
      <c r="DT140">
        <v>0.108334074567689</v>
      </c>
      <c r="DU140">
        <v>0</v>
      </c>
      <c r="DV140">
        <v>0</v>
      </c>
      <c r="DW140">
        <v>2</v>
      </c>
      <c r="DX140" t="s">
        <v>357</v>
      </c>
      <c r="DY140">
        <v>2.8758400000000002</v>
      </c>
      <c r="DZ140">
        <v>2.7167500000000002</v>
      </c>
      <c r="EA140">
        <v>6.0198500000000002E-2</v>
      </c>
      <c r="EB140">
        <v>6.1499499999999999E-2</v>
      </c>
      <c r="EC140">
        <v>8.3600999999999995E-2</v>
      </c>
      <c r="ED140">
        <v>6.2112300000000002E-2</v>
      </c>
      <c r="EE140">
        <v>26541.200000000001</v>
      </c>
      <c r="EF140">
        <v>23143.1</v>
      </c>
      <c r="EG140">
        <v>25277.5</v>
      </c>
      <c r="EH140">
        <v>24011.3</v>
      </c>
      <c r="EI140">
        <v>39524.9</v>
      </c>
      <c r="EJ140">
        <v>37277.800000000003</v>
      </c>
      <c r="EK140">
        <v>45677.4</v>
      </c>
      <c r="EL140">
        <v>42829.599999999999</v>
      </c>
      <c r="EM140">
        <v>1.8361700000000001</v>
      </c>
      <c r="EN140">
        <v>2.0998000000000001</v>
      </c>
      <c r="EO140">
        <v>0.12789700000000001</v>
      </c>
      <c r="EP140">
        <v>0</v>
      </c>
      <c r="EQ140">
        <v>24.0487</v>
      </c>
      <c r="ER140">
        <v>999.9</v>
      </c>
      <c r="ES140">
        <v>35.405000000000001</v>
      </c>
      <c r="ET140">
        <v>34.905999999999999</v>
      </c>
      <c r="EU140">
        <v>28.234000000000002</v>
      </c>
      <c r="EV140">
        <v>51.637799999999999</v>
      </c>
      <c r="EW140">
        <v>38.5657</v>
      </c>
      <c r="EX140">
        <v>2</v>
      </c>
      <c r="EY140">
        <v>-0.13966200000000001</v>
      </c>
      <c r="EZ140">
        <v>1.7814700000000001</v>
      </c>
      <c r="FA140">
        <v>20.2332</v>
      </c>
      <c r="FB140">
        <v>5.2345100000000002</v>
      </c>
      <c r="FC140">
        <v>11.992000000000001</v>
      </c>
      <c r="FD140">
        <v>4.9565999999999999</v>
      </c>
      <c r="FE140">
        <v>3.3039299999999998</v>
      </c>
      <c r="FF140">
        <v>9999</v>
      </c>
      <c r="FG140">
        <v>9999</v>
      </c>
      <c r="FH140">
        <v>5837.1</v>
      </c>
      <c r="FI140">
        <v>341.3</v>
      </c>
      <c r="FJ140">
        <v>1.86815</v>
      </c>
      <c r="FK140">
        <v>1.86389</v>
      </c>
      <c r="FL140">
        <v>1.8714900000000001</v>
      </c>
      <c r="FM140">
        <v>1.8623400000000001</v>
      </c>
      <c r="FN140">
        <v>1.86175</v>
      </c>
      <c r="FO140">
        <v>1.8682799999999999</v>
      </c>
      <c r="FP140">
        <v>1.8583700000000001</v>
      </c>
      <c r="FQ140">
        <v>1.86477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3.9089999999999998</v>
      </c>
      <c r="GF140">
        <v>0.40560000000000002</v>
      </c>
      <c r="GG140">
        <v>2.2088750328830402</v>
      </c>
      <c r="GH140">
        <v>6.0489126747292196E-3</v>
      </c>
      <c r="GI140">
        <v>-3.2734485160193501E-6</v>
      </c>
      <c r="GJ140">
        <v>1.2191227519152799E-9</v>
      </c>
      <c r="GK140">
        <v>-4.8623107072493198E-2</v>
      </c>
      <c r="GL140">
        <v>-1.24795961692081E-2</v>
      </c>
      <c r="GM140">
        <v>1.8897039930190699E-3</v>
      </c>
      <c r="GN140">
        <v>-2.5983293074510801E-5</v>
      </c>
      <c r="GO140">
        <v>18</v>
      </c>
      <c r="GP140">
        <v>2157</v>
      </c>
      <c r="GQ140">
        <v>3</v>
      </c>
      <c r="GR140">
        <v>29</v>
      </c>
      <c r="GS140">
        <v>1645.2</v>
      </c>
      <c r="GT140">
        <v>1645.2</v>
      </c>
      <c r="GU140">
        <v>1.10229</v>
      </c>
      <c r="GV140">
        <v>2.3852500000000001</v>
      </c>
      <c r="GW140">
        <v>1.9982899999999999</v>
      </c>
      <c r="GX140">
        <v>2.7197300000000002</v>
      </c>
      <c r="GY140">
        <v>2.0935100000000002</v>
      </c>
      <c r="GZ140">
        <v>2.4096700000000002</v>
      </c>
      <c r="HA140">
        <v>37.050899999999999</v>
      </c>
      <c r="HB140">
        <v>13.5191</v>
      </c>
      <c r="HC140">
        <v>18</v>
      </c>
      <c r="HD140">
        <v>440.51</v>
      </c>
      <c r="HE140">
        <v>605.67499999999995</v>
      </c>
      <c r="HF140">
        <v>24.918399999999998</v>
      </c>
      <c r="HG140">
        <v>25.708600000000001</v>
      </c>
      <c r="HH140">
        <v>29.994900000000001</v>
      </c>
      <c r="HI140">
        <v>25.570699999999999</v>
      </c>
      <c r="HJ140">
        <v>25.563500000000001</v>
      </c>
      <c r="HK140">
        <v>22.0566</v>
      </c>
      <c r="HL140">
        <v>49.951999999999998</v>
      </c>
      <c r="HM140">
        <v>0</v>
      </c>
      <c r="HN140">
        <v>25.058599999999998</v>
      </c>
      <c r="HO140">
        <v>318.60500000000002</v>
      </c>
      <c r="HP140">
        <v>16.7117</v>
      </c>
      <c r="HQ140">
        <v>96.689099999999996</v>
      </c>
      <c r="HR140">
        <v>100.69799999999999</v>
      </c>
    </row>
    <row r="141" spans="1:226" x14ac:dyDescent="0.2">
      <c r="A141">
        <v>125</v>
      </c>
      <c r="B141">
        <v>1657396836.5999999</v>
      </c>
      <c r="C141">
        <v>1655.5999999046301</v>
      </c>
      <c r="D141" t="s">
        <v>610</v>
      </c>
      <c r="E141" t="s">
        <v>611</v>
      </c>
      <c r="F141">
        <v>5</v>
      </c>
      <c r="G141" t="s">
        <v>597</v>
      </c>
      <c r="H141" t="s">
        <v>354</v>
      </c>
      <c r="I141">
        <v>1657396834.0999999</v>
      </c>
      <c r="J141">
        <f t="shared" si="34"/>
        <v>7.4984642361726299E-3</v>
      </c>
      <c r="K141">
        <f t="shared" si="35"/>
        <v>7.4984642361726301</v>
      </c>
      <c r="L141">
        <f t="shared" si="36"/>
        <v>17.507052919793036</v>
      </c>
      <c r="M141">
        <f t="shared" si="37"/>
        <v>330.444111111111</v>
      </c>
      <c r="N141">
        <f t="shared" si="38"/>
        <v>231.49955698681413</v>
      </c>
      <c r="O141">
        <f t="shared" si="39"/>
        <v>16.336231861550154</v>
      </c>
      <c r="P141">
        <f t="shared" si="40"/>
        <v>23.318453333811025</v>
      </c>
      <c r="Q141">
        <f t="shared" si="41"/>
        <v>0.33874214295079857</v>
      </c>
      <c r="R141">
        <f t="shared" si="42"/>
        <v>2.3568974885898712</v>
      </c>
      <c r="S141">
        <f t="shared" si="43"/>
        <v>0.31383404103234258</v>
      </c>
      <c r="T141">
        <f t="shared" si="44"/>
        <v>0.19823132604288141</v>
      </c>
      <c r="U141">
        <f t="shared" si="45"/>
        <v>321.51010100000053</v>
      </c>
      <c r="V141">
        <f t="shared" si="46"/>
        <v>27.068900092604771</v>
      </c>
      <c r="W141">
        <f t="shared" si="47"/>
        <v>26.137599999999999</v>
      </c>
      <c r="X141">
        <f t="shared" si="48"/>
        <v>3.4018303633109825</v>
      </c>
      <c r="Y141">
        <f t="shared" si="49"/>
        <v>49.274390760524447</v>
      </c>
      <c r="Z141">
        <f t="shared" si="50"/>
        <v>1.7776433894852546</v>
      </c>
      <c r="AA141">
        <f t="shared" si="51"/>
        <v>3.6076415396482</v>
      </c>
      <c r="AB141">
        <f t="shared" si="52"/>
        <v>1.624186973825728</v>
      </c>
      <c r="AC141">
        <f t="shared" si="53"/>
        <v>-330.68227281521297</v>
      </c>
      <c r="AD141">
        <f t="shared" si="54"/>
        <v>126.73751192354426</v>
      </c>
      <c r="AE141">
        <f t="shared" si="55"/>
        <v>11.562725601146367</v>
      </c>
      <c r="AF141">
        <f t="shared" si="56"/>
        <v>129.12806570947822</v>
      </c>
      <c r="AG141">
        <f t="shared" si="57"/>
        <v>1.6968146662158514</v>
      </c>
      <c r="AH141">
        <f t="shared" si="58"/>
        <v>7.3674287192863233</v>
      </c>
      <c r="AI141">
        <f t="shared" si="59"/>
        <v>17.507052919793036</v>
      </c>
      <c r="AJ141">
        <v>342.94974601571403</v>
      </c>
      <c r="AK141">
        <v>332.95687878787902</v>
      </c>
      <c r="AL141">
        <v>-3.0248968685725699</v>
      </c>
      <c r="AM141">
        <v>66.577388795835503</v>
      </c>
      <c r="AN141">
        <f t="shared" si="60"/>
        <v>7.4984642361726301</v>
      </c>
      <c r="AO141">
        <v>16.5538091111288</v>
      </c>
      <c r="AP141">
        <v>25.225889090909099</v>
      </c>
      <c r="AQ141">
        <v>2.2276192363673699E-2</v>
      </c>
      <c r="AR141">
        <v>78.110756013629697</v>
      </c>
      <c r="AS141">
        <v>4</v>
      </c>
      <c r="AT141">
        <v>1</v>
      </c>
      <c r="AU141">
        <f t="shared" si="61"/>
        <v>1</v>
      </c>
      <c r="AV141">
        <f t="shared" si="62"/>
        <v>0</v>
      </c>
      <c r="AW141">
        <f t="shared" si="63"/>
        <v>37184.60166310535</v>
      </c>
      <c r="AX141">
        <f t="shared" si="64"/>
        <v>1999.9666666666701</v>
      </c>
      <c r="AY141">
        <f t="shared" si="65"/>
        <v>1681.1717000000026</v>
      </c>
      <c r="AZ141">
        <f t="shared" si="66"/>
        <v>0.84059985999766651</v>
      </c>
      <c r="BA141">
        <f t="shared" si="67"/>
        <v>0.16075772979549657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1657396834.0999999</v>
      </c>
      <c r="BH141">
        <v>330.444111111111</v>
      </c>
      <c r="BI141">
        <v>335.40122222222197</v>
      </c>
      <c r="BJ141">
        <v>25.190855555555601</v>
      </c>
      <c r="BK141">
        <v>16.573511111111099</v>
      </c>
      <c r="BL141">
        <v>326.56644444444402</v>
      </c>
      <c r="BM141">
        <v>24.7835888888889</v>
      </c>
      <c r="BN141">
        <v>500.04988888888897</v>
      </c>
      <c r="BO141">
        <v>70.466922222222195</v>
      </c>
      <c r="BP141">
        <v>0.100089111111111</v>
      </c>
      <c r="BQ141">
        <v>27.135022222222201</v>
      </c>
      <c r="BR141">
        <v>26.137599999999999</v>
      </c>
      <c r="BS141">
        <v>999.9</v>
      </c>
      <c r="BT141">
        <v>0</v>
      </c>
      <c r="BU141">
        <v>0</v>
      </c>
      <c r="BV141">
        <v>9983.3333333333303</v>
      </c>
      <c r="BW141">
        <v>0</v>
      </c>
      <c r="BX141">
        <v>357.85655555555599</v>
      </c>
      <c r="BY141">
        <v>-4.9569788888888899</v>
      </c>
      <c r="BZ141">
        <v>338.98344444444399</v>
      </c>
      <c r="CA141">
        <v>341.053333333333</v>
      </c>
      <c r="CB141">
        <v>8.6173500000000001</v>
      </c>
      <c r="CC141">
        <v>335.40122222222197</v>
      </c>
      <c r="CD141">
        <v>16.573511111111099</v>
      </c>
      <c r="CE141">
        <v>1.77512111111111</v>
      </c>
      <c r="CF141">
        <v>1.16788222222222</v>
      </c>
      <c r="CG141">
        <v>15.569422222222199</v>
      </c>
      <c r="CH141">
        <v>9.1983255555555594</v>
      </c>
      <c r="CI141">
        <v>1999.9666666666701</v>
      </c>
      <c r="CJ141">
        <v>0.98000600000000004</v>
      </c>
      <c r="CK141">
        <v>1.9993666666666701E-2</v>
      </c>
      <c r="CL141">
        <v>0</v>
      </c>
      <c r="CM141">
        <v>2.5749111111111098</v>
      </c>
      <c r="CN141">
        <v>0</v>
      </c>
      <c r="CO141">
        <v>15062.822222222199</v>
      </c>
      <c r="CP141">
        <v>16705.155555555601</v>
      </c>
      <c r="CQ141">
        <v>43.875</v>
      </c>
      <c r="CR141">
        <v>46.222000000000001</v>
      </c>
      <c r="CS141">
        <v>46.25</v>
      </c>
      <c r="CT141">
        <v>44.375</v>
      </c>
      <c r="CU141">
        <v>43.186999999999998</v>
      </c>
      <c r="CV141">
        <v>1959.9766666666701</v>
      </c>
      <c r="CW141">
        <v>39.99</v>
      </c>
      <c r="CX141">
        <v>0</v>
      </c>
      <c r="CY141">
        <v>1651548563.0999999</v>
      </c>
      <c r="CZ141">
        <v>0</v>
      </c>
      <c r="DA141">
        <v>0</v>
      </c>
      <c r="DB141" t="s">
        <v>356</v>
      </c>
      <c r="DC141">
        <v>1657298120.5</v>
      </c>
      <c r="DD141">
        <v>1657298120.5</v>
      </c>
      <c r="DE141">
        <v>0</v>
      </c>
      <c r="DF141">
        <v>1.391</v>
      </c>
      <c r="DG141">
        <v>3.5000000000000003E-2</v>
      </c>
      <c r="DH141">
        <v>2.39</v>
      </c>
      <c r="DI141">
        <v>0.104</v>
      </c>
      <c r="DJ141">
        <v>419</v>
      </c>
      <c r="DK141">
        <v>18</v>
      </c>
      <c r="DL141">
        <v>0.11</v>
      </c>
      <c r="DM141">
        <v>0.02</v>
      </c>
      <c r="DN141">
        <v>-8.3148597500000001</v>
      </c>
      <c r="DO141">
        <v>27.020704277673602</v>
      </c>
      <c r="DP141">
        <v>2.6262939160121501</v>
      </c>
      <c r="DQ141">
        <v>0</v>
      </c>
      <c r="DR141">
        <v>8.7394984999999998</v>
      </c>
      <c r="DS141">
        <v>-1.1079863414634501</v>
      </c>
      <c r="DT141">
        <v>0.10937454056017799</v>
      </c>
      <c r="DU141">
        <v>0</v>
      </c>
      <c r="DV141">
        <v>0</v>
      </c>
      <c r="DW141">
        <v>2</v>
      </c>
      <c r="DX141" t="s">
        <v>357</v>
      </c>
      <c r="DY141">
        <v>2.87575</v>
      </c>
      <c r="DZ141">
        <v>2.7164600000000001</v>
      </c>
      <c r="EA141">
        <v>5.8055299999999997E-2</v>
      </c>
      <c r="EB141">
        <v>5.9240300000000003E-2</v>
      </c>
      <c r="EC141">
        <v>8.3817000000000003E-2</v>
      </c>
      <c r="ED141">
        <v>6.2329599999999999E-2</v>
      </c>
      <c r="EE141">
        <v>26603.4</v>
      </c>
      <c r="EF141">
        <v>23200</v>
      </c>
      <c r="EG141">
        <v>25279.1</v>
      </c>
      <c r="EH141">
        <v>24012.5</v>
      </c>
      <c r="EI141">
        <v>39517.5</v>
      </c>
      <c r="EJ141">
        <v>37270.699999999997</v>
      </c>
      <c r="EK141">
        <v>45679.9</v>
      </c>
      <c r="EL141">
        <v>42831.5</v>
      </c>
      <c r="EM141">
        <v>1.83633</v>
      </c>
      <c r="EN141">
        <v>2.1000800000000002</v>
      </c>
      <c r="EO141">
        <v>0.12614600000000001</v>
      </c>
      <c r="EP141">
        <v>0</v>
      </c>
      <c r="EQ141">
        <v>24.054099999999998</v>
      </c>
      <c r="ER141">
        <v>999.9</v>
      </c>
      <c r="ES141">
        <v>35.429000000000002</v>
      </c>
      <c r="ET141">
        <v>34.896000000000001</v>
      </c>
      <c r="EU141">
        <v>28.235099999999999</v>
      </c>
      <c r="EV141">
        <v>51.5578</v>
      </c>
      <c r="EW141">
        <v>38.501600000000003</v>
      </c>
      <c r="EX141">
        <v>2</v>
      </c>
      <c r="EY141">
        <v>-0.14494899999999999</v>
      </c>
      <c r="EZ141">
        <v>1.0456799999999999</v>
      </c>
      <c r="FA141">
        <v>20.241800000000001</v>
      </c>
      <c r="FB141">
        <v>5.2343599999999997</v>
      </c>
      <c r="FC141">
        <v>11.992000000000001</v>
      </c>
      <c r="FD141">
        <v>4.9562499999999998</v>
      </c>
      <c r="FE141">
        <v>3.3039000000000001</v>
      </c>
      <c r="FF141">
        <v>9999</v>
      </c>
      <c r="FG141">
        <v>9999</v>
      </c>
      <c r="FH141">
        <v>5837.1</v>
      </c>
      <c r="FI141">
        <v>341.3</v>
      </c>
      <c r="FJ141">
        <v>1.86815</v>
      </c>
      <c r="FK141">
        <v>1.8639300000000001</v>
      </c>
      <c r="FL141">
        <v>1.8714900000000001</v>
      </c>
      <c r="FM141">
        <v>1.8623400000000001</v>
      </c>
      <c r="FN141">
        <v>1.8617600000000001</v>
      </c>
      <c r="FO141">
        <v>1.86829</v>
      </c>
      <c r="FP141">
        <v>1.8583700000000001</v>
      </c>
      <c r="FQ141">
        <v>1.8647800000000001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3.8460000000000001</v>
      </c>
      <c r="GF141">
        <v>0.40860000000000002</v>
      </c>
      <c r="GG141">
        <v>2.2088750328830402</v>
      </c>
      <c r="GH141">
        <v>6.0489126747292196E-3</v>
      </c>
      <c r="GI141">
        <v>-3.2734485160193501E-6</v>
      </c>
      <c r="GJ141">
        <v>1.2191227519152799E-9</v>
      </c>
      <c r="GK141">
        <v>-4.8623107072493198E-2</v>
      </c>
      <c r="GL141">
        <v>-1.24795961692081E-2</v>
      </c>
      <c r="GM141">
        <v>1.8897039930190699E-3</v>
      </c>
      <c r="GN141">
        <v>-2.5983293074510801E-5</v>
      </c>
      <c r="GO141">
        <v>18</v>
      </c>
      <c r="GP141">
        <v>2157</v>
      </c>
      <c r="GQ141">
        <v>3</v>
      </c>
      <c r="GR141">
        <v>29</v>
      </c>
      <c r="GS141">
        <v>1645.3</v>
      </c>
      <c r="GT141">
        <v>1645.3</v>
      </c>
      <c r="GU141">
        <v>1.0583499999999999</v>
      </c>
      <c r="GV141">
        <v>2.3925800000000002</v>
      </c>
      <c r="GW141">
        <v>1.9982899999999999</v>
      </c>
      <c r="GX141">
        <v>2.7197300000000002</v>
      </c>
      <c r="GY141">
        <v>2.0935100000000002</v>
      </c>
      <c r="GZ141">
        <v>2.4121100000000002</v>
      </c>
      <c r="HA141">
        <v>37.027000000000001</v>
      </c>
      <c r="HB141">
        <v>13.5191</v>
      </c>
      <c r="HC141">
        <v>18</v>
      </c>
      <c r="HD141">
        <v>440.55799999999999</v>
      </c>
      <c r="HE141">
        <v>605.827</v>
      </c>
      <c r="HF141">
        <v>24.843599999999999</v>
      </c>
      <c r="HG141">
        <v>25.703199999999999</v>
      </c>
      <c r="HH141">
        <v>29.995200000000001</v>
      </c>
      <c r="HI141">
        <v>25.565899999999999</v>
      </c>
      <c r="HJ141">
        <v>25.5581</v>
      </c>
      <c r="HK141">
        <v>21.160299999999999</v>
      </c>
      <c r="HL141">
        <v>49.677300000000002</v>
      </c>
      <c r="HM141">
        <v>0</v>
      </c>
      <c r="HN141">
        <v>24.920100000000001</v>
      </c>
      <c r="HO141">
        <v>298.34199999999998</v>
      </c>
      <c r="HP141">
        <v>16.7837</v>
      </c>
      <c r="HQ141">
        <v>96.694599999999994</v>
      </c>
      <c r="HR141">
        <v>100.702</v>
      </c>
    </row>
    <row r="142" spans="1:226" x14ac:dyDescent="0.2">
      <c r="A142">
        <v>126</v>
      </c>
      <c r="B142">
        <v>1657396841.5999999</v>
      </c>
      <c r="C142">
        <v>1660.5999999046301</v>
      </c>
      <c r="D142" t="s">
        <v>612</v>
      </c>
      <c r="E142" t="s">
        <v>613</v>
      </c>
      <c r="F142">
        <v>5</v>
      </c>
      <c r="G142" t="s">
        <v>597</v>
      </c>
      <c r="H142" t="s">
        <v>354</v>
      </c>
      <c r="I142">
        <v>1657396838.8</v>
      </c>
      <c r="J142">
        <f t="shared" si="34"/>
        <v>7.472969566119282E-3</v>
      </c>
      <c r="K142">
        <f t="shared" si="35"/>
        <v>7.4729695661192821</v>
      </c>
      <c r="L142">
        <f t="shared" si="36"/>
        <v>16.725206466417912</v>
      </c>
      <c r="M142">
        <f t="shared" si="37"/>
        <v>316.64350000000002</v>
      </c>
      <c r="N142">
        <f t="shared" si="38"/>
        <v>222.29199438855417</v>
      </c>
      <c r="O142">
        <f t="shared" si="39"/>
        <v>15.686399140676201</v>
      </c>
      <c r="P142">
        <f t="shared" si="40"/>
        <v>22.344467869673565</v>
      </c>
      <c r="Q142">
        <f t="shared" si="41"/>
        <v>0.3393670235715483</v>
      </c>
      <c r="R142">
        <f t="shared" si="42"/>
        <v>2.3632440101520982</v>
      </c>
      <c r="S142">
        <f t="shared" si="43"/>
        <v>0.31443241692997509</v>
      </c>
      <c r="T142">
        <f t="shared" si="44"/>
        <v>0.19860764933016856</v>
      </c>
      <c r="U142">
        <f t="shared" si="45"/>
        <v>321.52196459999993</v>
      </c>
      <c r="V142">
        <f t="shared" si="46"/>
        <v>27.068930713826138</v>
      </c>
      <c r="W142">
        <f t="shared" si="47"/>
        <v>26.121200000000002</v>
      </c>
      <c r="X142">
        <f t="shared" si="48"/>
        <v>3.3985338804187308</v>
      </c>
      <c r="Y142">
        <f t="shared" si="49"/>
        <v>49.446469056395017</v>
      </c>
      <c r="Z142">
        <f t="shared" si="50"/>
        <v>1.7829825943033333</v>
      </c>
      <c r="AA142">
        <f t="shared" si="51"/>
        <v>3.6058845622925961</v>
      </c>
      <c r="AB142">
        <f t="shared" si="52"/>
        <v>1.6155512861153976</v>
      </c>
      <c r="AC142">
        <f t="shared" si="53"/>
        <v>-329.55795786586032</v>
      </c>
      <c r="AD142">
        <f t="shared" si="54"/>
        <v>128.11049888045534</v>
      </c>
      <c r="AE142">
        <f t="shared" si="55"/>
        <v>11.655159092240948</v>
      </c>
      <c r="AF142">
        <f t="shared" si="56"/>
        <v>131.72966470683588</v>
      </c>
      <c r="AG142">
        <f t="shared" si="57"/>
        <v>0.58818616952096969</v>
      </c>
      <c r="AH142">
        <f t="shared" si="58"/>
        <v>7.3725099963492546</v>
      </c>
      <c r="AI142">
        <f t="shared" si="59"/>
        <v>16.725206466417912</v>
      </c>
      <c r="AJ142">
        <v>326.71798729054302</v>
      </c>
      <c r="AK142">
        <v>317.77561212121202</v>
      </c>
      <c r="AL142">
        <v>-3.05109164135331</v>
      </c>
      <c r="AM142">
        <v>66.577388795835503</v>
      </c>
      <c r="AN142">
        <f t="shared" si="60"/>
        <v>7.4729695661192821</v>
      </c>
      <c r="AO142">
        <v>16.628934813647501</v>
      </c>
      <c r="AP142">
        <v>25.300404848484799</v>
      </c>
      <c r="AQ142">
        <v>1.5655119804543E-2</v>
      </c>
      <c r="AR142">
        <v>78.110756013629697</v>
      </c>
      <c r="AS142">
        <v>4</v>
      </c>
      <c r="AT142">
        <v>1</v>
      </c>
      <c r="AU142">
        <f t="shared" si="61"/>
        <v>1</v>
      </c>
      <c r="AV142">
        <f t="shared" si="62"/>
        <v>0</v>
      </c>
      <c r="AW142">
        <f t="shared" si="63"/>
        <v>37338.327116436027</v>
      </c>
      <c r="AX142">
        <f t="shared" si="64"/>
        <v>2000.0409999999999</v>
      </c>
      <c r="AY142">
        <f t="shared" si="65"/>
        <v>1681.2341399999998</v>
      </c>
      <c r="AZ142">
        <f t="shared" si="66"/>
        <v>0.84059983770332702</v>
      </c>
      <c r="BA142">
        <f t="shared" si="67"/>
        <v>0.16075768676742125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1657396838.8</v>
      </c>
      <c r="BH142">
        <v>316.64350000000002</v>
      </c>
      <c r="BI142">
        <v>320.1506</v>
      </c>
      <c r="BJ142">
        <v>25.266649999999998</v>
      </c>
      <c r="BK142">
        <v>16.643350000000002</v>
      </c>
      <c r="BL142">
        <v>312.82560000000001</v>
      </c>
      <c r="BM142">
        <v>24.856950000000001</v>
      </c>
      <c r="BN142">
        <v>500.01029999999997</v>
      </c>
      <c r="BO142">
        <v>70.466679999999997</v>
      </c>
      <c r="BP142">
        <v>9.9959989999999999E-2</v>
      </c>
      <c r="BQ142">
        <v>27.126719999999999</v>
      </c>
      <c r="BR142">
        <v>26.121200000000002</v>
      </c>
      <c r="BS142">
        <v>999.9</v>
      </c>
      <c r="BT142">
        <v>0</v>
      </c>
      <c r="BU142">
        <v>0</v>
      </c>
      <c r="BV142">
        <v>10026.120000000001</v>
      </c>
      <c r="BW142">
        <v>0</v>
      </c>
      <c r="BX142">
        <v>363.27280000000002</v>
      </c>
      <c r="BY142">
        <v>-3.5068640000000002</v>
      </c>
      <c r="BZ142">
        <v>324.85140000000001</v>
      </c>
      <c r="CA142">
        <v>325.56889999999999</v>
      </c>
      <c r="CB142">
        <v>8.6233199999999997</v>
      </c>
      <c r="CC142">
        <v>320.1506</v>
      </c>
      <c r="CD142">
        <v>16.643350000000002</v>
      </c>
      <c r="CE142">
        <v>1.7804580000000001</v>
      </c>
      <c r="CF142">
        <v>1.1728019999999999</v>
      </c>
      <c r="CG142">
        <v>15.61626</v>
      </c>
      <c r="CH142">
        <v>9.2606800000000007</v>
      </c>
      <c r="CI142">
        <v>2000.0409999999999</v>
      </c>
      <c r="CJ142">
        <v>0.98000620000000005</v>
      </c>
      <c r="CK142">
        <v>1.9993460000000001E-2</v>
      </c>
      <c r="CL142">
        <v>0</v>
      </c>
      <c r="CM142">
        <v>2.5009700000000001</v>
      </c>
      <c r="CN142">
        <v>0</v>
      </c>
      <c r="CO142">
        <v>14998.66</v>
      </c>
      <c r="CP142">
        <v>16705.79</v>
      </c>
      <c r="CQ142">
        <v>43.875</v>
      </c>
      <c r="CR142">
        <v>46.193300000000001</v>
      </c>
      <c r="CS142">
        <v>46.25</v>
      </c>
      <c r="CT142">
        <v>44.375</v>
      </c>
      <c r="CU142">
        <v>43.186999999999998</v>
      </c>
      <c r="CV142">
        <v>1960.0509999999999</v>
      </c>
      <c r="CW142">
        <v>39.99</v>
      </c>
      <c r="CX142">
        <v>0</v>
      </c>
      <c r="CY142">
        <v>1651548567.9000001</v>
      </c>
      <c r="CZ142">
        <v>0</v>
      </c>
      <c r="DA142">
        <v>0</v>
      </c>
      <c r="DB142" t="s">
        <v>356</v>
      </c>
      <c r="DC142">
        <v>1657298120.5</v>
      </c>
      <c r="DD142">
        <v>1657298120.5</v>
      </c>
      <c r="DE142">
        <v>0</v>
      </c>
      <c r="DF142">
        <v>1.391</v>
      </c>
      <c r="DG142">
        <v>3.5000000000000003E-2</v>
      </c>
      <c r="DH142">
        <v>2.39</v>
      </c>
      <c r="DI142">
        <v>0.104</v>
      </c>
      <c r="DJ142">
        <v>419</v>
      </c>
      <c r="DK142">
        <v>18</v>
      </c>
      <c r="DL142">
        <v>0.11</v>
      </c>
      <c r="DM142">
        <v>0.02</v>
      </c>
      <c r="DN142">
        <v>-5.9211557499999996</v>
      </c>
      <c r="DO142">
        <v>20.531847242026299</v>
      </c>
      <c r="DP142">
        <v>1.9924826470987</v>
      </c>
      <c r="DQ142">
        <v>0</v>
      </c>
      <c r="DR142">
        <v>8.6638442500000004</v>
      </c>
      <c r="DS142">
        <v>-0.55986675422140597</v>
      </c>
      <c r="DT142">
        <v>6.5911647069676005E-2</v>
      </c>
      <c r="DU142">
        <v>0</v>
      </c>
      <c r="DV142">
        <v>0</v>
      </c>
      <c r="DW142">
        <v>2</v>
      </c>
      <c r="DX142" t="s">
        <v>357</v>
      </c>
      <c r="DY142">
        <v>2.8760400000000002</v>
      </c>
      <c r="DZ142">
        <v>2.7165699999999999</v>
      </c>
      <c r="EA142">
        <v>5.5835900000000001E-2</v>
      </c>
      <c r="EB142">
        <v>5.6722799999999997E-2</v>
      </c>
      <c r="EC142">
        <v>8.39897E-2</v>
      </c>
      <c r="ED142">
        <v>6.2555799999999995E-2</v>
      </c>
      <c r="EE142">
        <v>26667.5</v>
      </c>
      <c r="EF142">
        <v>23263.5</v>
      </c>
      <c r="EG142">
        <v>25280.3</v>
      </c>
      <c r="EH142">
        <v>24013.9</v>
      </c>
      <c r="EI142">
        <v>39511.800000000003</v>
      </c>
      <c r="EJ142">
        <v>37263.699999999997</v>
      </c>
      <c r="EK142">
        <v>45682.1</v>
      </c>
      <c r="EL142">
        <v>42833.8</v>
      </c>
      <c r="EM142">
        <v>1.8365499999999999</v>
      </c>
      <c r="EN142">
        <v>2.1001500000000002</v>
      </c>
      <c r="EO142">
        <v>0.125773</v>
      </c>
      <c r="EP142">
        <v>0</v>
      </c>
      <c r="EQ142">
        <v>24.056999999999999</v>
      </c>
      <c r="ER142">
        <v>999.9</v>
      </c>
      <c r="ES142">
        <v>35.429000000000002</v>
      </c>
      <c r="ET142">
        <v>34.886000000000003</v>
      </c>
      <c r="EU142">
        <v>28.220199999999998</v>
      </c>
      <c r="EV142">
        <v>51.267800000000001</v>
      </c>
      <c r="EW142">
        <v>38.445500000000003</v>
      </c>
      <c r="EX142">
        <v>2</v>
      </c>
      <c r="EY142">
        <v>-0.14716699999999999</v>
      </c>
      <c r="EZ142">
        <v>0.90821600000000002</v>
      </c>
      <c r="FA142">
        <v>20.243400000000001</v>
      </c>
      <c r="FB142">
        <v>5.2352600000000002</v>
      </c>
      <c r="FC142">
        <v>11.992000000000001</v>
      </c>
      <c r="FD142">
        <v>4.9565999999999999</v>
      </c>
      <c r="FE142">
        <v>3.3039999999999998</v>
      </c>
      <c r="FF142">
        <v>9999</v>
      </c>
      <c r="FG142">
        <v>9999</v>
      </c>
      <c r="FH142">
        <v>5837.3</v>
      </c>
      <c r="FI142">
        <v>341.4</v>
      </c>
      <c r="FJ142">
        <v>1.86815</v>
      </c>
      <c r="FK142">
        <v>1.8639399999999999</v>
      </c>
      <c r="FL142">
        <v>1.8714900000000001</v>
      </c>
      <c r="FM142">
        <v>1.8623400000000001</v>
      </c>
      <c r="FN142">
        <v>1.8617699999999999</v>
      </c>
      <c r="FO142">
        <v>1.8682799999999999</v>
      </c>
      <c r="FP142">
        <v>1.8583700000000001</v>
      </c>
      <c r="FQ142">
        <v>1.86476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3.7810000000000001</v>
      </c>
      <c r="GF142">
        <v>0.41099999999999998</v>
      </c>
      <c r="GG142">
        <v>2.2088750328830402</v>
      </c>
      <c r="GH142">
        <v>6.0489126747292196E-3</v>
      </c>
      <c r="GI142">
        <v>-3.2734485160193501E-6</v>
      </c>
      <c r="GJ142">
        <v>1.2191227519152799E-9</v>
      </c>
      <c r="GK142">
        <v>-4.8623107072493198E-2</v>
      </c>
      <c r="GL142">
        <v>-1.24795961692081E-2</v>
      </c>
      <c r="GM142">
        <v>1.8897039930190699E-3</v>
      </c>
      <c r="GN142">
        <v>-2.5983293074510801E-5</v>
      </c>
      <c r="GO142">
        <v>18</v>
      </c>
      <c r="GP142">
        <v>2157</v>
      </c>
      <c r="GQ142">
        <v>3</v>
      </c>
      <c r="GR142">
        <v>29</v>
      </c>
      <c r="GS142">
        <v>1645.4</v>
      </c>
      <c r="GT142">
        <v>1645.4</v>
      </c>
      <c r="GU142">
        <v>1.0144</v>
      </c>
      <c r="GV142">
        <v>2.3913600000000002</v>
      </c>
      <c r="GW142">
        <v>1.9982899999999999</v>
      </c>
      <c r="GX142">
        <v>2.7197300000000002</v>
      </c>
      <c r="GY142">
        <v>2.0935100000000002</v>
      </c>
      <c r="GZ142">
        <v>2.3913600000000002</v>
      </c>
      <c r="HA142">
        <v>37.027000000000001</v>
      </c>
      <c r="HB142">
        <v>13.527900000000001</v>
      </c>
      <c r="HC142">
        <v>18</v>
      </c>
      <c r="HD142">
        <v>440.64600000000002</v>
      </c>
      <c r="HE142">
        <v>605.83600000000001</v>
      </c>
      <c r="HF142">
        <v>24.808900000000001</v>
      </c>
      <c r="HG142">
        <v>25.697199999999999</v>
      </c>
      <c r="HH142">
        <v>29.9971</v>
      </c>
      <c r="HI142">
        <v>25.560600000000001</v>
      </c>
      <c r="HJ142">
        <v>25.553799999999999</v>
      </c>
      <c r="HK142">
        <v>20.290400000000002</v>
      </c>
      <c r="HL142">
        <v>49.384099999999997</v>
      </c>
      <c r="HM142">
        <v>0</v>
      </c>
      <c r="HN142">
        <v>24.799299999999999</v>
      </c>
      <c r="HO142">
        <v>284.79300000000001</v>
      </c>
      <c r="HP142">
        <v>16.825399999999998</v>
      </c>
      <c r="HQ142">
        <v>96.699399999999997</v>
      </c>
      <c r="HR142">
        <v>100.708</v>
      </c>
    </row>
    <row r="143" spans="1:226" x14ac:dyDescent="0.2">
      <c r="A143">
        <v>127</v>
      </c>
      <c r="B143">
        <v>1657396846.5999999</v>
      </c>
      <c r="C143">
        <v>1665.5999999046301</v>
      </c>
      <c r="D143" t="s">
        <v>614</v>
      </c>
      <c r="E143" t="s">
        <v>615</v>
      </c>
      <c r="F143">
        <v>5</v>
      </c>
      <c r="G143" t="s">
        <v>597</v>
      </c>
      <c r="H143" t="s">
        <v>354</v>
      </c>
      <c r="I143">
        <v>1657396844.0999999</v>
      </c>
      <c r="J143">
        <f t="shared" si="34"/>
        <v>7.4522121362459951E-3</v>
      </c>
      <c r="K143">
        <f t="shared" si="35"/>
        <v>7.4522121362459952</v>
      </c>
      <c r="L143">
        <f t="shared" si="36"/>
        <v>15.625132394304176</v>
      </c>
      <c r="M143">
        <f t="shared" si="37"/>
        <v>300.54077777777798</v>
      </c>
      <c r="N143">
        <f t="shared" si="38"/>
        <v>212.29856384138935</v>
      </c>
      <c r="O143">
        <f t="shared" si="39"/>
        <v>14.981133062140316</v>
      </c>
      <c r="P143">
        <f t="shared" si="40"/>
        <v>21.208063309612683</v>
      </c>
      <c r="Q143">
        <f t="shared" si="41"/>
        <v>0.3396017366675993</v>
      </c>
      <c r="R143">
        <f t="shared" si="42"/>
        <v>2.3613194113566145</v>
      </c>
      <c r="S143">
        <f t="shared" si="43"/>
        <v>0.31461524143195785</v>
      </c>
      <c r="T143">
        <f t="shared" si="44"/>
        <v>0.1987260449938936</v>
      </c>
      <c r="U143">
        <f t="shared" si="45"/>
        <v>321.52074099999948</v>
      </c>
      <c r="V143">
        <f t="shared" si="46"/>
        <v>27.070090825320779</v>
      </c>
      <c r="W143">
        <f t="shared" si="47"/>
        <v>26.1206</v>
      </c>
      <c r="X143">
        <f t="shared" si="48"/>
        <v>3.3984133303046384</v>
      </c>
      <c r="Y143">
        <f t="shared" si="49"/>
        <v>49.611104271970071</v>
      </c>
      <c r="Z143">
        <f t="shared" si="50"/>
        <v>1.7883549646013344</v>
      </c>
      <c r="AA143">
        <f t="shared" si="51"/>
        <v>3.6047473460729691</v>
      </c>
      <c r="AB143">
        <f t="shared" si="52"/>
        <v>1.6100583657033041</v>
      </c>
      <c r="AC143">
        <f t="shared" si="53"/>
        <v>-328.64255520844836</v>
      </c>
      <c r="AD143">
        <f t="shared" si="54"/>
        <v>127.39822245273042</v>
      </c>
      <c r="AE143">
        <f t="shared" si="55"/>
        <v>11.5994574715111</v>
      </c>
      <c r="AF143">
        <f t="shared" si="56"/>
        <v>131.8758657157926</v>
      </c>
      <c r="AG143">
        <f t="shared" si="57"/>
        <v>-0.64418140856818862</v>
      </c>
      <c r="AH143">
        <f t="shared" si="58"/>
        <v>7.352439015957331</v>
      </c>
      <c r="AI143">
        <f t="shared" si="59"/>
        <v>15.625132394304176</v>
      </c>
      <c r="AJ143">
        <v>309.49493626149803</v>
      </c>
      <c r="AK143">
        <v>302.14487878787901</v>
      </c>
      <c r="AL143">
        <v>-3.1181369414190399</v>
      </c>
      <c r="AM143">
        <v>66.577388795835503</v>
      </c>
      <c r="AN143">
        <f t="shared" si="60"/>
        <v>7.4522121362459952</v>
      </c>
      <c r="AO143">
        <v>16.7280712138068</v>
      </c>
      <c r="AP143">
        <v>25.3714509090909</v>
      </c>
      <c r="AQ143">
        <v>1.64523158644619E-2</v>
      </c>
      <c r="AR143">
        <v>78.110756013629697</v>
      </c>
      <c r="AS143">
        <v>4</v>
      </c>
      <c r="AT143">
        <v>1</v>
      </c>
      <c r="AU143">
        <f t="shared" si="61"/>
        <v>1</v>
      </c>
      <c r="AV143">
        <f t="shared" si="62"/>
        <v>0</v>
      </c>
      <c r="AW143">
        <f t="shared" si="63"/>
        <v>37292.674011314186</v>
      </c>
      <c r="AX143">
        <f t="shared" si="64"/>
        <v>2000.0333333333299</v>
      </c>
      <c r="AY143">
        <f t="shared" si="65"/>
        <v>1681.2276999999972</v>
      </c>
      <c r="AZ143">
        <f t="shared" si="66"/>
        <v>0.84059984000266663</v>
      </c>
      <c r="BA143">
        <f t="shared" si="67"/>
        <v>0.1607576912051466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1657396844.0999999</v>
      </c>
      <c r="BH143">
        <v>300.54077777777798</v>
      </c>
      <c r="BI143">
        <v>302.41944444444403</v>
      </c>
      <c r="BJ143">
        <v>25.342888888888901</v>
      </c>
      <c r="BK143">
        <v>16.743400000000001</v>
      </c>
      <c r="BL143">
        <v>296.79300000000001</v>
      </c>
      <c r="BM143">
        <v>24.930733333333301</v>
      </c>
      <c r="BN143">
        <v>499.99066666666698</v>
      </c>
      <c r="BO143">
        <v>70.466388888888901</v>
      </c>
      <c r="BP143">
        <v>9.9953111111111104E-2</v>
      </c>
      <c r="BQ143">
        <v>27.1213444444444</v>
      </c>
      <c r="BR143">
        <v>26.1206</v>
      </c>
      <c r="BS143">
        <v>999.9</v>
      </c>
      <c r="BT143">
        <v>0</v>
      </c>
      <c r="BU143">
        <v>0</v>
      </c>
      <c r="BV143">
        <v>10013.188888888901</v>
      </c>
      <c r="BW143">
        <v>0</v>
      </c>
      <c r="BX143">
        <v>367.86633333333299</v>
      </c>
      <c r="BY143">
        <v>-1.8787711111111101</v>
      </c>
      <c r="BZ143">
        <v>308.35522222222198</v>
      </c>
      <c r="CA143">
        <v>307.56933333333302</v>
      </c>
      <c r="CB143">
        <v>8.5995011111111097</v>
      </c>
      <c r="CC143">
        <v>302.41944444444403</v>
      </c>
      <c r="CD143">
        <v>16.743400000000001</v>
      </c>
      <c r="CE143">
        <v>1.78582</v>
      </c>
      <c r="CF143">
        <v>1.17984555555556</v>
      </c>
      <c r="CG143">
        <v>15.6632333333333</v>
      </c>
      <c r="CH143">
        <v>9.34964444444444</v>
      </c>
      <c r="CI143">
        <v>2000.0333333333299</v>
      </c>
      <c r="CJ143">
        <v>0.98000666666666703</v>
      </c>
      <c r="CK143">
        <v>1.9992977777777799E-2</v>
      </c>
      <c r="CL143">
        <v>0</v>
      </c>
      <c r="CM143">
        <v>2.6082222222222202</v>
      </c>
      <c r="CN143">
        <v>0</v>
      </c>
      <c r="CO143">
        <v>14929.355555555599</v>
      </c>
      <c r="CP143">
        <v>16705.711111111101</v>
      </c>
      <c r="CQ143">
        <v>43.875</v>
      </c>
      <c r="CR143">
        <v>46.201000000000001</v>
      </c>
      <c r="CS143">
        <v>46.201000000000001</v>
      </c>
      <c r="CT143">
        <v>44.375</v>
      </c>
      <c r="CU143">
        <v>43.186999999999998</v>
      </c>
      <c r="CV143">
        <v>1960.0433333333301</v>
      </c>
      <c r="CW143">
        <v>39.99</v>
      </c>
      <c r="CX143">
        <v>0</v>
      </c>
      <c r="CY143">
        <v>1651548573.3</v>
      </c>
      <c r="CZ143">
        <v>0</v>
      </c>
      <c r="DA143">
        <v>0</v>
      </c>
      <c r="DB143" t="s">
        <v>356</v>
      </c>
      <c r="DC143">
        <v>1657298120.5</v>
      </c>
      <c r="DD143">
        <v>1657298120.5</v>
      </c>
      <c r="DE143">
        <v>0</v>
      </c>
      <c r="DF143">
        <v>1.391</v>
      </c>
      <c r="DG143">
        <v>3.5000000000000003E-2</v>
      </c>
      <c r="DH143">
        <v>2.39</v>
      </c>
      <c r="DI143">
        <v>0.104</v>
      </c>
      <c r="DJ143">
        <v>419</v>
      </c>
      <c r="DK143">
        <v>18</v>
      </c>
      <c r="DL143">
        <v>0.11</v>
      </c>
      <c r="DM143">
        <v>0.02</v>
      </c>
      <c r="DN143">
        <v>-4.5397245000000002</v>
      </c>
      <c r="DO143">
        <v>18.907438198874299</v>
      </c>
      <c r="DP143">
        <v>1.83119601336114</v>
      </c>
      <c r="DQ143">
        <v>0</v>
      </c>
      <c r="DR143">
        <v>8.6289197499999997</v>
      </c>
      <c r="DS143">
        <v>-0.27115936210132902</v>
      </c>
      <c r="DT143">
        <v>3.9349374231841497E-2</v>
      </c>
      <c r="DU143">
        <v>0</v>
      </c>
      <c r="DV143">
        <v>0</v>
      </c>
      <c r="DW143">
        <v>2</v>
      </c>
      <c r="DX143" t="s">
        <v>357</v>
      </c>
      <c r="DY143">
        <v>2.87595</v>
      </c>
      <c r="DZ143">
        <v>2.71652</v>
      </c>
      <c r="EA143">
        <v>5.3542699999999999E-2</v>
      </c>
      <c r="EB143">
        <v>5.4326699999999999E-2</v>
      </c>
      <c r="EC143">
        <v>8.4154000000000007E-2</v>
      </c>
      <c r="ED143">
        <v>6.2732399999999994E-2</v>
      </c>
      <c r="EE143">
        <v>26733.3</v>
      </c>
      <c r="EF143">
        <v>23323.3</v>
      </c>
      <c r="EG143">
        <v>25281.4</v>
      </c>
      <c r="EH143">
        <v>24014.7</v>
      </c>
      <c r="EI143">
        <v>39505.9</v>
      </c>
      <c r="EJ143">
        <v>37258.1</v>
      </c>
      <c r="EK143">
        <v>45683.6</v>
      </c>
      <c r="EL143">
        <v>42835.5</v>
      </c>
      <c r="EM143">
        <v>1.8364799999999999</v>
      </c>
      <c r="EN143">
        <v>2.10025</v>
      </c>
      <c r="EO143">
        <v>0.12581800000000001</v>
      </c>
      <c r="EP143">
        <v>0</v>
      </c>
      <c r="EQ143">
        <v>24.0549</v>
      </c>
      <c r="ER143">
        <v>999.9</v>
      </c>
      <c r="ES143">
        <v>35.429000000000002</v>
      </c>
      <c r="ET143">
        <v>34.886000000000003</v>
      </c>
      <c r="EU143">
        <v>28.218499999999999</v>
      </c>
      <c r="EV143">
        <v>51.397799999999997</v>
      </c>
      <c r="EW143">
        <v>38.513599999999997</v>
      </c>
      <c r="EX143">
        <v>2</v>
      </c>
      <c r="EY143">
        <v>-0.14802599999999999</v>
      </c>
      <c r="EZ143">
        <v>0.96392999999999995</v>
      </c>
      <c r="FA143">
        <v>20.243200000000002</v>
      </c>
      <c r="FB143">
        <v>5.2346599999999999</v>
      </c>
      <c r="FC143">
        <v>11.992000000000001</v>
      </c>
      <c r="FD143">
        <v>4.9568500000000002</v>
      </c>
      <c r="FE143">
        <v>3.3039299999999998</v>
      </c>
      <c r="FF143">
        <v>9999</v>
      </c>
      <c r="FG143">
        <v>9999</v>
      </c>
      <c r="FH143">
        <v>5837.3</v>
      </c>
      <c r="FI143">
        <v>341.4</v>
      </c>
      <c r="FJ143">
        <v>1.86819</v>
      </c>
      <c r="FK143">
        <v>1.86388</v>
      </c>
      <c r="FL143">
        <v>1.8714900000000001</v>
      </c>
      <c r="FM143">
        <v>1.8623400000000001</v>
      </c>
      <c r="FN143">
        <v>1.86174</v>
      </c>
      <c r="FO143">
        <v>1.86829</v>
      </c>
      <c r="FP143">
        <v>1.8583700000000001</v>
      </c>
      <c r="FQ143">
        <v>1.8647800000000001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3.7149999999999999</v>
      </c>
      <c r="GF143">
        <v>0.41320000000000001</v>
      </c>
      <c r="GG143">
        <v>2.2088750328830402</v>
      </c>
      <c r="GH143">
        <v>6.0489126747292196E-3</v>
      </c>
      <c r="GI143">
        <v>-3.2734485160193501E-6</v>
      </c>
      <c r="GJ143">
        <v>1.2191227519152799E-9</v>
      </c>
      <c r="GK143">
        <v>-4.8623107072493198E-2</v>
      </c>
      <c r="GL143">
        <v>-1.24795961692081E-2</v>
      </c>
      <c r="GM143">
        <v>1.8897039930190699E-3</v>
      </c>
      <c r="GN143">
        <v>-2.5983293074510801E-5</v>
      </c>
      <c r="GO143">
        <v>18</v>
      </c>
      <c r="GP143">
        <v>2157</v>
      </c>
      <c r="GQ143">
        <v>3</v>
      </c>
      <c r="GR143">
        <v>29</v>
      </c>
      <c r="GS143">
        <v>1645.4</v>
      </c>
      <c r="GT143">
        <v>1645.4</v>
      </c>
      <c r="GU143">
        <v>0.96923800000000004</v>
      </c>
      <c r="GV143">
        <v>2.3974600000000001</v>
      </c>
      <c r="GW143">
        <v>1.9982899999999999</v>
      </c>
      <c r="GX143">
        <v>2.7197300000000002</v>
      </c>
      <c r="GY143">
        <v>2.0935100000000002</v>
      </c>
      <c r="GZ143">
        <v>2.3962400000000001</v>
      </c>
      <c r="HA143">
        <v>37.0032</v>
      </c>
      <c r="HB143">
        <v>13.5191</v>
      </c>
      <c r="HC143">
        <v>18</v>
      </c>
      <c r="HD143">
        <v>440.56200000000001</v>
      </c>
      <c r="HE143">
        <v>605.85199999999998</v>
      </c>
      <c r="HF143">
        <v>24.751300000000001</v>
      </c>
      <c r="HG143">
        <v>25.691199999999998</v>
      </c>
      <c r="HH143">
        <v>29.9985</v>
      </c>
      <c r="HI143">
        <v>25.555199999999999</v>
      </c>
      <c r="HJ143">
        <v>25.548500000000001</v>
      </c>
      <c r="HK143">
        <v>19.368500000000001</v>
      </c>
      <c r="HL143">
        <v>49.384099999999997</v>
      </c>
      <c r="HM143">
        <v>0</v>
      </c>
      <c r="HN143">
        <v>24.678699999999999</v>
      </c>
      <c r="HO143">
        <v>264.70600000000002</v>
      </c>
      <c r="HP143">
        <v>16.853400000000001</v>
      </c>
      <c r="HQ143">
        <v>96.702799999999996</v>
      </c>
      <c r="HR143">
        <v>100.712</v>
      </c>
    </row>
    <row r="144" spans="1:226" x14ac:dyDescent="0.2">
      <c r="A144">
        <v>128</v>
      </c>
      <c r="B144">
        <v>1657396851.5999999</v>
      </c>
      <c r="C144">
        <v>1670.5999999046301</v>
      </c>
      <c r="D144" t="s">
        <v>616</v>
      </c>
      <c r="E144" t="s">
        <v>617</v>
      </c>
      <c r="F144">
        <v>5</v>
      </c>
      <c r="G144" t="s">
        <v>597</v>
      </c>
      <c r="H144" t="s">
        <v>354</v>
      </c>
      <c r="I144">
        <v>1657396848.8</v>
      </c>
      <c r="J144">
        <f t="shared" si="34"/>
        <v>7.4343157189379113E-3</v>
      </c>
      <c r="K144">
        <f t="shared" si="35"/>
        <v>7.4343157189379117</v>
      </c>
      <c r="L144">
        <f t="shared" si="36"/>
        <v>14.778896741541098</v>
      </c>
      <c r="M144">
        <f t="shared" si="37"/>
        <v>286.39109999999999</v>
      </c>
      <c r="N144">
        <f t="shared" si="38"/>
        <v>202.87570987590772</v>
      </c>
      <c r="O144">
        <f t="shared" si="39"/>
        <v>14.316202977196705</v>
      </c>
      <c r="P144">
        <f t="shared" si="40"/>
        <v>20.209581132065992</v>
      </c>
      <c r="Q144">
        <f t="shared" si="41"/>
        <v>0.33962093559903173</v>
      </c>
      <c r="R144">
        <f t="shared" si="42"/>
        <v>2.3613570113835971</v>
      </c>
      <c r="S144">
        <f t="shared" si="43"/>
        <v>0.31463209303852918</v>
      </c>
      <c r="T144">
        <f t="shared" si="44"/>
        <v>0.19873676797278844</v>
      </c>
      <c r="U144">
        <f t="shared" si="45"/>
        <v>321.51941099999999</v>
      </c>
      <c r="V144">
        <f t="shared" si="46"/>
        <v>27.068257060059182</v>
      </c>
      <c r="W144">
        <f t="shared" si="47"/>
        <v>26.118939999999998</v>
      </c>
      <c r="X144">
        <f t="shared" si="48"/>
        <v>3.3980798277806872</v>
      </c>
      <c r="Y144">
        <f t="shared" si="49"/>
        <v>49.734467355446846</v>
      </c>
      <c r="Z144">
        <f t="shared" si="50"/>
        <v>1.7920125732618353</v>
      </c>
      <c r="AA144">
        <f t="shared" si="51"/>
        <v>3.6031602800820517</v>
      </c>
      <c r="AB144">
        <f t="shared" si="52"/>
        <v>1.6060672545188519</v>
      </c>
      <c r="AC144">
        <f t="shared" si="53"/>
        <v>-327.85332320516187</v>
      </c>
      <c r="AD144">
        <f t="shared" si="54"/>
        <v>126.6562212538043</v>
      </c>
      <c r="AE144">
        <f t="shared" si="55"/>
        <v>11.531186074100951</v>
      </c>
      <c r="AF144">
        <f t="shared" si="56"/>
        <v>131.85349512274337</v>
      </c>
      <c r="AG144">
        <f t="shared" si="57"/>
        <v>-1.5554173328499621</v>
      </c>
      <c r="AH144">
        <f t="shared" si="58"/>
        <v>7.3831672245284032</v>
      </c>
      <c r="AI144">
        <f t="shared" si="59"/>
        <v>14.778896741541098</v>
      </c>
      <c r="AJ144">
        <v>293.08623781610697</v>
      </c>
      <c r="AK144">
        <v>286.67941818181799</v>
      </c>
      <c r="AL144">
        <v>-3.0943599754757201</v>
      </c>
      <c r="AM144">
        <v>66.577388795835503</v>
      </c>
      <c r="AN144">
        <f t="shared" si="60"/>
        <v>7.4343157189379117</v>
      </c>
      <c r="AO144">
        <v>16.757647161163401</v>
      </c>
      <c r="AP144">
        <v>25.408943030303</v>
      </c>
      <c r="AQ144">
        <v>9.8934947841039407E-3</v>
      </c>
      <c r="AR144">
        <v>78.110756013629697</v>
      </c>
      <c r="AS144">
        <v>4</v>
      </c>
      <c r="AT144">
        <v>1</v>
      </c>
      <c r="AU144">
        <f t="shared" si="61"/>
        <v>1</v>
      </c>
      <c r="AV144">
        <f t="shared" si="62"/>
        <v>0</v>
      </c>
      <c r="AW144">
        <f t="shared" si="63"/>
        <v>37294.512446523928</v>
      </c>
      <c r="AX144">
        <f t="shared" si="64"/>
        <v>2000.0250000000001</v>
      </c>
      <c r="AY144">
        <f t="shared" si="65"/>
        <v>1681.2207000000001</v>
      </c>
      <c r="AZ144">
        <f t="shared" si="66"/>
        <v>0.84059984250196873</v>
      </c>
      <c r="BA144">
        <f t="shared" si="67"/>
        <v>0.16075769602879963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1657396848.8</v>
      </c>
      <c r="BH144">
        <v>286.39109999999999</v>
      </c>
      <c r="BI144">
        <v>287.06200000000001</v>
      </c>
      <c r="BJ144">
        <v>25.39471</v>
      </c>
      <c r="BK144">
        <v>16.75948</v>
      </c>
      <c r="BL144">
        <v>282.7063</v>
      </c>
      <c r="BM144">
        <v>24.980889999999999</v>
      </c>
      <c r="BN144">
        <v>499.97559999999999</v>
      </c>
      <c r="BO144">
        <v>70.466440000000006</v>
      </c>
      <c r="BP144">
        <v>9.9932809999999997E-2</v>
      </c>
      <c r="BQ144">
        <v>27.11384</v>
      </c>
      <c r="BR144">
        <v>26.118939999999998</v>
      </c>
      <c r="BS144">
        <v>999.9</v>
      </c>
      <c r="BT144">
        <v>0</v>
      </c>
      <c r="BU144">
        <v>0</v>
      </c>
      <c r="BV144">
        <v>10013.434999999999</v>
      </c>
      <c r="BW144">
        <v>0</v>
      </c>
      <c r="BX144">
        <v>381.90640000000002</v>
      </c>
      <c r="BY144">
        <v>-0.67091449999999997</v>
      </c>
      <c r="BZ144">
        <v>293.8535</v>
      </c>
      <c r="CA144">
        <v>291.95499999999998</v>
      </c>
      <c r="CB144">
        <v>8.6352419999999999</v>
      </c>
      <c r="CC144">
        <v>287.06200000000001</v>
      </c>
      <c r="CD144">
        <v>16.75948</v>
      </c>
      <c r="CE144">
        <v>1.789477</v>
      </c>
      <c r="CF144">
        <v>1.1809810000000001</v>
      </c>
      <c r="CG144">
        <v>15.695169999999999</v>
      </c>
      <c r="CH144">
        <v>9.3639340000000004</v>
      </c>
      <c r="CI144">
        <v>2000.0250000000001</v>
      </c>
      <c r="CJ144">
        <v>0.98000679999999996</v>
      </c>
      <c r="CK144">
        <v>1.9992840000000001E-2</v>
      </c>
      <c r="CL144">
        <v>0</v>
      </c>
      <c r="CM144">
        <v>2.5742099999999999</v>
      </c>
      <c r="CN144">
        <v>0</v>
      </c>
      <c r="CO144">
        <v>14870.15</v>
      </c>
      <c r="CP144">
        <v>16705.64</v>
      </c>
      <c r="CQ144">
        <v>43.875</v>
      </c>
      <c r="CR144">
        <v>46.2059</v>
      </c>
      <c r="CS144">
        <v>46.186999999999998</v>
      </c>
      <c r="CT144">
        <v>44.375</v>
      </c>
      <c r="CU144">
        <v>43.186999999999998</v>
      </c>
      <c r="CV144">
        <v>1960.0350000000001</v>
      </c>
      <c r="CW144">
        <v>39.99</v>
      </c>
      <c r="CX144">
        <v>0</v>
      </c>
      <c r="CY144">
        <v>1651548578.0999999</v>
      </c>
      <c r="CZ144">
        <v>0</v>
      </c>
      <c r="DA144">
        <v>0</v>
      </c>
      <c r="DB144" t="s">
        <v>356</v>
      </c>
      <c r="DC144">
        <v>1657298120.5</v>
      </c>
      <c r="DD144">
        <v>1657298120.5</v>
      </c>
      <c r="DE144">
        <v>0</v>
      </c>
      <c r="DF144">
        <v>1.391</v>
      </c>
      <c r="DG144">
        <v>3.5000000000000003E-2</v>
      </c>
      <c r="DH144">
        <v>2.39</v>
      </c>
      <c r="DI144">
        <v>0.104</v>
      </c>
      <c r="DJ144">
        <v>419</v>
      </c>
      <c r="DK144">
        <v>18</v>
      </c>
      <c r="DL144">
        <v>0.11</v>
      </c>
      <c r="DM144">
        <v>0.02</v>
      </c>
      <c r="DN144">
        <v>-3.0694093850000002</v>
      </c>
      <c r="DO144">
        <v>17.374742627392099</v>
      </c>
      <c r="DP144">
        <v>1.6898303713457801</v>
      </c>
      <c r="DQ144">
        <v>0</v>
      </c>
      <c r="DR144">
        <v>8.6169335</v>
      </c>
      <c r="DS144">
        <v>4.0839399624751901E-2</v>
      </c>
      <c r="DT144">
        <v>1.36065512805413E-2</v>
      </c>
      <c r="DU144">
        <v>1</v>
      </c>
      <c r="DV144">
        <v>1</v>
      </c>
      <c r="DW144">
        <v>2</v>
      </c>
      <c r="DX144" t="s">
        <v>365</v>
      </c>
      <c r="DY144">
        <v>2.8760300000000001</v>
      </c>
      <c r="DZ144">
        <v>2.7164999999999999</v>
      </c>
      <c r="EA144">
        <v>5.1207099999999998E-2</v>
      </c>
      <c r="EB144">
        <v>5.1707799999999998E-2</v>
      </c>
      <c r="EC144">
        <v>8.42363E-2</v>
      </c>
      <c r="ED144">
        <v>6.2769199999999997E-2</v>
      </c>
      <c r="EE144">
        <v>26799.5</v>
      </c>
      <c r="EF144">
        <v>23388.2</v>
      </c>
      <c r="EG144">
        <v>25281.599999999999</v>
      </c>
      <c r="EH144">
        <v>24015</v>
      </c>
      <c r="EI144">
        <v>39502.800000000003</v>
      </c>
      <c r="EJ144">
        <v>37257</v>
      </c>
      <c r="EK144">
        <v>45684.2</v>
      </c>
      <c r="EL144">
        <v>42836</v>
      </c>
      <c r="EM144">
        <v>1.8366199999999999</v>
      </c>
      <c r="EN144">
        <v>2.1002200000000002</v>
      </c>
      <c r="EO144">
        <v>0.12631700000000001</v>
      </c>
      <c r="EP144">
        <v>0</v>
      </c>
      <c r="EQ144">
        <v>24.049199999999999</v>
      </c>
      <c r="ER144">
        <v>999.9</v>
      </c>
      <c r="ES144">
        <v>35.429000000000002</v>
      </c>
      <c r="ET144">
        <v>34.865000000000002</v>
      </c>
      <c r="EU144">
        <v>28.188500000000001</v>
      </c>
      <c r="EV144">
        <v>51.287799999999997</v>
      </c>
      <c r="EW144">
        <v>38.485599999999998</v>
      </c>
      <c r="EX144">
        <v>2</v>
      </c>
      <c r="EY144">
        <v>-0.14771599999999999</v>
      </c>
      <c r="EZ144">
        <v>1.1073999999999999</v>
      </c>
      <c r="FA144">
        <v>20.2423</v>
      </c>
      <c r="FB144">
        <v>5.2351099999999997</v>
      </c>
      <c r="FC144">
        <v>11.992000000000001</v>
      </c>
      <c r="FD144">
        <v>4.9570999999999996</v>
      </c>
      <c r="FE144">
        <v>3.3039800000000001</v>
      </c>
      <c r="FF144">
        <v>9999</v>
      </c>
      <c r="FG144">
        <v>9999</v>
      </c>
      <c r="FH144">
        <v>5837.6</v>
      </c>
      <c r="FI144">
        <v>341.4</v>
      </c>
      <c r="FJ144">
        <v>1.86816</v>
      </c>
      <c r="FK144">
        <v>1.86389</v>
      </c>
      <c r="FL144">
        <v>1.8714900000000001</v>
      </c>
      <c r="FM144">
        <v>1.8623400000000001</v>
      </c>
      <c r="FN144">
        <v>1.8617300000000001</v>
      </c>
      <c r="FO144">
        <v>1.86829</v>
      </c>
      <c r="FP144">
        <v>1.8583700000000001</v>
      </c>
      <c r="FQ144">
        <v>1.8647800000000001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3.6459999999999999</v>
      </c>
      <c r="GF144">
        <v>0.41439999999999999</v>
      </c>
      <c r="GG144">
        <v>2.2088750328830402</v>
      </c>
      <c r="GH144">
        <v>6.0489126747292196E-3</v>
      </c>
      <c r="GI144">
        <v>-3.2734485160193501E-6</v>
      </c>
      <c r="GJ144">
        <v>1.2191227519152799E-9</v>
      </c>
      <c r="GK144">
        <v>-4.8623107072493198E-2</v>
      </c>
      <c r="GL144">
        <v>-1.24795961692081E-2</v>
      </c>
      <c r="GM144">
        <v>1.8897039930190699E-3</v>
      </c>
      <c r="GN144">
        <v>-2.5983293074510801E-5</v>
      </c>
      <c r="GO144">
        <v>18</v>
      </c>
      <c r="GP144">
        <v>2157</v>
      </c>
      <c r="GQ144">
        <v>3</v>
      </c>
      <c r="GR144">
        <v>29</v>
      </c>
      <c r="GS144">
        <v>1645.5</v>
      </c>
      <c r="GT144">
        <v>1645.5</v>
      </c>
      <c r="GU144">
        <v>0.924072</v>
      </c>
      <c r="GV144">
        <v>2.3986800000000001</v>
      </c>
      <c r="GW144">
        <v>1.9982899999999999</v>
      </c>
      <c r="GX144">
        <v>2.7197300000000002</v>
      </c>
      <c r="GY144">
        <v>2.0935100000000002</v>
      </c>
      <c r="GZ144">
        <v>2.4060100000000002</v>
      </c>
      <c r="HA144">
        <v>37.0032</v>
      </c>
      <c r="HB144">
        <v>13.5191</v>
      </c>
      <c r="HC144">
        <v>18</v>
      </c>
      <c r="HD144">
        <v>440.60700000000003</v>
      </c>
      <c r="HE144">
        <v>605.77099999999996</v>
      </c>
      <c r="HF144">
        <v>24.6633</v>
      </c>
      <c r="HG144">
        <v>25.6858</v>
      </c>
      <c r="HH144">
        <v>29.9998</v>
      </c>
      <c r="HI144">
        <v>25.549900000000001</v>
      </c>
      <c r="HJ144">
        <v>25.543099999999999</v>
      </c>
      <c r="HK144">
        <v>18.477399999999999</v>
      </c>
      <c r="HL144">
        <v>49.1113</v>
      </c>
      <c r="HM144">
        <v>0</v>
      </c>
      <c r="HN144">
        <v>24.559899999999999</v>
      </c>
      <c r="HO144">
        <v>251.27</v>
      </c>
      <c r="HP144">
        <v>16.886399999999998</v>
      </c>
      <c r="HQ144">
        <v>96.703900000000004</v>
      </c>
      <c r="HR144">
        <v>100.71299999999999</v>
      </c>
    </row>
    <row r="145" spans="1:226" x14ac:dyDescent="0.2">
      <c r="A145">
        <v>129</v>
      </c>
      <c r="B145">
        <v>1657396856.5999999</v>
      </c>
      <c r="C145">
        <v>1675.5999999046301</v>
      </c>
      <c r="D145" t="s">
        <v>618</v>
      </c>
      <c r="E145" t="s">
        <v>619</v>
      </c>
      <c r="F145">
        <v>5</v>
      </c>
      <c r="G145" t="s">
        <v>597</v>
      </c>
      <c r="H145" t="s">
        <v>354</v>
      </c>
      <c r="I145">
        <v>1657396854.0999999</v>
      </c>
      <c r="J145">
        <f t="shared" ref="J145:J208" si="68">(K145)/1000</f>
        <v>7.3973451239184576E-3</v>
      </c>
      <c r="K145">
        <f t="shared" ref="K145:K208" si="69">IF(BF145, AN145, AH145)</f>
        <v>7.3973451239184573</v>
      </c>
      <c r="L145">
        <f t="shared" ref="L145:L208" si="70">IF(BF145, AI145, AG145)</f>
        <v>13.886342204306686</v>
      </c>
      <c r="M145">
        <f t="shared" ref="M145:M208" si="71">BH145 - IF(AU145&gt;1, L145*BB145*100/(AW145*BV145), 0)</f>
        <v>270.074444444444</v>
      </c>
      <c r="N145">
        <f t="shared" ref="N145:N208" si="72">((T145-J145/2)*M145-L145)/(T145+J145/2)</f>
        <v>191.30285303075598</v>
      </c>
      <c r="O145">
        <f t="shared" ref="O145:O208" si="73">N145*(BO145+BP145)/1000</f>
        <v>13.499578287917014</v>
      </c>
      <c r="P145">
        <f t="shared" ref="P145:P208" si="74">(BH145 - IF(AU145&gt;1, L145*BB145*100/(AW145*BV145), 0))*(BO145+BP145)/1000</f>
        <v>19.058216062032866</v>
      </c>
      <c r="Q145">
        <f t="shared" ref="Q145:Q208" si="75">2/((1/S145-1/R145)+SIGN(S145)*SQRT((1/S145-1/R145)*(1/S145-1/R145) + 4*BC145/((BC145+1)*(BC145+1))*(2*1/S145*1/R145-1/R145*1/R145)))</f>
        <v>0.33821167538109342</v>
      </c>
      <c r="R145">
        <f t="shared" ref="R145:R208" si="76">IF(LEFT(BD145,1)&lt;&gt;"0",IF(LEFT(BD145,1)="1",3,BE145),$D$5+$E$5*(BV145*BO145/($K$5*1000))+$F$5*(BV145*BO145/($K$5*1000))*MAX(MIN(BB145,$J$5),$I$5)*MAX(MIN(BB145,$J$5),$I$5)+$G$5*MAX(MIN(BB145,$J$5),$I$5)*(BV145*BO145/($K$5*1000))+$H$5*(BV145*BO145/($K$5*1000))*(BV145*BO145/($K$5*1000)))</f>
        <v>2.3586531758615532</v>
      </c>
      <c r="S145">
        <f t="shared" ref="S145:S208" si="77">J145*(1000-(1000*0.61365*EXP(17.502*W145/(240.97+W145))/(BO145+BP145)+BJ145)/2)/(1000*0.61365*EXP(17.502*W145/(240.97+W145))/(BO145+BP145)-BJ145)</f>
        <v>0.31339549154481933</v>
      </c>
      <c r="T145">
        <f t="shared" ref="T145:T208" si="78">1/((BC145+1)/(Q145/1.6)+1/(R145/1.37)) + BC145/((BC145+1)/(Q145/1.6) + BC145/(R145/1.37))</f>
        <v>0.19794986333714676</v>
      </c>
      <c r="U145">
        <f t="shared" ref="U145:U208" si="79">(AX145*BA145)</f>
        <v>321.51045566666681</v>
      </c>
      <c r="V145">
        <f t="shared" ref="V145:V208" si="80">(BQ145+(U145+2*0.95*0.0000000567*(((BQ145+$B$7)+273)^4-(BQ145+273)^4)-44100*J145)/(1.84*29.3*R145+8*0.95*0.0000000567*(BQ145+273)^3))</f>
        <v>27.06691673319893</v>
      </c>
      <c r="W145">
        <f t="shared" ref="W145:W208" si="81">($C$7*BR145+$D$7*BS145+$E$7*V145)</f>
        <v>26.119733333333301</v>
      </c>
      <c r="X145">
        <f t="shared" ref="X145:X208" si="82">0.61365*EXP(17.502*W145/(240.97+W145))</f>
        <v>3.3982392089549833</v>
      </c>
      <c r="Y145">
        <f t="shared" ref="Y145:Y208" si="83">(Z145/AA145*100)</f>
        <v>49.824027665591778</v>
      </c>
      <c r="Z145">
        <f t="shared" ref="Z145:Z208" si="84">BJ145*(BO145+BP145)/1000</f>
        <v>1.7938732967698836</v>
      </c>
      <c r="AA145">
        <f t="shared" ref="AA145:AA208" si="85">0.61365*EXP(17.502*BQ145/(240.97+BQ145))</f>
        <v>3.6004180730028041</v>
      </c>
      <c r="AB145">
        <f t="shared" ref="AB145:AB208" si="86">(X145-BJ145*(BO145+BP145)/1000)</f>
        <v>1.6043659121850997</v>
      </c>
      <c r="AC145">
        <f t="shared" ref="AC145:AC208" si="87">(-J145*44100)</f>
        <v>-326.22291996480396</v>
      </c>
      <c r="AD145">
        <f t="shared" ref="AD145:AD208" si="88">2*29.3*R145*0.92*(BQ145-W145)</f>
        <v>124.76063015473488</v>
      </c>
      <c r="AE145">
        <f t="shared" ref="AE145:AE208" si="89">2*0.95*0.0000000567*(((BQ145+$B$7)+273)^4-(W145+273)^4)</f>
        <v>11.370932059597532</v>
      </c>
      <c r="AF145">
        <f t="shared" ref="AF145:AF208" si="90">U145+AE145+AC145+AD145</f>
        <v>131.41909791619526</v>
      </c>
      <c r="AG145">
        <f t="shared" ref="AG145:AG208" si="91">BN145*AU145*(BI145-BH145*(1000-AU145*BK145)/(1000-AU145*BJ145))/(100*BB145)</f>
        <v>-2.6712010426001584</v>
      </c>
      <c r="AH145">
        <f t="shared" ref="AH145:AH208" si="92">1000*BN145*AU145*(BJ145-BK145)/(100*BB145*(1000-AU145*BJ145))</f>
        <v>7.3788492665539271</v>
      </c>
      <c r="AI145">
        <f t="shared" ref="AI145:AI208" si="93">(AJ145 - AK145 - BO145*1000/(8.314*(BQ145+273.15)) * AM145/BN145 * AL145) * BN145/(100*BB145) * (1000 - BK145)/1000</f>
        <v>13.886342204306686</v>
      </c>
      <c r="AJ145">
        <v>275.79920791604201</v>
      </c>
      <c r="AK145">
        <v>270.80151515151499</v>
      </c>
      <c r="AL145">
        <v>-3.1793114089717802</v>
      </c>
      <c r="AM145">
        <v>66.577388795835503</v>
      </c>
      <c r="AN145">
        <f t="shared" ref="AN145:AN208" si="94">(AP145 - AO145 + BO145*1000/(8.314*(BQ145+273.15)) * AR145/BN145 * AQ145) * BN145/(100*BB145) * 1000/(1000 - AP145)</f>
        <v>7.3973451239184573</v>
      </c>
      <c r="AO145">
        <v>16.786091842744401</v>
      </c>
      <c r="AP145">
        <v>25.428429090909098</v>
      </c>
      <c r="AQ145">
        <v>1.9009010295280601E-3</v>
      </c>
      <c r="AR145">
        <v>78.110756013629697</v>
      </c>
      <c r="AS145">
        <v>4</v>
      </c>
      <c r="AT145">
        <v>1</v>
      </c>
      <c r="AU145">
        <f t="shared" ref="AU145:AU208" si="95">IF(AS145*$H$13&gt;=AW145,1,(AW145/(AW145-AS145*$H$13)))</f>
        <v>1</v>
      </c>
      <c r="AV145">
        <f t="shared" ref="AV145:AV208" si="96">(AU145-1)*100</f>
        <v>0</v>
      </c>
      <c r="AW145">
        <f t="shared" ref="AW145:AW208" si="97">MAX(0,($B$13+$C$13*BV145)/(1+$D$13*BV145)*BO145/(BQ145+273)*$E$13)</f>
        <v>37231.065906938704</v>
      </c>
      <c r="AX145">
        <f t="shared" ref="AX145:AX208" si="98">$B$11*BW145+$C$11*BX145+$F$11*CI145*(1-CL145)</f>
        <v>1999.96888888889</v>
      </c>
      <c r="AY145">
        <f t="shared" ref="AY145:AY208" si="99">AX145*AZ145</f>
        <v>1681.1735666666675</v>
      </c>
      <c r="AZ145">
        <f t="shared" ref="AZ145:AZ208" si="100">($B$11*$D$9+$C$11*$D$9+$F$11*((CV145+CN145)/MAX(CV145+CN145+CW145, 0.1)*$I$9+CW145/MAX(CV145+CN145+CW145, 0.1)*$J$9))/($B$11+$C$11+$F$11)</f>
        <v>0.84059985933114512</v>
      </c>
      <c r="BA145">
        <f t="shared" ref="BA145:BA208" si="101">($B$11*$K$9+$C$11*$K$9+$F$11*((CV145+CN145)/MAX(CV145+CN145+CW145, 0.1)*$P$9+CW145/MAX(CV145+CN145+CW145, 0.1)*$Q$9))/($B$11+$C$11+$F$11)</f>
        <v>0.16075772850911013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1657396854.0999999</v>
      </c>
      <c r="BH145">
        <v>270.074444444444</v>
      </c>
      <c r="BI145">
        <v>269.26044444444398</v>
      </c>
      <c r="BJ145">
        <v>25.421022222222199</v>
      </c>
      <c r="BK145">
        <v>16.791866666666699</v>
      </c>
      <c r="BL145">
        <v>266.46322222222199</v>
      </c>
      <c r="BM145">
        <v>25.006344444444402</v>
      </c>
      <c r="BN145">
        <v>500.021444444444</v>
      </c>
      <c r="BO145">
        <v>70.466566666666694</v>
      </c>
      <c r="BP145">
        <v>9.99621333333333E-2</v>
      </c>
      <c r="BQ145">
        <v>27.1008666666667</v>
      </c>
      <c r="BR145">
        <v>26.119733333333301</v>
      </c>
      <c r="BS145">
        <v>999.9</v>
      </c>
      <c r="BT145">
        <v>0</v>
      </c>
      <c r="BU145">
        <v>0</v>
      </c>
      <c r="BV145">
        <v>9995.2033333333293</v>
      </c>
      <c r="BW145">
        <v>0</v>
      </c>
      <c r="BX145">
        <v>403.578666666667</v>
      </c>
      <c r="BY145">
        <v>0.81420555555555596</v>
      </c>
      <c r="BZ145">
        <v>277.11911111111101</v>
      </c>
      <c r="CA145">
        <v>273.858888888889</v>
      </c>
      <c r="CB145">
        <v>8.6291577777777793</v>
      </c>
      <c r="CC145">
        <v>269.26044444444398</v>
      </c>
      <c r="CD145">
        <v>16.791866666666699</v>
      </c>
      <c r="CE145">
        <v>1.7913322222222201</v>
      </c>
      <c r="CF145">
        <v>1.18326777777778</v>
      </c>
      <c r="CG145">
        <v>15.711355555555601</v>
      </c>
      <c r="CH145">
        <v>9.3926499999999997</v>
      </c>
      <c r="CI145">
        <v>1999.96888888889</v>
      </c>
      <c r="CJ145">
        <v>0.98000633333333298</v>
      </c>
      <c r="CK145">
        <v>1.99933222222222E-2</v>
      </c>
      <c r="CL145">
        <v>0</v>
      </c>
      <c r="CM145">
        <v>2.4566111111111102</v>
      </c>
      <c r="CN145">
        <v>0</v>
      </c>
      <c r="CO145">
        <v>14847.1111111111</v>
      </c>
      <c r="CP145">
        <v>16705.166666666701</v>
      </c>
      <c r="CQ145">
        <v>43.875</v>
      </c>
      <c r="CR145">
        <v>46.207999999999998</v>
      </c>
      <c r="CS145">
        <v>46.186999999999998</v>
      </c>
      <c r="CT145">
        <v>44.375</v>
      </c>
      <c r="CU145">
        <v>43.186999999999998</v>
      </c>
      <c r="CV145">
        <v>1959.97888888889</v>
      </c>
      <c r="CW145">
        <v>39.99</v>
      </c>
      <c r="CX145">
        <v>0</v>
      </c>
      <c r="CY145">
        <v>1651548582.9000001</v>
      </c>
      <c r="CZ145">
        <v>0</v>
      </c>
      <c r="DA145">
        <v>0</v>
      </c>
      <c r="DB145" t="s">
        <v>356</v>
      </c>
      <c r="DC145">
        <v>1657298120.5</v>
      </c>
      <c r="DD145">
        <v>1657298120.5</v>
      </c>
      <c r="DE145">
        <v>0</v>
      </c>
      <c r="DF145">
        <v>1.391</v>
      </c>
      <c r="DG145">
        <v>3.5000000000000003E-2</v>
      </c>
      <c r="DH145">
        <v>2.39</v>
      </c>
      <c r="DI145">
        <v>0.104</v>
      </c>
      <c r="DJ145">
        <v>419</v>
      </c>
      <c r="DK145">
        <v>18</v>
      </c>
      <c r="DL145">
        <v>0.11</v>
      </c>
      <c r="DM145">
        <v>0.02</v>
      </c>
      <c r="DN145">
        <v>-1.3288731250000001</v>
      </c>
      <c r="DO145">
        <v>16.9122460615385</v>
      </c>
      <c r="DP145">
        <v>1.64775594915812</v>
      </c>
      <c r="DQ145">
        <v>0</v>
      </c>
      <c r="DR145">
        <v>8.6224445000000003</v>
      </c>
      <c r="DS145">
        <v>6.7730656660381E-2</v>
      </c>
      <c r="DT145">
        <v>1.4859161643578801E-2</v>
      </c>
      <c r="DU145">
        <v>1</v>
      </c>
      <c r="DV145">
        <v>1</v>
      </c>
      <c r="DW145">
        <v>2</v>
      </c>
      <c r="DX145" t="s">
        <v>365</v>
      </c>
      <c r="DY145">
        <v>2.8760400000000002</v>
      </c>
      <c r="DZ145">
        <v>2.71658</v>
      </c>
      <c r="EA145">
        <v>4.87818E-2</v>
      </c>
      <c r="EB145">
        <v>4.9176600000000001E-2</v>
      </c>
      <c r="EC145">
        <v>8.4276699999999996E-2</v>
      </c>
      <c r="ED145">
        <v>6.2857099999999999E-2</v>
      </c>
      <c r="EE145">
        <v>26867.8</v>
      </c>
      <c r="EF145">
        <v>23450.3</v>
      </c>
      <c r="EG145">
        <v>25281.3</v>
      </c>
      <c r="EH145">
        <v>24014.6</v>
      </c>
      <c r="EI145">
        <v>39500.800000000003</v>
      </c>
      <c r="EJ145">
        <v>37253.1</v>
      </c>
      <c r="EK145">
        <v>45684.1</v>
      </c>
      <c r="EL145">
        <v>42835.6</v>
      </c>
      <c r="EM145">
        <v>1.8366199999999999</v>
      </c>
      <c r="EN145">
        <v>2.1005500000000001</v>
      </c>
      <c r="EO145">
        <v>0.12617600000000001</v>
      </c>
      <c r="EP145">
        <v>0</v>
      </c>
      <c r="EQ145">
        <v>24.041499999999999</v>
      </c>
      <c r="ER145">
        <v>999.9</v>
      </c>
      <c r="ES145">
        <v>35.429000000000002</v>
      </c>
      <c r="ET145">
        <v>34.854999999999997</v>
      </c>
      <c r="EU145">
        <v>28.171700000000001</v>
      </c>
      <c r="EV145">
        <v>51.477800000000002</v>
      </c>
      <c r="EW145">
        <v>38.457500000000003</v>
      </c>
      <c r="EX145">
        <v>2</v>
      </c>
      <c r="EY145">
        <v>-0.14793400000000001</v>
      </c>
      <c r="EZ145">
        <v>1.2064999999999999</v>
      </c>
      <c r="FA145">
        <v>20.241399999999999</v>
      </c>
      <c r="FB145">
        <v>5.2354099999999999</v>
      </c>
      <c r="FC145">
        <v>11.992000000000001</v>
      </c>
      <c r="FD145">
        <v>4.9570499999999997</v>
      </c>
      <c r="FE145">
        <v>3.3039999999999998</v>
      </c>
      <c r="FF145">
        <v>9999</v>
      </c>
      <c r="FG145">
        <v>9999</v>
      </c>
      <c r="FH145">
        <v>5837.6</v>
      </c>
      <c r="FI145">
        <v>341.4</v>
      </c>
      <c r="FJ145">
        <v>1.86816</v>
      </c>
      <c r="FK145">
        <v>1.86389</v>
      </c>
      <c r="FL145">
        <v>1.8714900000000001</v>
      </c>
      <c r="FM145">
        <v>1.8623400000000001</v>
      </c>
      <c r="FN145">
        <v>1.8617600000000001</v>
      </c>
      <c r="FO145">
        <v>1.86829</v>
      </c>
      <c r="FP145">
        <v>1.8583700000000001</v>
      </c>
      <c r="FQ145">
        <v>1.8647800000000001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3.577</v>
      </c>
      <c r="GF145">
        <v>0.41489999999999999</v>
      </c>
      <c r="GG145">
        <v>2.2088750328830402</v>
      </c>
      <c r="GH145">
        <v>6.0489126747292196E-3</v>
      </c>
      <c r="GI145">
        <v>-3.2734485160193501E-6</v>
      </c>
      <c r="GJ145">
        <v>1.2191227519152799E-9</v>
      </c>
      <c r="GK145">
        <v>-4.8623107072493198E-2</v>
      </c>
      <c r="GL145">
        <v>-1.24795961692081E-2</v>
      </c>
      <c r="GM145">
        <v>1.8897039930190699E-3</v>
      </c>
      <c r="GN145">
        <v>-2.5983293074510801E-5</v>
      </c>
      <c r="GO145">
        <v>18</v>
      </c>
      <c r="GP145">
        <v>2157</v>
      </c>
      <c r="GQ145">
        <v>3</v>
      </c>
      <c r="GR145">
        <v>29</v>
      </c>
      <c r="GS145">
        <v>1645.6</v>
      </c>
      <c r="GT145">
        <v>1645.6</v>
      </c>
      <c r="GU145">
        <v>0.87768599999999997</v>
      </c>
      <c r="GV145">
        <v>2.4047900000000002</v>
      </c>
      <c r="GW145">
        <v>1.9982899999999999</v>
      </c>
      <c r="GX145">
        <v>2.7185100000000002</v>
      </c>
      <c r="GY145">
        <v>2.0935100000000002</v>
      </c>
      <c r="GZ145">
        <v>2.4047900000000002</v>
      </c>
      <c r="HA145">
        <v>37.0032</v>
      </c>
      <c r="HB145">
        <v>13.5191</v>
      </c>
      <c r="HC145">
        <v>18</v>
      </c>
      <c r="HD145">
        <v>440.56599999999997</v>
      </c>
      <c r="HE145">
        <v>605.96100000000001</v>
      </c>
      <c r="HF145">
        <v>24.552399999999999</v>
      </c>
      <c r="HG145">
        <v>25.680399999999999</v>
      </c>
      <c r="HH145">
        <v>29.9998</v>
      </c>
      <c r="HI145">
        <v>25.544499999999999</v>
      </c>
      <c r="HJ145">
        <v>25.537700000000001</v>
      </c>
      <c r="HK145">
        <v>17.540299999999998</v>
      </c>
      <c r="HL145">
        <v>48.820999999999998</v>
      </c>
      <c r="HM145">
        <v>0</v>
      </c>
      <c r="HN145">
        <v>24.44</v>
      </c>
      <c r="HO145">
        <v>231.08600000000001</v>
      </c>
      <c r="HP145">
        <v>16.942</v>
      </c>
      <c r="HQ145">
        <v>96.703400000000002</v>
      </c>
      <c r="HR145">
        <v>100.712</v>
      </c>
    </row>
    <row r="146" spans="1:226" x14ac:dyDescent="0.2">
      <c r="A146">
        <v>130</v>
      </c>
      <c r="B146">
        <v>1657396861.5999999</v>
      </c>
      <c r="C146">
        <v>1680.5999999046301</v>
      </c>
      <c r="D146" t="s">
        <v>620</v>
      </c>
      <c r="E146" t="s">
        <v>621</v>
      </c>
      <c r="F146">
        <v>5</v>
      </c>
      <c r="G146" t="s">
        <v>597</v>
      </c>
      <c r="H146" t="s">
        <v>354</v>
      </c>
      <c r="I146">
        <v>1657396858.8</v>
      </c>
      <c r="J146">
        <f t="shared" si="68"/>
        <v>7.3625440798224303E-3</v>
      </c>
      <c r="K146">
        <f t="shared" si="69"/>
        <v>7.3625440798224302</v>
      </c>
      <c r="L146">
        <f t="shared" si="70"/>
        <v>12.889587086414448</v>
      </c>
      <c r="M146">
        <f t="shared" si="71"/>
        <v>255.82310000000001</v>
      </c>
      <c r="N146">
        <f t="shared" si="72"/>
        <v>182.33406077535238</v>
      </c>
      <c r="O146">
        <f t="shared" si="73"/>
        <v>12.866712383047064</v>
      </c>
      <c r="P146">
        <f t="shared" si="74"/>
        <v>18.052591132136079</v>
      </c>
      <c r="Q146">
        <f t="shared" si="75"/>
        <v>0.33707877733935759</v>
      </c>
      <c r="R146">
        <f t="shared" si="76"/>
        <v>2.3614277023022012</v>
      </c>
      <c r="S146">
        <f t="shared" si="77"/>
        <v>0.31244877501813928</v>
      </c>
      <c r="T146">
        <f t="shared" si="78"/>
        <v>0.19734320851754444</v>
      </c>
      <c r="U146">
        <f t="shared" si="79"/>
        <v>321.51909180000001</v>
      </c>
      <c r="V146">
        <f t="shared" si="80"/>
        <v>27.066013233300016</v>
      </c>
      <c r="W146">
        <f t="shared" si="81"/>
        <v>26.110620000000001</v>
      </c>
      <c r="X146">
        <f t="shared" si="82"/>
        <v>3.3964087276612593</v>
      </c>
      <c r="Y146">
        <f t="shared" si="83"/>
        <v>49.883270724056679</v>
      </c>
      <c r="Z146">
        <f t="shared" si="84"/>
        <v>1.79473691305376</v>
      </c>
      <c r="AA146">
        <f t="shared" si="85"/>
        <v>3.5978733691739087</v>
      </c>
      <c r="AB146">
        <f t="shared" si="86"/>
        <v>1.6016718146074993</v>
      </c>
      <c r="AC146">
        <f t="shared" si="87"/>
        <v>-324.68819392016917</v>
      </c>
      <c r="AD146">
        <f t="shared" si="88"/>
        <v>124.5339477582699</v>
      </c>
      <c r="AE146">
        <f t="shared" si="89"/>
        <v>11.33573478711536</v>
      </c>
      <c r="AF146">
        <f t="shared" si="90"/>
        <v>132.70058042521612</v>
      </c>
      <c r="AG146">
        <f t="shared" si="91"/>
        <v>-3.4313680160437925</v>
      </c>
      <c r="AH146">
        <f t="shared" si="92"/>
        <v>7.340446725988067</v>
      </c>
      <c r="AI146">
        <f t="shared" si="93"/>
        <v>12.889587086414448</v>
      </c>
      <c r="AJ146">
        <v>259.45964400624399</v>
      </c>
      <c r="AK146">
        <v>255.342642424242</v>
      </c>
      <c r="AL146">
        <v>-3.09017939586046</v>
      </c>
      <c r="AM146">
        <v>66.577388795835503</v>
      </c>
      <c r="AN146">
        <f t="shared" si="94"/>
        <v>7.3625440798224302</v>
      </c>
      <c r="AO146">
        <v>16.830225253648202</v>
      </c>
      <c r="AP146">
        <v>25.442169090909101</v>
      </c>
      <c r="AQ146">
        <v>-2.9011258972508498E-4</v>
      </c>
      <c r="AR146">
        <v>78.110756013629697</v>
      </c>
      <c r="AS146">
        <v>4</v>
      </c>
      <c r="AT146">
        <v>1</v>
      </c>
      <c r="AU146">
        <f t="shared" si="95"/>
        <v>1</v>
      </c>
      <c r="AV146">
        <f t="shared" si="96"/>
        <v>0</v>
      </c>
      <c r="AW146">
        <f t="shared" si="97"/>
        <v>37299.32902936438</v>
      </c>
      <c r="AX146">
        <f t="shared" si="98"/>
        <v>2000.0229999999999</v>
      </c>
      <c r="AY146">
        <f t="shared" si="99"/>
        <v>1681.21902</v>
      </c>
      <c r="AZ146">
        <f t="shared" si="100"/>
        <v>0.84059984310180436</v>
      </c>
      <c r="BA146">
        <f t="shared" si="101"/>
        <v>0.16075769718648236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1657396858.8</v>
      </c>
      <c r="BH146">
        <v>255.82310000000001</v>
      </c>
      <c r="BI146">
        <v>253.9588</v>
      </c>
      <c r="BJ146">
        <v>25.433199999999999</v>
      </c>
      <c r="BK146">
        <v>16.848299999999998</v>
      </c>
      <c r="BL146">
        <v>252.27719999999999</v>
      </c>
      <c r="BM146">
        <v>25.018139999999999</v>
      </c>
      <c r="BN146">
        <v>499.97710000000001</v>
      </c>
      <c r="BO146">
        <v>70.466710000000006</v>
      </c>
      <c r="BP146">
        <v>9.9986800000000001E-2</v>
      </c>
      <c r="BQ146">
        <v>27.088819999999998</v>
      </c>
      <c r="BR146">
        <v>26.110620000000001</v>
      </c>
      <c r="BS146">
        <v>999.9</v>
      </c>
      <c r="BT146">
        <v>0</v>
      </c>
      <c r="BU146">
        <v>0</v>
      </c>
      <c r="BV146">
        <v>10013.873</v>
      </c>
      <c r="BW146">
        <v>0</v>
      </c>
      <c r="BX146">
        <v>396.99740000000003</v>
      </c>
      <c r="BY146">
        <v>1.8643536999999999</v>
      </c>
      <c r="BZ146">
        <v>262.49950000000001</v>
      </c>
      <c r="CA146">
        <v>258.31079999999997</v>
      </c>
      <c r="CB146">
        <v>8.5849039999999999</v>
      </c>
      <c r="CC146">
        <v>253.9588</v>
      </c>
      <c r="CD146">
        <v>16.848299999999998</v>
      </c>
      <c r="CE146">
        <v>1.792192</v>
      </c>
      <c r="CF146">
        <v>1.1872450000000001</v>
      </c>
      <c r="CG146">
        <v>15.718870000000001</v>
      </c>
      <c r="CH146">
        <v>9.4425319999999999</v>
      </c>
      <c r="CI146">
        <v>2000.0229999999999</v>
      </c>
      <c r="CJ146">
        <v>0.9800065</v>
      </c>
      <c r="CK146">
        <v>1.9993150000000001E-2</v>
      </c>
      <c r="CL146">
        <v>0</v>
      </c>
      <c r="CM146">
        <v>2.4686699999999999</v>
      </c>
      <c r="CN146">
        <v>0</v>
      </c>
      <c r="CO146">
        <v>14860.32</v>
      </c>
      <c r="CP146">
        <v>16705.650000000001</v>
      </c>
      <c r="CQ146">
        <v>43.875</v>
      </c>
      <c r="CR146">
        <v>46.224800000000002</v>
      </c>
      <c r="CS146">
        <v>46.186999999999998</v>
      </c>
      <c r="CT146">
        <v>44.375</v>
      </c>
      <c r="CU146">
        <v>43.186999999999998</v>
      </c>
      <c r="CV146">
        <v>1960.0329999999999</v>
      </c>
      <c r="CW146">
        <v>39.99</v>
      </c>
      <c r="CX146">
        <v>0</v>
      </c>
      <c r="CY146">
        <v>1651548588.3</v>
      </c>
      <c r="CZ146">
        <v>0</v>
      </c>
      <c r="DA146">
        <v>0</v>
      </c>
      <c r="DB146" t="s">
        <v>356</v>
      </c>
      <c r="DC146">
        <v>1657298120.5</v>
      </c>
      <c r="DD146">
        <v>1657298120.5</v>
      </c>
      <c r="DE146">
        <v>0</v>
      </c>
      <c r="DF146">
        <v>1.391</v>
      </c>
      <c r="DG146">
        <v>3.5000000000000003E-2</v>
      </c>
      <c r="DH146">
        <v>2.39</v>
      </c>
      <c r="DI146">
        <v>0.104</v>
      </c>
      <c r="DJ146">
        <v>419</v>
      </c>
      <c r="DK146">
        <v>18</v>
      </c>
      <c r="DL146">
        <v>0.11</v>
      </c>
      <c r="DM146">
        <v>0.02</v>
      </c>
      <c r="DN146">
        <v>-0.247383875</v>
      </c>
      <c r="DO146">
        <v>15.1718026469043</v>
      </c>
      <c r="DP146">
        <v>1.4775689064611299</v>
      </c>
      <c r="DQ146">
        <v>0</v>
      </c>
      <c r="DR146">
        <v>8.6159110000000005</v>
      </c>
      <c r="DS146">
        <v>-2.7193170731716801E-2</v>
      </c>
      <c r="DT146">
        <v>2.17953820567569E-2</v>
      </c>
      <c r="DU146">
        <v>1</v>
      </c>
      <c r="DV146">
        <v>1</v>
      </c>
      <c r="DW146">
        <v>2</v>
      </c>
      <c r="DX146" t="s">
        <v>365</v>
      </c>
      <c r="DY146">
        <v>2.8762099999999999</v>
      </c>
      <c r="DZ146">
        <v>2.7164899999999998</v>
      </c>
      <c r="EA146">
        <v>4.6351200000000002E-2</v>
      </c>
      <c r="EB146">
        <v>4.6454700000000002E-2</v>
      </c>
      <c r="EC146">
        <v>8.4320699999999998E-2</v>
      </c>
      <c r="ED146">
        <v>6.3079800000000005E-2</v>
      </c>
      <c r="EE146">
        <v>26936.5</v>
      </c>
      <c r="EF146">
        <v>23517.5</v>
      </c>
      <c r="EG146">
        <v>25281.4</v>
      </c>
      <c r="EH146">
        <v>24014.6</v>
      </c>
      <c r="EI146">
        <v>39499.199999999997</v>
      </c>
      <c r="EJ146">
        <v>37244.199999999997</v>
      </c>
      <c r="EK146">
        <v>45684.5</v>
      </c>
      <c r="EL146">
        <v>42835.6</v>
      </c>
      <c r="EM146">
        <v>1.83687</v>
      </c>
      <c r="EN146">
        <v>2.1003699999999998</v>
      </c>
      <c r="EO146">
        <v>0.12668199999999999</v>
      </c>
      <c r="EP146">
        <v>0</v>
      </c>
      <c r="EQ146">
        <v>24.031300000000002</v>
      </c>
      <c r="ER146">
        <v>999.9</v>
      </c>
      <c r="ES146">
        <v>35.429000000000002</v>
      </c>
      <c r="ET146">
        <v>34.854999999999997</v>
      </c>
      <c r="EU146">
        <v>28.172699999999999</v>
      </c>
      <c r="EV146">
        <v>51.277799999999999</v>
      </c>
      <c r="EW146">
        <v>38.4696</v>
      </c>
      <c r="EX146">
        <v>2</v>
      </c>
      <c r="EY146">
        <v>-0.148061</v>
      </c>
      <c r="EZ146">
        <v>1.32063</v>
      </c>
      <c r="FA146">
        <v>20.240400000000001</v>
      </c>
      <c r="FB146">
        <v>5.2340600000000004</v>
      </c>
      <c r="FC146">
        <v>11.992000000000001</v>
      </c>
      <c r="FD146">
        <v>4.9566999999999997</v>
      </c>
      <c r="FE146">
        <v>3.3039299999999998</v>
      </c>
      <c r="FF146">
        <v>9999</v>
      </c>
      <c r="FG146">
        <v>9999</v>
      </c>
      <c r="FH146">
        <v>5837.6</v>
      </c>
      <c r="FI146">
        <v>341.4</v>
      </c>
      <c r="FJ146">
        <v>1.86815</v>
      </c>
      <c r="FK146">
        <v>1.86392</v>
      </c>
      <c r="FL146">
        <v>1.8714900000000001</v>
      </c>
      <c r="FM146">
        <v>1.8623400000000001</v>
      </c>
      <c r="FN146">
        <v>1.8617999999999999</v>
      </c>
      <c r="FO146">
        <v>1.86829</v>
      </c>
      <c r="FP146">
        <v>1.8583700000000001</v>
      </c>
      <c r="FQ146">
        <v>1.86477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3.5070000000000001</v>
      </c>
      <c r="GF146">
        <v>0.41549999999999998</v>
      </c>
      <c r="GG146">
        <v>2.2088750328830402</v>
      </c>
      <c r="GH146">
        <v>6.0489126747292196E-3</v>
      </c>
      <c r="GI146">
        <v>-3.2734485160193501E-6</v>
      </c>
      <c r="GJ146">
        <v>1.2191227519152799E-9</v>
      </c>
      <c r="GK146">
        <v>-4.8623107072493198E-2</v>
      </c>
      <c r="GL146">
        <v>-1.24795961692081E-2</v>
      </c>
      <c r="GM146">
        <v>1.8897039930190699E-3</v>
      </c>
      <c r="GN146">
        <v>-2.5983293074510801E-5</v>
      </c>
      <c r="GO146">
        <v>18</v>
      </c>
      <c r="GP146">
        <v>2157</v>
      </c>
      <c r="GQ146">
        <v>3</v>
      </c>
      <c r="GR146">
        <v>29</v>
      </c>
      <c r="GS146">
        <v>1645.7</v>
      </c>
      <c r="GT146">
        <v>1645.7</v>
      </c>
      <c r="GU146">
        <v>0.83252000000000004</v>
      </c>
      <c r="GV146">
        <v>2.4072300000000002</v>
      </c>
      <c r="GW146">
        <v>1.9982899999999999</v>
      </c>
      <c r="GX146">
        <v>2.7197300000000002</v>
      </c>
      <c r="GY146">
        <v>2.0935100000000002</v>
      </c>
      <c r="GZ146">
        <v>2.3742700000000001</v>
      </c>
      <c r="HA146">
        <v>37.0032</v>
      </c>
      <c r="HB146">
        <v>13.510400000000001</v>
      </c>
      <c r="HC146">
        <v>18</v>
      </c>
      <c r="HD146">
        <v>440.66800000000001</v>
      </c>
      <c r="HE146">
        <v>605.76499999999999</v>
      </c>
      <c r="HF146">
        <v>24.435600000000001</v>
      </c>
      <c r="HG146">
        <v>25.674800000000001</v>
      </c>
      <c r="HH146">
        <v>30</v>
      </c>
      <c r="HI146">
        <v>25.539200000000001</v>
      </c>
      <c r="HJ146">
        <v>25.532399999999999</v>
      </c>
      <c r="HK146">
        <v>16.6294</v>
      </c>
      <c r="HL146">
        <v>48.820999999999998</v>
      </c>
      <c r="HM146">
        <v>0</v>
      </c>
      <c r="HN146">
        <v>24.329599999999999</v>
      </c>
      <c r="HO146">
        <v>217.68700000000001</v>
      </c>
      <c r="HP146">
        <v>16.9589</v>
      </c>
      <c r="HQ146">
        <v>96.704099999999997</v>
      </c>
      <c r="HR146">
        <v>100.712</v>
      </c>
    </row>
    <row r="147" spans="1:226" x14ac:dyDescent="0.2">
      <c r="A147">
        <v>131</v>
      </c>
      <c r="B147">
        <v>1657396866.5999999</v>
      </c>
      <c r="C147">
        <v>1685.5999999046301</v>
      </c>
      <c r="D147" t="s">
        <v>622</v>
      </c>
      <c r="E147" t="s">
        <v>623</v>
      </c>
      <c r="F147">
        <v>5</v>
      </c>
      <c r="G147" t="s">
        <v>597</v>
      </c>
      <c r="H147" t="s">
        <v>354</v>
      </c>
      <c r="I147">
        <v>1657396864.0999999</v>
      </c>
      <c r="J147">
        <f t="shared" si="68"/>
        <v>7.3568125519754609E-3</v>
      </c>
      <c r="K147">
        <f t="shared" si="69"/>
        <v>7.3568125519754606</v>
      </c>
      <c r="L147">
        <f t="shared" si="70"/>
        <v>11.81250029123477</v>
      </c>
      <c r="M147">
        <f t="shared" si="71"/>
        <v>239.62644444444399</v>
      </c>
      <c r="N147">
        <f t="shared" si="72"/>
        <v>172.2015141816841</v>
      </c>
      <c r="O147">
        <f t="shared" si="73"/>
        <v>12.151634675608722</v>
      </c>
      <c r="P147">
        <f t="shared" si="74"/>
        <v>16.909566825479441</v>
      </c>
      <c r="Q147">
        <f t="shared" si="75"/>
        <v>0.337693345377717</v>
      </c>
      <c r="R147">
        <f t="shared" si="76"/>
        <v>2.3580318759826908</v>
      </c>
      <c r="S147">
        <f t="shared" si="77"/>
        <v>0.31294417897658283</v>
      </c>
      <c r="T147">
        <f t="shared" si="78"/>
        <v>0.19766236000444634</v>
      </c>
      <c r="U147">
        <f t="shared" si="79"/>
        <v>321.5159529999994</v>
      </c>
      <c r="V147">
        <f t="shared" si="80"/>
        <v>27.051317207298407</v>
      </c>
      <c r="W147">
        <f t="shared" si="81"/>
        <v>26.100744444444398</v>
      </c>
      <c r="X147">
        <f t="shared" si="82"/>
        <v>3.394426120540937</v>
      </c>
      <c r="Y147">
        <f t="shared" si="83"/>
        <v>49.981677746986648</v>
      </c>
      <c r="Z147">
        <f t="shared" si="84"/>
        <v>1.7965404280947623</v>
      </c>
      <c r="AA147">
        <f t="shared" si="85"/>
        <v>3.5943980055833045</v>
      </c>
      <c r="AB147">
        <f t="shared" si="86"/>
        <v>1.5978856924461746</v>
      </c>
      <c r="AC147">
        <f t="shared" si="87"/>
        <v>-324.43543354211783</v>
      </c>
      <c r="AD147">
        <f t="shared" si="88"/>
        <v>123.51724251972948</v>
      </c>
      <c r="AE147">
        <f t="shared" si="89"/>
        <v>11.257895187176276</v>
      </c>
      <c r="AF147">
        <f t="shared" si="90"/>
        <v>131.85565716478735</v>
      </c>
      <c r="AG147">
        <f t="shared" si="91"/>
        <v>-4.5850393965011218</v>
      </c>
      <c r="AH147">
        <f t="shared" si="92"/>
        <v>7.3314047214865994</v>
      </c>
      <c r="AI147">
        <f t="shared" si="93"/>
        <v>11.81250029123477</v>
      </c>
      <c r="AJ147">
        <v>242.19683816822001</v>
      </c>
      <c r="AK147">
        <v>239.618533333333</v>
      </c>
      <c r="AL147">
        <v>-3.1496728413765198</v>
      </c>
      <c r="AM147">
        <v>66.577388795835503</v>
      </c>
      <c r="AN147">
        <f t="shared" si="94"/>
        <v>7.3568125519754606</v>
      </c>
      <c r="AO147">
        <v>16.886855648816201</v>
      </c>
      <c r="AP147">
        <v>25.461603030302999</v>
      </c>
      <c r="AQ147">
        <v>6.3682615137749298E-3</v>
      </c>
      <c r="AR147">
        <v>78.110756013629697</v>
      </c>
      <c r="AS147">
        <v>4</v>
      </c>
      <c r="AT147">
        <v>1</v>
      </c>
      <c r="AU147">
        <f t="shared" si="95"/>
        <v>1</v>
      </c>
      <c r="AV147">
        <f t="shared" si="96"/>
        <v>0</v>
      </c>
      <c r="AW147">
        <f t="shared" si="97"/>
        <v>37219.650759077493</v>
      </c>
      <c r="AX147">
        <f t="shared" si="98"/>
        <v>2000.0033333333299</v>
      </c>
      <c r="AY147">
        <f t="shared" si="99"/>
        <v>1681.2024999999969</v>
      </c>
      <c r="AZ147">
        <f t="shared" si="100"/>
        <v>0.84059984900025153</v>
      </c>
      <c r="BA147">
        <f t="shared" si="101"/>
        <v>0.16075770857048569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1657396864.0999999</v>
      </c>
      <c r="BH147">
        <v>239.62644444444399</v>
      </c>
      <c r="BI147">
        <v>236.23277777777801</v>
      </c>
      <c r="BJ147">
        <v>25.458877777777801</v>
      </c>
      <c r="BK147">
        <v>16.885733333333299</v>
      </c>
      <c r="BL147">
        <v>236.15555555555599</v>
      </c>
      <c r="BM147">
        <v>25.0429777777778</v>
      </c>
      <c r="BN147">
        <v>500.03277777777799</v>
      </c>
      <c r="BO147">
        <v>70.466433333333299</v>
      </c>
      <c r="BP147">
        <v>9.9930344444444402E-2</v>
      </c>
      <c r="BQ147">
        <v>27.0723555555555</v>
      </c>
      <c r="BR147">
        <v>26.100744444444398</v>
      </c>
      <c r="BS147">
        <v>999.9</v>
      </c>
      <c r="BT147">
        <v>0</v>
      </c>
      <c r="BU147">
        <v>0</v>
      </c>
      <c r="BV147">
        <v>9991.0388888888901</v>
      </c>
      <c r="BW147">
        <v>0</v>
      </c>
      <c r="BX147">
        <v>391.54955555555603</v>
      </c>
      <c r="BY147">
        <v>3.3937011111111102</v>
      </c>
      <c r="BZ147">
        <v>245.886666666667</v>
      </c>
      <c r="CA147">
        <v>240.29022222222201</v>
      </c>
      <c r="CB147">
        <v>8.5731177777777798</v>
      </c>
      <c r="CC147">
        <v>236.23277777777801</v>
      </c>
      <c r="CD147">
        <v>16.885733333333299</v>
      </c>
      <c r="CE147">
        <v>1.79399444444444</v>
      </c>
      <c r="CF147">
        <v>1.18987777777778</v>
      </c>
      <c r="CG147">
        <v>15.7345555555556</v>
      </c>
      <c r="CH147">
        <v>9.4755099999999999</v>
      </c>
      <c r="CI147">
        <v>2000.0033333333299</v>
      </c>
      <c r="CJ147">
        <v>0.98000633333333298</v>
      </c>
      <c r="CK147">
        <v>1.99933222222222E-2</v>
      </c>
      <c r="CL147">
        <v>0</v>
      </c>
      <c r="CM147">
        <v>2.4847666666666699</v>
      </c>
      <c r="CN147">
        <v>0</v>
      </c>
      <c r="CO147">
        <v>14827.788888888899</v>
      </c>
      <c r="CP147">
        <v>16705.4888888889</v>
      </c>
      <c r="CQ147">
        <v>43.875</v>
      </c>
      <c r="CR147">
        <v>46.201000000000001</v>
      </c>
      <c r="CS147">
        <v>46.186999999999998</v>
      </c>
      <c r="CT147">
        <v>44.375</v>
      </c>
      <c r="CU147">
        <v>43.186999999999998</v>
      </c>
      <c r="CV147">
        <v>1960.0133333333299</v>
      </c>
      <c r="CW147">
        <v>39.99</v>
      </c>
      <c r="CX147">
        <v>0</v>
      </c>
      <c r="CY147">
        <v>1651548593.0999999</v>
      </c>
      <c r="CZ147">
        <v>0</v>
      </c>
      <c r="DA147">
        <v>0</v>
      </c>
      <c r="DB147" t="s">
        <v>356</v>
      </c>
      <c r="DC147">
        <v>1657298120.5</v>
      </c>
      <c r="DD147">
        <v>1657298120.5</v>
      </c>
      <c r="DE147">
        <v>0</v>
      </c>
      <c r="DF147">
        <v>1.391</v>
      </c>
      <c r="DG147">
        <v>3.5000000000000003E-2</v>
      </c>
      <c r="DH147">
        <v>2.39</v>
      </c>
      <c r="DI147">
        <v>0.104</v>
      </c>
      <c r="DJ147">
        <v>419</v>
      </c>
      <c r="DK147">
        <v>18</v>
      </c>
      <c r="DL147">
        <v>0.11</v>
      </c>
      <c r="DM147">
        <v>0.02</v>
      </c>
      <c r="DN147">
        <v>1.3322693750000001</v>
      </c>
      <c r="DO147">
        <v>15.775414917073199</v>
      </c>
      <c r="DP147">
        <v>1.5365966377453599</v>
      </c>
      <c r="DQ147">
        <v>0</v>
      </c>
      <c r="DR147">
        <v>8.6055124999999997</v>
      </c>
      <c r="DS147">
        <v>-0.27482454033771098</v>
      </c>
      <c r="DT147">
        <v>3.0975874785871702E-2</v>
      </c>
      <c r="DU147">
        <v>0</v>
      </c>
      <c r="DV147">
        <v>0</v>
      </c>
      <c r="DW147">
        <v>2</v>
      </c>
      <c r="DX147" t="s">
        <v>357</v>
      </c>
      <c r="DY147">
        <v>2.8760599999999998</v>
      </c>
      <c r="DZ147">
        <v>2.7164100000000002</v>
      </c>
      <c r="EA147">
        <v>4.3842899999999997E-2</v>
      </c>
      <c r="EB147">
        <v>4.3832299999999998E-2</v>
      </c>
      <c r="EC147">
        <v>8.4359199999999995E-2</v>
      </c>
      <c r="ED147">
        <v>6.3072199999999995E-2</v>
      </c>
      <c r="EE147">
        <v>27007.599999999999</v>
      </c>
      <c r="EF147">
        <v>23582.5</v>
      </c>
      <c r="EG147">
        <v>25281.5</v>
      </c>
      <c r="EH147">
        <v>24015</v>
      </c>
      <c r="EI147">
        <v>39497</v>
      </c>
      <c r="EJ147">
        <v>37245.1</v>
      </c>
      <c r="EK147">
        <v>45684</v>
      </c>
      <c r="EL147">
        <v>42836.4</v>
      </c>
      <c r="EM147">
        <v>1.8367199999999999</v>
      </c>
      <c r="EN147">
        <v>2.1006800000000001</v>
      </c>
      <c r="EO147">
        <v>0.12609400000000001</v>
      </c>
      <c r="EP147">
        <v>0</v>
      </c>
      <c r="EQ147">
        <v>24.019500000000001</v>
      </c>
      <c r="ER147">
        <v>999.9</v>
      </c>
      <c r="ES147">
        <v>35.429000000000002</v>
      </c>
      <c r="ET147">
        <v>34.854999999999997</v>
      </c>
      <c r="EU147">
        <v>28.174199999999999</v>
      </c>
      <c r="EV147">
        <v>50.9878</v>
      </c>
      <c r="EW147">
        <v>38.465499999999999</v>
      </c>
      <c r="EX147">
        <v>2</v>
      </c>
      <c r="EY147">
        <v>-0.14808399999999999</v>
      </c>
      <c r="EZ147">
        <v>1.3329599999999999</v>
      </c>
      <c r="FA147">
        <v>20.240200000000002</v>
      </c>
      <c r="FB147">
        <v>5.2352600000000002</v>
      </c>
      <c r="FC147">
        <v>11.992000000000001</v>
      </c>
      <c r="FD147">
        <v>4.9569000000000001</v>
      </c>
      <c r="FE147">
        <v>3.3039999999999998</v>
      </c>
      <c r="FF147">
        <v>9999</v>
      </c>
      <c r="FG147">
        <v>9999</v>
      </c>
      <c r="FH147">
        <v>5837.8</v>
      </c>
      <c r="FI147">
        <v>341.4</v>
      </c>
      <c r="FJ147">
        <v>1.86816</v>
      </c>
      <c r="FK147">
        <v>1.8638999999999999</v>
      </c>
      <c r="FL147">
        <v>1.8714900000000001</v>
      </c>
      <c r="FM147">
        <v>1.8623400000000001</v>
      </c>
      <c r="FN147">
        <v>1.86174</v>
      </c>
      <c r="FO147">
        <v>1.86829</v>
      </c>
      <c r="FP147">
        <v>1.8583700000000001</v>
      </c>
      <c r="FQ147">
        <v>1.8647800000000001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3.4350000000000001</v>
      </c>
      <c r="GF147">
        <v>0.41610000000000003</v>
      </c>
      <c r="GG147">
        <v>2.2088750328830402</v>
      </c>
      <c r="GH147">
        <v>6.0489126747292196E-3</v>
      </c>
      <c r="GI147">
        <v>-3.2734485160193501E-6</v>
      </c>
      <c r="GJ147">
        <v>1.2191227519152799E-9</v>
      </c>
      <c r="GK147">
        <v>-4.8623107072493198E-2</v>
      </c>
      <c r="GL147">
        <v>-1.24795961692081E-2</v>
      </c>
      <c r="GM147">
        <v>1.8897039930190699E-3</v>
      </c>
      <c r="GN147">
        <v>-2.5983293074510801E-5</v>
      </c>
      <c r="GO147">
        <v>18</v>
      </c>
      <c r="GP147">
        <v>2157</v>
      </c>
      <c r="GQ147">
        <v>3</v>
      </c>
      <c r="GR147">
        <v>29</v>
      </c>
      <c r="GS147">
        <v>1645.8</v>
      </c>
      <c r="GT147">
        <v>1645.8</v>
      </c>
      <c r="GU147">
        <v>0.78491200000000005</v>
      </c>
      <c r="GV147">
        <v>2.4108900000000002</v>
      </c>
      <c r="GW147">
        <v>1.9982899999999999</v>
      </c>
      <c r="GX147">
        <v>2.7197300000000002</v>
      </c>
      <c r="GY147">
        <v>2.0935100000000002</v>
      </c>
      <c r="GZ147">
        <v>2.3718300000000001</v>
      </c>
      <c r="HA147">
        <v>36.979399999999998</v>
      </c>
      <c r="HB147">
        <v>13.510400000000001</v>
      </c>
      <c r="HC147">
        <v>18</v>
      </c>
      <c r="HD147">
        <v>440.541</v>
      </c>
      <c r="HE147">
        <v>605.93499999999995</v>
      </c>
      <c r="HF147">
        <v>24.3184</v>
      </c>
      <c r="HG147">
        <v>25.668500000000002</v>
      </c>
      <c r="HH147">
        <v>30</v>
      </c>
      <c r="HI147">
        <v>25.533899999999999</v>
      </c>
      <c r="HJ147">
        <v>25.527000000000001</v>
      </c>
      <c r="HK147">
        <v>15.6671</v>
      </c>
      <c r="HL147">
        <v>48.820999999999998</v>
      </c>
      <c r="HM147">
        <v>0</v>
      </c>
      <c r="HN147">
        <v>24.228000000000002</v>
      </c>
      <c r="HO147">
        <v>197.512</v>
      </c>
      <c r="HP147">
        <v>16.8888</v>
      </c>
      <c r="HQ147">
        <v>96.703599999999994</v>
      </c>
      <c r="HR147">
        <v>100.714</v>
      </c>
    </row>
    <row r="148" spans="1:226" x14ac:dyDescent="0.2">
      <c r="A148">
        <v>132</v>
      </c>
      <c r="B148">
        <v>1657396871.5999999</v>
      </c>
      <c r="C148">
        <v>1690.5999999046301</v>
      </c>
      <c r="D148" t="s">
        <v>624</v>
      </c>
      <c r="E148" t="s">
        <v>625</v>
      </c>
      <c r="F148">
        <v>5</v>
      </c>
      <c r="G148" t="s">
        <v>597</v>
      </c>
      <c r="H148" t="s">
        <v>354</v>
      </c>
      <c r="I148">
        <v>1657396868.8</v>
      </c>
      <c r="J148">
        <f t="shared" si="68"/>
        <v>7.3323241257468854E-3</v>
      </c>
      <c r="K148">
        <f t="shared" si="69"/>
        <v>7.3323241257468856</v>
      </c>
      <c r="L148">
        <f t="shared" si="70"/>
        <v>10.91931326266773</v>
      </c>
      <c r="M148">
        <f t="shared" si="71"/>
        <v>225.45189999999999</v>
      </c>
      <c r="N148">
        <f t="shared" si="72"/>
        <v>162.9293245186897</v>
      </c>
      <c r="O148">
        <f t="shared" si="73"/>
        <v>11.497439169873063</v>
      </c>
      <c r="P148">
        <f t="shared" si="74"/>
        <v>15.909471874628448</v>
      </c>
      <c r="Q148">
        <f t="shared" si="75"/>
        <v>0.33730357358276941</v>
      </c>
      <c r="R148">
        <f t="shared" si="76"/>
        <v>2.3525525284258517</v>
      </c>
      <c r="S148">
        <f t="shared" si="77"/>
        <v>0.31255627377201478</v>
      </c>
      <c r="T148">
        <f t="shared" si="78"/>
        <v>0.19741959890344229</v>
      </c>
      <c r="U148">
        <f t="shared" si="79"/>
        <v>321.51973020000003</v>
      </c>
      <c r="V148">
        <f t="shared" si="80"/>
        <v>27.044492743591373</v>
      </c>
      <c r="W148">
        <f t="shared" si="81"/>
        <v>26.084800000000001</v>
      </c>
      <c r="X148">
        <f t="shared" si="82"/>
        <v>3.3912272623526016</v>
      </c>
      <c r="Y148">
        <f t="shared" si="83"/>
        <v>50.027093301975235</v>
      </c>
      <c r="Z148">
        <f t="shared" si="84"/>
        <v>1.7966317439108257</v>
      </c>
      <c r="AA148">
        <f t="shared" si="85"/>
        <v>3.5913174748449532</v>
      </c>
      <c r="AB148">
        <f t="shared" si="86"/>
        <v>1.5945955184417759</v>
      </c>
      <c r="AC148">
        <f t="shared" si="87"/>
        <v>-323.35549394543767</v>
      </c>
      <c r="AD148">
        <f t="shared" si="88"/>
        <v>123.40003845026122</v>
      </c>
      <c r="AE148">
        <f t="shared" si="89"/>
        <v>11.271684451474446</v>
      </c>
      <c r="AF148">
        <f t="shared" si="90"/>
        <v>132.83595915629803</v>
      </c>
      <c r="AG148">
        <f t="shared" si="91"/>
        <v>-5.4105616268884393</v>
      </c>
      <c r="AH148">
        <f t="shared" si="92"/>
        <v>7.3369822371798437</v>
      </c>
      <c r="AI148">
        <f t="shared" si="93"/>
        <v>10.91931326266773</v>
      </c>
      <c r="AJ148">
        <v>225.87385073463901</v>
      </c>
      <c r="AK148">
        <v>224.16852121212099</v>
      </c>
      <c r="AL148">
        <v>-3.0917152445828302</v>
      </c>
      <c r="AM148">
        <v>66.577388795835503</v>
      </c>
      <c r="AN148">
        <f t="shared" si="94"/>
        <v>7.3323241257468856</v>
      </c>
      <c r="AO148">
        <v>16.8813829646061</v>
      </c>
      <c r="AP148">
        <v>25.4565145454545</v>
      </c>
      <c r="AQ148">
        <v>-1.6522404107386401E-4</v>
      </c>
      <c r="AR148">
        <v>78.110756013629697</v>
      </c>
      <c r="AS148">
        <v>4</v>
      </c>
      <c r="AT148">
        <v>1</v>
      </c>
      <c r="AU148">
        <f t="shared" si="95"/>
        <v>1</v>
      </c>
      <c r="AV148">
        <f t="shared" si="96"/>
        <v>0</v>
      </c>
      <c r="AW148">
        <f t="shared" si="97"/>
        <v>37089.648141781705</v>
      </c>
      <c r="AX148">
        <f t="shared" si="98"/>
        <v>2000.027</v>
      </c>
      <c r="AY148">
        <f t="shared" si="99"/>
        <v>1681.2223800000002</v>
      </c>
      <c r="AZ148">
        <f t="shared" si="100"/>
        <v>0.84059984190213433</v>
      </c>
      <c r="BA148">
        <f t="shared" si="101"/>
        <v>0.16075769487111924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1657396868.8</v>
      </c>
      <c r="BH148">
        <v>225.45189999999999</v>
      </c>
      <c r="BI148">
        <v>220.9444</v>
      </c>
      <c r="BJ148">
        <v>25.45993</v>
      </c>
      <c r="BK148">
        <v>16.880109999999998</v>
      </c>
      <c r="BL148">
        <v>222.0479</v>
      </c>
      <c r="BM148">
        <v>25.043980000000001</v>
      </c>
      <c r="BN148">
        <v>500.02330000000001</v>
      </c>
      <c r="BO148">
        <v>70.466790000000003</v>
      </c>
      <c r="BP148">
        <v>0.10024392</v>
      </c>
      <c r="BQ148">
        <v>27.057749999999999</v>
      </c>
      <c r="BR148">
        <v>26.084800000000001</v>
      </c>
      <c r="BS148">
        <v>999.9</v>
      </c>
      <c r="BT148">
        <v>0</v>
      </c>
      <c r="BU148">
        <v>0</v>
      </c>
      <c r="BV148">
        <v>9954.125</v>
      </c>
      <c r="BW148">
        <v>0</v>
      </c>
      <c r="BX148">
        <v>392.8689</v>
      </c>
      <c r="BY148">
        <v>4.5074839999999998</v>
      </c>
      <c r="BZ148">
        <v>231.34180000000001</v>
      </c>
      <c r="CA148">
        <v>224.7379</v>
      </c>
      <c r="CB148">
        <v>8.5798030000000001</v>
      </c>
      <c r="CC148">
        <v>220.9444</v>
      </c>
      <c r="CD148">
        <v>16.880109999999998</v>
      </c>
      <c r="CE148">
        <v>1.7940780000000001</v>
      </c>
      <c r="CF148">
        <v>1.189487</v>
      </c>
      <c r="CG148">
        <v>15.735290000000001</v>
      </c>
      <c r="CH148">
        <v>9.4706259999999993</v>
      </c>
      <c r="CI148">
        <v>2000.027</v>
      </c>
      <c r="CJ148">
        <v>0.9800065</v>
      </c>
      <c r="CK148">
        <v>1.9993150000000001E-2</v>
      </c>
      <c r="CL148">
        <v>0</v>
      </c>
      <c r="CM148">
        <v>2.4926499999999998</v>
      </c>
      <c r="CN148">
        <v>0</v>
      </c>
      <c r="CO148">
        <v>14802.4</v>
      </c>
      <c r="CP148">
        <v>16705.669999999998</v>
      </c>
      <c r="CQ148">
        <v>43.875</v>
      </c>
      <c r="CR148">
        <v>46.199599999999997</v>
      </c>
      <c r="CS148">
        <v>46.186999999999998</v>
      </c>
      <c r="CT148">
        <v>44.375</v>
      </c>
      <c r="CU148">
        <v>43.186999999999998</v>
      </c>
      <c r="CV148">
        <v>1960.037</v>
      </c>
      <c r="CW148">
        <v>39.99</v>
      </c>
      <c r="CX148">
        <v>0</v>
      </c>
      <c r="CY148">
        <v>1651548597.9000001</v>
      </c>
      <c r="CZ148">
        <v>0</v>
      </c>
      <c r="DA148">
        <v>0</v>
      </c>
      <c r="DB148" t="s">
        <v>356</v>
      </c>
      <c r="DC148">
        <v>1657298120.5</v>
      </c>
      <c r="DD148">
        <v>1657298120.5</v>
      </c>
      <c r="DE148">
        <v>0</v>
      </c>
      <c r="DF148">
        <v>1.391</v>
      </c>
      <c r="DG148">
        <v>3.5000000000000003E-2</v>
      </c>
      <c r="DH148">
        <v>2.39</v>
      </c>
      <c r="DI148">
        <v>0.104</v>
      </c>
      <c r="DJ148">
        <v>419</v>
      </c>
      <c r="DK148">
        <v>18</v>
      </c>
      <c r="DL148">
        <v>0.11</v>
      </c>
      <c r="DM148">
        <v>0.02</v>
      </c>
      <c r="DN148">
        <v>2.3681697599999998</v>
      </c>
      <c r="DO148">
        <v>14.893753805628499</v>
      </c>
      <c r="DP148">
        <v>1.4525510031032001</v>
      </c>
      <c r="DQ148">
        <v>0</v>
      </c>
      <c r="DR148">
        <v>8.5947464999999994</v>
      </c>
      <c r="DS148">
        <v>-0.230004878048789</v>
      </c>
      <c r="DT148">
        <v>2.8170175589619501E-2</v>
      </c>
      <c r="DU148">
        <v>0</v>
      </c>
      <c r="DV148">
        <v>0</v>
      </c>
      <c r="DW148">
        <v>2</v>
      </c>
      <c r="DX148" t="s">
        <v>357</v>
      </c>
      <c r="DY148">
        <v>2.87622</v>
      </c>
      <c r="DZ148">
        <v>2.7160799999999998</v>
      </c>
      <c r="EA148">
        <v>4.1311199999999999E-2</v>
      </c>
      <c r="EB148">
        <v>4.0978500000000001E-2</v>
      </c>
      <c r="EC148">
        <v>8.4345799999999999E-2</v>
      </c>
      <c r="ED148">
        <v>6.3054299999999994E-2</v>
      </c>
      <c r="EE148">
        <v>27079</v>
      </c>
      <c r="EF148">
        <v>23652.9</v>
      </c>
      <c r="EG148">
        <v>25281.4</v>
      </c>
      <c r="EH148">
        <v>24015</v>
      </c>
      <c r="EI148">
        <v>39497.300000000003</v>
      </c>
      <c r="EJ148">
        <v>37245.699999999997</v>
      </c>
      <c r="EK148">
        <v>45683.8</v>
      </c>
      <c r="EL148">
        <v>42836.3</v>
      </c>
      <c r="EM148">
        <v>1.8369</v>
      </c>
      <c r="EN148">
        <v>2.1006300000000002</v>
      </c>
      <c r="EO148">
        <v>0.12633900000000001</v>
      </c>
      <c r="EP148">
        <v>0</v>
      </c>
      <c r="EQ148">
        <v>24.006499999999999</v>
      </c>
      <c r="ER148">
        <v>999.9</v>
      </c>
      <c r="ES148">
        <v>35.429000000000002</v>
      </c>
      <c r="ET148">
        <v>34.854999999999997</v>
      </c>
      <c r="EU148">
        <v>28.170300000000001</v>
      </c>
      <c r="EV148">
        <v>51.717799999999997</v>
      </c>
      <c r="EW148">
        <v>38.457500000000003</v>
      </c>
      <c r="EX148">
        <v>2</v>
      </c>
      <c r="EY148">
        <v>-0.14821599999999999</v>
      </c>
      <c r="EZ148">
        <v>1.3707100000000001</v>
      </c>
      <c r="FA148">
        <v>20.240100000000002</v>
      </c>
      <c r="FB148">
        <v>5.2348100000000004</v>
      </c>
      <c r="FC148">
        <v>11.992000000000001</v>
      </c>
      <c r="FD148">
        <v>4.9570499999999997</v>
      </c>
      <c r="FE148">
        <v>3.3039800000000001</v>
      </c>
      <c r="FF148">
        <v>9999</v>
      </c>
      <c r="FG148">
        <v>9999</v>
      </c>
      <c r="FH148">
        <v>5837.8</v>
      </c>
      <c r="FI148">
        <v>341.4</v>
      </c>
      <c r="FJ148">
        <v>1.8681399999999999</v>
      </c>
      <c r="FK148">
        <v>1.8638999999999999</v>
      </c>
      <c r="FL148">
        <v>1.8714900000000001</v>
      </c>
      <c r="FM148">
        <v>1.8623400000000001</v>
      </c>
      <c r="FN148">
        <v>1.8617300000000001</v>
      </c>
      <c r="FO148">
        <v>1.86829</v>
      </c>
      <c r="FP148">
        <v>1.8583700000000001</v>
      </c>
      <c r="FQ148">
        <v>1.8647800000000001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3.363</v>
      </c>
      <c r="GF148">
        <v>0.4158</v>
      </c>
      <c r="GG148">
        <v>2.2088750328830402</v>
      </c>
      <c r="GH148">
        <v>6.0489126747292196E-3</v>
      </c>
      <c r="GI148">
        <v>-3.2734485160193501E-6</v>
      </c>
      <c r="GJ148">
        <v>1.2191227519152799E-9</v>
      </c>
      <c r="GK148">
        <v>-4.8623107072493198E-2</v>
      </c>
      <c r="GL148">
        <v>-1.24795961692081E-2</v>
      </c>
      <c r="GM148">
        <v>1.8897039930190699E-3</v>
      </c>
      <c r="GN148">
        <v>-2.5983293074510801E-5</v>
      </c>
      <c r="GO148">
        <v>18</v>
      </c>
      <c r="GP148">
        <v>2157</v>
      </c>
      <c r="GQ148">
        <v>3</v>
      </c>
      <c r="GR148">
        <v>29</v>
      </c>
      <c r="GS148">
        <v>1645.9</v>
      </c>
      <c r="GT148">
        <v>1645.9</v>
      </c>
      <c r="GU148">
        <v>0.73974600000000001</v>
      </c>
      <c r="GV148">
        <v>2.4145500000000002</v>
      </c>
      <c r="GW148">
        <v>1.9982899999999999</v>
      </c>
      <c r="GX148">
        <v>2.7185100000000002</v>
      </c>
      <c r="GY148">
        <v>2.0935100000000002</v>
      </c>
      <c r="GZ148">
        <v>2.3584000000000001</v>
      </c>
      <c r="HA148">
        <v>36.979399999999998</v>
      </c>
      <c r="HB148">
        <v>13.510400000000001</v>
      </c>
      <c r="HC148">
        <v>18</v>
      </c>
      <c r="HD148">
        <v>440.601</v>
      </c>
      <c r="HE148">
        <v>605.83600000000001</v>
      </c>
      <c r="HF148">
        <v>24.215299999999999</v>
      </c>
      <c r="HG148">
        <v>25.6631</v>
      </c>
      <c r="HH148">
        <v>29.9999</v>
      </c>
      <c r="HI148">
        <v>25.528700000000001</v>
      </c>
      <c r="HJ148">
        <v>25.521699999999999</v>
      </c>
      <c r="HK148">
        <v>14.7811</v>
      </c>
      <c r="HL148">
        <v>48.820999999999998</v>
      </c>
      <c r="HM148">
        <v>0</v>
      </c>
      <c r="HN148">
        <v>24.1434</v>
      </c>
      <c r="HO148">
        <v>184.03100000000001</v>
      </c>
      <c r="HP148">
        <v>16.8888</v>
      </c>
      <c r="HQ148">
        <v>96.703199999999995</v>
      </c>
      <c r="HR148">
        <v>100.71299999999999</v>
      </c>
    </row>
    <row r="149" spans="1:226" x14ac:dyDescent="0.2">
      <c r="A149">
        <v>133</v>
      </c>
      <c r="B149">
        <v>1657396876.0999999</v>
      </c>
      <c r="C149">
        <v>1695.0999999046301</v>
      </c>
      <c r="D149" t="s">
        <v>626</v>
      </c>
      <c r="E149" t="s">
        <v>627</v>
      </c>
      <c r="F149">
        <v>5</v>
      </c>
      <c r="G149" t="s">
        <v>597</v>
      </c>
      <c r="H149" t="s">
        <v>354</v>
      </c>
      <c r="I149">
        <v>1657396873.25</v>
      </c>
      <c r="J149">
        <f t="shared" si="68"/>
        <v>7.3296890508759193E-3</v>
      </c>
      <c r="K149">
        <f t="shared" si="69"/>
        <v>7.3296890508759196</v>
      </c>
      <c r="L149">
        <f t="shared" si="70"/>
        <v>9.9324561866602927</v>
      </c>
      <c r="M149">
        <f t="shared" si="71"/>
        <v>211.91040000000001</v>
      </c>
      <c r="N149">
        <f t="shared" si="72"/>
        <v>154.83918584284712</v>
      </c>
      <c r="O149">
        <f t="shared" si="73"/>
        <v>10.926508751931015</v>
      </c>
      <c r="P149">
        <f t="shared" si="74"/>
        <v>14.953842773206272</v>
      </c>
      <c r="Q149">
        <f t="shared" si="75"/>
        <v>0.33757813093476519</v>
      </c>
      <c r="R149">
        <f t="shared" si="76"/>
        <v>2.3557531827828395</v>
      </c>
      <c r="S149">
        <f t="shared" si="77"/>
        <v>0.31282314284856871</v>
      </c>
      <c r="T149">
        <f t="shared" si="78"/>
        <v>0.19758711226103773</v>
      </c>
      <c r="U149">
        <f t="shared" si="79"/>
        <v>321.51605939999996</v>
      </c>
      <c r="V149">
        <f t="shared" si="80"/>
        <v>27.024980715951472</v>
      </c>
      <c r="W149">
        <f t="shared" si="81"/>
        <v>26.072970000000002</v>
      </c>
      <c r="X149">
        <f t="shared" si="82"/>
        <v>3.3888555672865532</v>
      </c>
      <c r="Y149">
        <f t="shared" si="83"/>
        <v>50.073852304666723</v>
      </c>
      <c r="Z149">
        <f t="shared" si="84"/>
        <v>1.796164756921325</v>
      </c>
      <c r="AA149">
        <f t="shared" si="85"/>
        <v>3.5870313032694874</v>
      </c>
      <c r="AB149">
        <f t="shared" si="86"/>
        <v>1.5926908103652282</v>
      </c>
      <c r="AC149">
        <f t="shared" si="87"/>
        <v>-323.23928714362802</v>
      </c>
      <c r="AD149">
        <f t="shared" si="88"/>
        <v>122.48712590980132</v>
      </c>
      <c r="AE149">
        <f t="shared" si="89"/>
        <v>11.171295410256112</v>
      </c>
      <c r="AF149">
        <f t="shared" si="90"/>
        <v>131.93519357642936</v>
      </c>
      <c r="AG149">
        <f t="shared" si="91"/>
        <v>-6.2843184479090617</v>
      </c>
      <c r="AH149">
        <f t="shared" si="92"/>
        <v>7.3356430511466248</v>
      </c>
      <c r="AI149">
        <f t="shared" si="93"/>
        <v>9.9324561866602927</v>
      </c>
      <c r="AJ149">
        <v>210.568352048067</v>
      </c>
      <c r="AK149">
        <v>210.14590909090899</v>
      </c>
      <c r="AL149">
        <v>-3.1123415084074302</v>
      </c>
      <c r="AM149">
        <v>66.577388795835503</v>
      </c>
      <c r="AN149">
        <f t="shared" si="94"/>
        <v>7.3296890508759196</v>
      </c>
      <c r="AO149">
        <v>16.8745099993181</v>
      </c>
      <c r="AP149">
        <v>25.446641818181799</v>
      </c>
      <c r="AQ149">
        <v>3.4959331262218599E-5</v>
      </c>
      <c r="AR149">
        <v>78.110756013629697</v>
      </c>
      <c r="AS149">
        <v>4</v>
      </c>
      <c r="AT149">
        <v>1</v>
      </c>
      <c r="AU149">
        <f t="shared" si="95"/>
        <v>1</v>
      </c>
      <c r="AV149">
        <f t="shared" si="96"/>
        <v>0</v>
      </c>
      <c r="AW149">
        <f t="shared" si="97"/>
        <v>37169.165411121336</v>
      </c>
      <c r="AX149">
        <f t="shared" si="98"/>
        <v>2000.0039999999999</v>
      </c>
      <c r="AY149">
        <f t="shared" si="99"/>
        <v>1681.2030599999998</v>
      </c>
      <c r="AZ149">
        <f t="shared" si="100"/>
        <v>0.84059984880030236</v>
      </c>
      <c r="BA149">
        <f t="shared" si="101"/>
        <v>0.16075770818458363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1657396873.25</v>
      </c>
      <c r="BH149">
        <v>211.91040000000001</v>
      </c>
      <c r="BI149">
        <v>206.23429999999999</v>
      </c>
      <c r="BJ149">
        <v>25.453389999999999</v>
      </c>
      <c r="BK149">
        <v>16.874199999999998</v>
      </c>
      <c r="BL149">
        <v>208.57130000000001</v>
      </c>
      <c r="BM149">
        <v>25.037669999999999</v>
      </c>
      <c r="BN149">
        <v>499.97210000000001</v>
      </c>
      <c r="BO149">
        <v>70.466920000000002</v>
      </c>
      <c r="BP149">
        <v>9.9898680000000004E-2</v>
      </c>
      <c r="BQ149">
        <v>27.037410000000001</v>
      </c>
      <c r="BR149">
        <v>26.072970000000002</v>
      </c>
      <c r="BS149">
        <v>999.9</v>
      </c>
      <c r="BT149">
        <v>0</v>
      </c>
      <c r="BU149">
        <v>0</v>
      </c>
      <c r="BV149">
        <v>9975.6329999999998</v>
      </c>
      <c r="BW149">
        <v>0</v>
      </c>
      <c r="BX149">
        <v>413.93259999999998</v>
      </c>
      <c r="BY149">
        <v>5.6762629999999996</v>
      </c>
      <c r="BZ149">
        <v>217.4452</v>
      </c>
      <c r="CA149">
        <v>209.7739</v>
      </c>
      <c r="CB149">
        <v>8.5792059999999992</v>
      </c>
      <c r="CC149">
        <v>206.23429999999999</v>
      </c>
      <c r="CD149">
        <v>16.874199999999998</v>
      </c>
      <c r="CE149">
        <v>1.793623</v>
      </c>
      <c r="CF149">
        <v>1.1890719999999999</v>
      </c>
      <c r="CG149">
        <v>15.73132</v>
      </c>
      <c r="CH149">
        <v>9.4654229999999995</v>
      </c>
      <c r="CI149">
        <v>2000.0039999999999</v>
      </c>
      <c r="CJ149">
        <v>0.98000589999999999</v>
      </c>
      <c r="CK149">
        <v>1.9993770000000001E-2</v>
      </c>
      <c r="CL149">
        <v>0</v>
      </c>
      <c r="CM149">
        <v>2.54095</v>
      </c>
      <c r="CN149">
        <v>0</v>
      </c>
      <c r="CO149">
        <v>14815.59</v>
      </c>
      <c r="CP149">
        <v>16705.48</v>
      </c>
      <c r="CQ149">
        <v>43.875</v>
      </c>
      <c r="CR149">
        <v>46.186999999999998</v>
      </c>
      <c r="CS149">
        <v>46.186999999999998</v>
      </c>
      <c r="CT149">
        <v>44.375</v>
      </c>
      <c r="CU149">
        <v>43.186999999999998</v>
      </c>
      <c r="CV149">
        <v>1960.0139999999999</v>
      </c>
      <c r="CW149">
        <v>39.99</v>
      </c>
      <c r="CX149">
        <v>0</v>
      </c>
      <c r="CY149">
        <v>1651548602.7</v>
      </c>
      <c r="CZ149">
        <v>0</v>
      </c>
      <c r="DA149">
        <v>0</v>
      </c>
      <c r="DB149" t="s">
        <v>356</v>
      </c>
      <c r="DC149">
        <v>1657298120.5</v>
      </c>
      <c r="DD149">
        <v>1657298120.5</v>
      </c>
      <c r="DE149">
        <v>0</v>
      </c>
      <c r="DF149">
        <v>1.391</v>
      </c>
      <c r="DG149">
        <v>3.5000000000000003E-2</v>
      </c>
      <c r="DH149">
        <v>2.39</v>
      </c>
      <c r="DI149">
        <v>0.104</v>
      </c>
      <c r="DJ149">
        <v>419</v>
      </c>
      <c r="DK149">
        <v>18</v>
      </c>
      <c r="DL149">
        <v>0.11</v>
      </c>
      <c r="DM149">
        <v>0.02</v>
      </c>
      <c r="DN149">
        <v>3.6232810999999998</v>
      </c>
      <c r="DO149">
        <v>15.9570963377111</v>
      </c>
      <c r="DP149">
        <v>1.55234455142834</v>
      </c>
      <c r="DQ149">
        <v>0</v>
      </c>
      <c r="DR149">
        <v>8.5815085</v>
      </c>
      <c r="DS149">
        <v>-6.2530806754247797E-2</v>
      </c>
      <c r="DT149">
        <v>1.7340463308401E-2</v>
      </c>
      <c r="DU149">
        <v>1</v>
      </c>
      <c r="DV149">
        <v>1</v>
      </c>
      <c r="DW149">
        <v>2</v>
      </c>
      <c r="DX149" t="s">
        <v>365</v>
      </c>
      <c r="DY149">
        <v>2.8762300000000001</v>
      </c>
      <c r="DZ149">
        <v>2.7164600000000001</v>
      </c>
      <c r="EA149">
        <v>3.8982000000000003E-2</v>
      </c>
      <c r="EB149">
        <v>3.8545700000000002E-2</v>
      </c>
      <c r="EC149">
        <v>8.4322900000000006E-2</v>
      </c>
      <c r="ED149">
        <v>6.3045500000000004E-2</v>
      </c>
      <c r="EE149">
        <v>27145.1</v>
      </c>
      <c r="EF149">
        <v>23712.799999999999</v>
      </c>
      <c r="EG149">
        <v>25281.7</v>
      </c>
      <c r="EH149">
        <v>24014.9</v>
      </c>
      <c r="EI149">
        <v>39498.6</v>
      </c>
      <c r="EJ149">
        <v>37246.1</v>
      </c>
      <c r="EK149">
        <v>45684.2</v>
      </c>
      <c r="EL149">
        <v>42836.4</v>
      </c>
      <c r="EM149">
        <v>1.8367800000000001</v>
      </c>
      <c r="EN149">
        <v>2.1008499999999999</v>
      </c>
      <c r="EO149">
        <v>0.12556800000000001</v>
      </c>
      <c r="EP149">
        <v>0</v>
      </c>
      <c r="EQ149">
        <v>23.997299999999999</v>
      </c>
      <c r="ER149">
        <v>999.9</v>
      </c>
      <c r="ES149">
        <v>35.429000000000002</v>
      </c>
      <c r="ET149">
        <v>34.825000000000003</v>
      </c>
      <c r="EU149">
        <v>28.124300000000002</v>
      </c>
      <c r="EV149">
        <v>51.427799999999998</v>
      </c>
      <c r="EW149">
        <v>38.433500000000002</v>
      </c>
      <c r="EX149">
        <v>2</v>
      </c>
      <c r="EY149">
        <v>-0.14882100000000001</v>
      </c>
      <c r="EZ149">
        <v>1.3450800000000001</v>
      </c>
      <c r="FA149">
        <v>20.240300000000001</v>
      </c>
      <c r="FB149">
        <v>5.2351099999999997</v>
      </c>
      <c r="FC149">
        <v>11.992000000000001</v>
      </c>
      <c r="FD149">
        <v>4.9568000000000003</v>
      </c>
      <c r="FE149">
        <v>3.3039000000000001</v>
      </c>
      <c r="FF149">
        <v>9999</v>
      </c>
      <c r="FG149">
        <v>9999</v>
      </c>
      <c r="FH149">
        <v>5838.1</v>
      </c>
      <c r="FI149">
        <v>341.4</v>
      </c>
      <c r="FJ149">
        <v>1.86815</v>
      </c>
      <c r="FK149">
        <v>1.8639399999999999</v>
      </c>
      <c r="FL149">
        <v>1.8714900000000001</v>
      </c>
      <c r="FM149">
        <v>1.8623400000000001</v>
      </c>
      <c r="FN149">
        <v>1.86174</v>
      </c>
      <c r="FO149">
        <v>1.86829</v>
      </c>
      <c r="FP149">
        <v>1.8583700000000001</v>
      </c>
      <c r="FQ149">
        <v>1.8647800000000001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3.298</v>
      </c>
      <c r="GF149">
        <v>0.41549999999999998</v>
      </c>
      <c r="GG149">
        <v>2.2088750328830402</v>
      </c>
      <c r="GH149">
        <v>6.0489126747292196E-3</v>
      </c>
      <c r="GI149">
        <v>-3.2734485160193501E-6</v>
      </c>
      <c r="GJ149">
        <v>1.2191227519152799E-9</v>
      </c>
      <c r="GK149">
        <v>-4.8623107072493198E-2</v>
      </c>
      <c r="GL149">
        <v>-1.24795961692081E-2</v>
      </c>
      <c r="GM149">
        <v>1.8897039930190699E-3</v>
      </c>
      <c r="GN149">
        <v>-2.5983293074510801E-5</v>
      </c>
      <c r="GO149">
        <v>18</v>
      </c>
      <c r="GP149">
        <v>2157</v>
      </c>
      <c r="GQ149">
        <v>3</v>
      </c>
      <c r="GR149">
        <v>29</v>
      </c>
      <c r="GS149">
        <v>1645.9</v>
      </c>
      <c r="GT149">
        <v>1645.9</v>
      </c>
      <c r="GU149">
        <v>0.69946299999999995</v>
      </c>
      <c r="GV149">
        <v>2.4157700000000002</v>
      </c>
      <c r="GW149">
        <v>1.9982899999999999</v>
      </c>
      <c r="GX149">
        <v>2.7197300000000002</v>
      </c>
      <c r="GY149">
        <v>2.0935100000000002</v>
      </c>
      <c r="GZ149">
        <v>2.34131</v>
      </c>
      <c r="HA149">
        <v>36.979399999999998</v>
      </c>
      <c r="HB149">
        <v>13.510400000000001</v>
      </c>
      <c r="HC149">
        <v>18</v>
      </c>
      <c r="HD149">
        <v>440.49200000000002</v>
      </c>
      <c r="HE149">
        <v>605.95399999999995</v>
      </c>
      <c r="HF149">
        <v>24.133299999999998</v>
      </c>
      <c r="HG149">
        <v>25.657699999999998</v>
      </c>
      <c r="HH149">
        <v>29.9999</v>
      </c>
      <c r="HI149">
        <v>25.523700000000002</v>
      </c>
      <c r="HJ149">
        <v>25.5168</v>
      </c>
      <c r="HK149">
        <v>13.976000000000001</v>
      </c>
      <c r="HL149">
        <v>48.820999999999998</v>
      </c>
      <c r="HM149">
        <v>0</v>
      </c>
      <c r="HN149">
        <v>24.072900000000001</v>
      </c>
      <c r="HO149">
        <v>163.928</v>
      </c>
      <c r="HP149">
        <v>16.889199999999999</v>
      </c>
      <c r="HQ149">
        <v>96.703999999999994</v>
      </c>
      <c r="HR149">
        <v>100.71299999999999</v>
      </c>
    </row>
    <row r="150" spans="1:226" x14ac:dyDescent="0.2">
      <c r="A150">
        <v>134</v>
      </c>
      <c r="B150">
        <v>1657396881.5999999</v>
      </c>
      <c r="C150">
        <v>1700.5999999046301</v>
      </c>
      <c r="D150" t="s">
        <v>628</v>
      </c>
      <c r="E150" t="s">
        <v>629</v>
      </c>
      <c r="F150">
        <v>5</v>
      </c>
      <c r="G150" t="s">
        <v>597</v>
      </c>
      <c r="H150" t="s">
        <v>354</v>
      </c>
      <c r="I150">
        <v>1657396878.8499999</v>
      </c>
      <c r="J150">
        <f t="shared" si="68"/>
        <v>7.3162316371135792E-3</v>
      </c>
      <c r="K150">
        <f t="shared" si="69"/>
        <v>7.3162316371135789</v>
      </c>
      <c r="L150">
        <f t="shared" si="70"/>
        <v>8.9392152990659213</v>
      </c>
      <c r="M150">
        <f t="shared" si="71"/>
        <v>195.10900000000001</v>
      </c>
      <c r="N150">
        <f t="shared" si="72"/>
        <v>143.59729095430697</v>
      </c>
      <c r="O150">
        <f t="shared" si="73"/>
        <v>10.133087971408612</v>
      </c>
      <c r="P150">
        <f t="shared" si="74"/>
        <v>13.768063783617389</v>
      </c>
      <c r="Q150">
        <f t="shared" si="75"/>
        <v>0.33755753852328269</v>
      </c>
      <c r="R150">
        <f t="shared" si="76"/>
        <v>2.3585912784260472</v>
      </c>
      <c r="S150">
        <f t="shared" si="77"/>
        <v>0.31283289835210853</v>
      </c>
      <c r="T150">
        <f t="shared" si="78"/>
        <v>0.19759084542937685</v>
      </c>
      <c r="U150">
        <f t="shared" si="79"/>
        <v>321.50281259999997</v>
      </c>
      <c r="V150">
        <f t="shared" si="80"/>
        <v>27.002644664731033</v>
      </c>
      <c r="W150">
        <f t="shared" si="81"/>
        <v>26.052499999999998</v>
      </c>
      <c r="X150">
        <f t="shared" si="82"/>
        <v>3.3847551346941138</v>
      </c>
      <c r="Y150">
        <f t="shared" si="83"/>
        <v>50.119271695405587</v>
      </c>
      <c r="Z150">
        <f t="shared" si="84"/>
        <v>1.7949953766914482</v>
      </c>
      <c r="AA150">
        <f t="shared" si="85"/>
        <v>3.58144744720222</v>
      </c>
      <c r="AB150">
        <f t="shared" si="86"/>
        <v>1.5897597580026657</v>
      </c>
      <c r="AC150">
        <f t="shared" si="87"/>
        <v>-322.64581519670884</v>
      </c>
      <c r="AD150">
        <f t="shared" si="88"/>
        <v>121.86412475814105</v>
      </c>
      <c r="AE150">
        <f t="shared" si="89"/>
        <v>11.098488472510995</v>
      </c>
      <c r="AF150">
        <f t="shared" si="90"/>
        <v>131.81961063394317</v>
      </c>
      <c r="AG150">
        <f t="shared" si="91"/>
        <v>-7.0414069028544946</v>
      </c>
      <c r="AH150">
        <f t="shared" si="92"/>
        <v>7.3275168301880118</v>
      </c>
      <c r="AI150">
        <f t="shared" si="93"/>
        <v>8.9392152990659213</v>
      </c>
      <c r="AJ150">
        <v>192.85526987720201</v>
      </c>
      <c r="AK150">
        <v>193.36636969697</v>
      </c>
      <c r="AL150">
        <v>-3.0379287663448702</v>
      </c>
      <c r="AM150">
        <v>66.577388795835503</v>
      </c>
      <c r="AN150">
        <f t="shared" si="94"/>
        <v>7.3162316371135789</v>
      </c>
      <c r="AO150">
        <v>16.8695294734631</v>
      </c>
      <c r="AP150">
        <v>25.426904848484799</v>
      </c>
      <c r="AQ150">
        <v>-2.2527508478834501E-4</v>
      </c>
      <c r="AR150">
        <v>78.110756013629697</v>
      </c>
      <c r="AS150">
        <v>4</v>
      </c>
      <c r="AT150">
        <v>1</v>
      </c>
      <c r="AU150">
        <f t="shared" si="95"/>
        <v>1</v>
      </c>
      <c r="AV150">
        <f t="shared" si="96"/>
        <v>0</v>
      </c>
      <c r="AW150">
        <f t="shared" si="97"/>
        <v>37240.730171245305</v>
      </c>
      <c r="AX150">
        <f t="shared" si="98"/>
        <v>1999.921</v>
      </c>
      <c r="AY150">
        <f t="shared" si="99"/>
        <v>1681.1333399999999</v>
      </c>
      <c r="AZ150">
        <f t="shared" si="100"/>
        <v>0.84059987369501088</v>
      </c>
      <c r="BA150">
        <f t="shared" si="101"/>
        <v>0.16075775623137112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1657396878.8499999</v>
      </c>
      <c r="BH150">
        <v>195.10900000000001</v>
      </c>
      <c r="BI150">
        <v>188.37479999999999</v>
      </c>
      <c r="BJ150">
        <v>25.437110000000001</v>
      </c>
      <c r="BK150">
        <v>16.867619999999999</v>
      </c>
      <c r="BL150">
        <v>191.8518</v>
      </c>
      <c r="BM150">
        <v>25.021940000000001</v>
      </c>
      <c r="BN150">
        <v>499.99189999999999</v>
      </c>
      <c r="BO150">
        <v>70.465950000000007</v>
      </c>
      <c r="BP150">
        <v>0.10006071</v>
      </c>
      <c r="BQ150">
        <v>27.01088</v>
      </c>
      <c r="BR150">
        <v>26.052499999999998</v>
      </c>
      <c r="BS150">
        <v>999.9</v>
      </c>
      <c r="BT150">
        <v>0</v>
      </c>
      <c r="BU150">
        <v>0</v>
      </c>
      <c r="BV150">
        <v>9994.8739999999998</v>
      </c>
      <c r="BW150">
        <v>0</v>
      </c>
      <c r="BX150">
        <v>434.2466</v>
      </c>
      <c r="BY150">
        <v>6.734362</v>
      </c>
      <c r="BZ150">
        <v>200.20160000000001</v>
      </c>
      <c r="CA150">
        <v>191.60659999999999</v>
      </c>
      <c r="CB150">
        <v>8.5695060000000005</v>
      </c>
      <c r="CC150">
        <v>188.37479999999999</v>
      </c>
      <c r="CD150">
        <v>16.867619999999999</v>
      </c>
      <c r="CE150">
        <v>1.792451</v>
      </c>
      <c r="CF150">
        <v>1.188593</v>
      </c>
      <c r="CG150">
        <v>15.721109999999999</v>
      </c>
      <c r="CH150">
        <v>9.4594349999999991</v>
      </c>
      <c r="CI150">
        <v>1999.921</v>
      </c>
      <c r="CJ150">
        <v>0.98000560000000003</v>
      </c>
      <c r="CK150">
        <v>1.9994080000000001E-2</v>
      </c>
      <c r="CL150">
        <v>0</v>
      </c>
      <c r="CM150">
        <v>2.3774899999999999</v>
      </c>
      <c r="CN150">
        <v>0</v>
      </c>
      <c r="CO150">
        <v>14799.47</v>
      </c>
      <c r="CP150">
        <v>16704.77</v>
      </c>
      <c r="CQ150">
        <v>43.875</v>
      </c>
      <c r="CR150">
        <v>46.186999999999998</v>
      </c>
      <c r="CS150">
        <v>46.149799999999999</v>
      </c>
      <c r="CT150">
        <v>44.375</v>
      </c>
      <c r="CU150">
        <v>43.186999999999998</v>
      </c>
      <c r="CV150">
        <v>1959.931</v>
      </c>
      <c r="CW150">
        <v>39.99</v>
      </c>
      <c r="CX150">
        <v>0</v>
      </c>
      <c r="CY150">
        <v>1651548608.0999999</v>
      </c>
      <c r="CZ150">
        <v>0</v>
      </c>
      <c r="DA150">
        <v>0</v>
      </c>
      <c r="DB150" t="s">
        <v>356</v>
      </c>
      <c r="DC150">
        <v>1657298120.5</v>
      </c>
      <c r="DD150">
        <v>1657298120.5</v>
      </c>
      <c r="DE150">
        <v>0</v>
      </c>
      <c r="DF150">
        <v>1.391</v>
      </c>
      <c r="DG150">
        <v>3.5000000000000003E-2</v>
      </c>
      <c r="DH150">
        <v>2.39</v>
      </c>
      <c r="DI150">
        <v>0.104</v>
      </c>
      <c r="DJ150">
        <v>419</v>
      </c>
      <c r="DK150">
        <v>18</v>
      </c>
      <c r="DL150">
        <v>0.11</v>
      </c>
      <c r="DM150">
        <v>0.02</v>
      </c>
      <c r="DN150">
        <v>5.0896245000000002</v>
      </c>
      <c r="DO150">
        <v>13.7652382739212</v>
      </c>
      <c r="DP150">
        <v>1.3426269009910199</v>
      </c>
      <c r="DQ150">
        <v>0</v>
      </c>
      <c r="DR150">
        <v>8.5749967500000004</v>
      </c>
      <c r="DS150">
        <v>-9.2279549718728305E-3</v>
      </c>
      <c r="DT150">
        <v>5.7135161623557001E-3</v>
      </c>
      <c r="DU150">
        <v>1</v>
      </c>
      <c r="DV150">
        <v>1</v>
      </c>
      <c r="DW150">
        <v>2</v>
      </c>
      <c r="DX150" t="s">
        <v>365</v>
      </c>
      <c r="DY150">
        <v>2.8763100000000001</v>
      </c>
      <c r="DZ150">
        <v>2.7164899999999998</v>
      </c>
      <c r="EA150">
        <v>3.61328E-2</v>
      </c>
      <c r="EB150">
        <v>3.5389700000000003E-2</v>
      </c>
      <c r="EC150">
        <v>8.4274799999999997E-2</v>
      </c>
      <c r="ED150">
        <v>6.3020900000000005E-2</v>
      </c>
      <c r="EE150">
        <v>27225.9</v>
      </c>
      <c r="EF150">
        <v>23791.200000000001</v>
      </c>
      <c r="EG150">
        <v>25282</v>
      </c>
      <c r="EH150">
        <v>24015.4</v>
      </c>
      <c r="EI150">
        <v>39500.9</v>
      </c>
      <c r="EJ150">
        <v>37247.300000000003</v>
      </c>
      <c r="EK150">
        <v>45684.5</v>
      </c>
      <c r="EL150">
        <v>42836.7</v>
      </c>
      <c r="EM150">
        <v>1.83687</v>
      </c>
      <c r="EN150">
        <v>2.1007799999999999</v>
      </c>
      <c r="EO150">
        <v>0.125781</v>
      </c>
      <c r="EP150">
        <v>0</v>
      </c>
      <c r="EQ150">
        <v>23.986799999999999</v>
      </c>
      <c r="ER150">
        <v>999.9</v>
      </c>
      <c r="ES150">
        <v>35.429000000000002</v>
      </c>
      <c r="ET150">
        <v>34.825000000000003</v>
      </c>
      <c r="EU150">
        <v>28.1235</v>
      </c>
      <c r="EV150">
        <v>51.287799999999997</v>
      </c>
      <c r="EW150">
        <v>38.525599999999997</v>
      </c>
      <c r="EX150">
        <v>2</v>
      </c>
      <c r="EY150">
        <v>-0.14930399999999999</v>
      </c>
      <c r="EZ150">
        <v>1.3049200000000001</v>
      </c>
      <c r="FA150">
        <v>20.2408</v>
      </c>
      <c r="FB150">
        <v>5.2352600000000002</v>
      </c>
      <c r="FC150">
        <v>11.992000000000001</v>
      </c>
      <c r="FD150">
        <v>4.9570499999999997</v>
      </c>
      <c r="FE150">
        <v>3.3039999999999998</v>
      </c>
      <c r="FF150">
        <v>9999</v>
      </c>
      <c r="FG150">
        <v>9999</v>
      </c>
      <c r="FH150">
        <v>5838.1</v>
      </c>
      <c r="FI150">
        <v>341.4</v>
      </c>
      <c r="FJ150">
        <v>1.8681399999999999</v>
      </c>
      <c r="FK150">
        <v>1.8638999999999999</v>
      </c>
      <c r="FL150">
        <v>1.8714900000000001</v>
      </c>
      <c r="FM150">
        <v>1.8623400000000001</v>
      </c>
      <c r="FN150">
        <v>1.86175</v>
      </c>
      <c r="FO150">
        <v>1.86829</v>
      </c>
      <c r="FP150">
        <v>1.8583700000000001</v>
      </c>
      <c r="FQ150">
        <v>1.8647800000000001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3.2170000000000001</v>
      </c>
      <c r="GF150">
        <v>0.4148</v>
      </c>
      <c r="GG150">
        <v>2.2088750328830402</v>
      </c>
      <c r="GH150">
        <v>6.0489126747292196E-3</v>
      </c>
      <c r="GI150">
        <v>-3.2734485160193501E-6</v>
      </c>
      <c r="GJ150">
        <v>1.2191227519152799E-9</v>
      </c>
      <c r="GK150">
        <v>-4.8623107072493198E-2</v>
      </c>
      <c r="GL150">
        <v>-1.24795961692081E-2</v>
      </c>
      <c r="GM150">
        <v>1.8897039930190699E-3</v>
      </c>
      <c r="GN150">
        <v>-2.5983293074510801E-5</v>
      </c>
      <c r="GO150">
        <v>18</v>
      </c>
      <c r="GP150">
        <v>2157</v>
      </c>
      <c r="GQ150">
        <v>3</v>
      </c>
      <c r="GR150">
        <v>29</v>
      </c>
      <c r="GS150">
        <v>1646</v>
      </c>
      <c r="GT150">
        <v>1646</v>
      </c>
      <c r="GU150">
        <v>0.64575199999999999</v>
      </c>
      <c r="GV150">
        <v>2.4230999999999998</v>
      </c>
      <c r="GW150">
        <v>1.9982899999999999</v>
      </c>
      <c r="GX150">
        <v>2.7185100000000002</v>
      </c>
      <c r="GY150">
        <v>2.0935100000000002</v>
      </c>
      <c r="GZ150">
        <v>2.3584000000000001</v>
      </c>
      <c r="HA150">
        <v>36.955599999999997</v>
      </c>
      <c r="HB150">
        <v>13.5016</v>
      </c>
      <c r="HC150">
        <v>18</v>
      </c>
      <c r="HD150">
        <v>440.50400000000002</v>
      </c>
      <c r="HE150">
        <v>605.82299999999998</v>
      </c>
      <c r="HF150">
        <v>24.055599999999998</v>
      </c>
      <c r="HG150">
        <v>25.651299999999999</v>
      </c>
      <c r="HH150">
        <v>29.999700000000001</v>
      </c>
      <c r="HI150">
        <v>25.517800000000001</v>
      </c>
      <c r="HJ150">
        <v>25.510300000000001</v>
      </c>
      <c r="HK150">
        <v>12.890499999999999</v>
      </c>
      <c r="HL150">
        <v>48.820999999999998</v>
      </c>
      <c r="HM150">
        <v>0</v>
      </c>
      <c r="HN150">
        <v>24.020399999999999</v>
      </c>
      <c r="HO150">
        <v>150.46600000000001</v>
      </c>
      <c r="HP150">
        <v>16.908899999999999</v>
      </c>
      <c r="HQ150">
        <v>96.704899999999995</v>
      </c>
      <c r="HR150">
        <v>100.715</v>
      </c>
    </row>
    <row r="151" spans="1:226" x14ac:dyDescent="0.2">
      <c r="A151">
        <v>135</v>
      </c>
      <c r="B151">
        <v>1657396886.5999999</v>
      </c>
      <c r="C151">
        <v>1705.5999999046301</v>
      </c>
      <c r="D151" t="s">
        <v>630</v>
      </c>
      <c r="E151" t="s">
        <v>631</v>
      </c>
      <c r="F151">
        <v>5</v>
      </c>
      <c r="G151" t="s">
        <v>597</v>
      </c>
      <c r="H151" t="s">
        <v>354</v>
      </c>
      <c r="I151">
        <v>1657396884.0999999</v>
      </c>
      <c r="J151">
        <f t="shared" si="68"/>
        <v>7.3028666045021054E-3</v>
      </c>
      <c r="K151">
        <f t="shared" si="69"/>
        <v>7.3028666045021051</v>
      </c>
      <c r="L151">
        <f t="shared" si="70"/>
        <v>8.0476594437763609</v>
      </c>
      <c r="M151">
        <f t="shared" si="71"/>
        <v>179.442555555556</v>
      </c>
      <c r="N151">
        <f t="shared" si="72"/>
        <v>132.83327661538044</v>
      </c>
      <c r="O151">
        <f t="shared" si="73"/>
        <v>9.373541857884172</v>
      </c>
      <c r="P151">
        <f t="shared" si="74"/>
        <v>12.662582362219274</v>
      </c>
      <c r="Q151">
        <f t="shared" si="75"/>
        <v>0.33667709874111257</v>
      </c>
      <c r="R151">
        <f t="shared" si="76"/>
        <v>2.362083938011752</v>
      </c>
      <c r="S151">
        <f t="shared" si="77"/>
        <v>0.31210976228018367</v>
      </c>
      <c r="T151">
        <f t="shared" si="78"/>
        <v>0.19712628098466062</v>
      </c>
      <c r="U151">
        <f t="shared" si="79"/>
        <v>321.51613033333263</v>
      </c>
      <c r="V151">
        <f t="shared" si="80"/>
        <v>26.975879071442797</v>
      </c>
      <c r="W151">
        <f t="shared" si="81"/>
        <v>26.049144444444401</v>
      </c>
      <c r="X151">
        <f t="shared" si="82"/>
        <v>3.3840833826614718</v>
      </c>
      <c r="Y151">
        <f t="shared" si="83"/>
        <v>50.169707157977783</v>
      </c>
      <c r="Z151">
        <f t="shared" si="84"/>
        <v>1.7935211709476471</v>
      </c>
      <c r="AA151">
        <f t="shared" si="85"/>
        <v>3.5749085903572961</v>
      </c>
      <c r="AB151">
        <f t="shared" si="86"/>
        <v>1.5905622117138247</v>
      </c>
      <c r="AC151">
        <f t="shared" si="87"/>
        <v>-322.05641725854287</v>
      </c>
      <c r="AD151">
        <f t="shared" si="88"/>
        <v>118.50977910057175</v>
      </c>
      <c r="AE151">
        <f t="shared" si="89"/>
        <v>10.775178696934754</v>
      </c>
      <c r="AF151">
        <f t="shared" si="90"/>
        <v>128.74467087229624</v>
      </c>
      <c r="AG151">
        <f t="shared" si="91"/>
        <v>-8.2030120983119943</v>
      </c>
      <c r="AH151">
        <f t="shared" si="92"/>
        <v>7.314644040279604</v>
      </c>
      <c r="AI151">
        <f t="shared" si="93"/>
        <v>8.0476594437763609</v>
      </c>
      <c r="AJ151">
        <v>176.09618549650699</v>
      </c>
      <c r="AK151">
        <v>177.93030909090899</v>
      </c>
      <c r="AL151">
        <v>-3.10001039737746</v>
      </c>
      <c r="AM151">
        <v>66.577388795835503</v>
      </c>
      <c r="AN151">
        <f t="shared" si="94"/>
        <v>7.3028666045021051</v>
      </c>
      <c r="AO151">
        <v>16.862065650143499</v>
      </c>
      <c r="AP151">
        <v>25.4098175757576</v>
      </c>
      <c r="AQ151">
        <v>-1.5296166928593299E-3</v>
      </c>
      <c r="AR151">
        <v>78.110756013629697</v>
      </c>
      <c r="AS151">
        <v>4</v>
      </c>
      <c r="AT151">
        <v>1</v>
      </c>
      <c r="AU151">
        <f t="shared" si="95"/>
        <v>1</v>
      </c>
      <c r="AV151">
        <f t="shared" si="96"/>
        <v>0</v>
      </c>
      <c r="AW151">
        <f t="shared" si="97"/>
        <v>37328.680335839126</v>
      </c>
      <c r="AX151">
        <f t="shared" si="98"/>
        <v>2000.00444444444</v>
      </c>
      <c r="AY151">
        <f t="shared" si="99"/>
        <v>1681.2034333333297</v>
      </c>
      <c r="AZ151">
        <f t="shared" si="100"/>
        <v>0.84059984866700299</v>
      </c>
      <c r="BA151">
        <f t="shared" si="101"/>
        <v>0.16075770792731572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1657396884.0999999</v>
      </c>
      <c r="BH151">
        <v>179.442555555556</v>
      </c>
      <c r="BI151">
        <v>171.17377777777801</v>
      </c>
      <c r="BJ151">
        <v>25.416144444444399</v>
      </c>
      <c r="BK151">
        <v>16.861422222222199</v>
      </c>
      <c r="BL151">
        <v>176.26255555555599</v>
      </c>
      <c r="BM151">
        <v>25.001611111111099</v>
      </c>
      <c r="BN151">
        <v>499.98588888888901</v>
      </c>
      <c r="BO151">
        <v>70.466366666666701</v>
      </c>
      <c r="BP151">
        <v>9.9850599999999998E-2</v>
      </c>
      <c r="BQ151">
        <v>26.979766666666698</v>
      </c>
      <c r="BR151">
        <v>26.049144444444401</v>
      </c>
      <c r="BS151">
        <v>999.9</v>
      </c>
      <c r="BT151">
        <v>0</v>
      </c>
      <c r="BU151">
        <v>0</v>
      </c>
      <c r="BV151">
        <v>10018.344444444399</v>
      </c>
      <c r="BW151">
        <v>0</v>
      </c>
      <c r="BX151">
        <v>429.88566666666702</v>
      </c>
      <c r="BY151">
        <v>8.2688044444444397</v>
      </c>
      <c r="BZ151">
        <v>184.12233333333299</v>
      </c>
      <c r="CA151">
        <v>174.109555555556</v>
      </c>
      <c r="CB151">
        <v>8.5547122222222196</v>
      </c>
      <c r="CC151">
        <v>171.17377777777801</v>
      </c>
      <c r="CD151">
        <v>16.861422222222199</v>
      </c>
      <c r="CE151">
        <v>1.79098333333333</v>
      </c>
      <c r="CF151">
        <v>1.1881633333333299</v>
      </c>
      <c r="CG151">
        <v>15.708311111111099</v>
      </c>
      <c r="CH151">
        <v>9.4540611111111108</v>
      </c>
      <c r="CI151">
        <v>2000.00444444444</v>
      </c>
      <c r="CJ151">
        <v>0.98000633333333298</v>
      </c>
      <c r="CK151">
        <v>1.99933222222222E-2</v>
      </c>
      <c r="CL151">
        <v>0</v>
      </c>
      <c r="CM151">
        <v>2.5613666666666699</v>
      </c>
      <c r="CN151">
        <v>0</v>
      </c>
      <c r="CO151">
        <v>14819.744444444401</v>
      </c>
      <c r="CP151">
        <v>16705.4888888889</v>
      </c>
      <c r="CQ151">
        <v>43.875</v>
      </c>
      <c r="CR151">
        <v>46.186999999999998</v>
      </c>
      <c r="CS151">
        <v>46.125</v>
      </c>
      <c r="CT151">
        <v>44.375</v>
      </c>
      <c r="CU151">
        <v>43.186999999999998</v>
      </c>
      <c r="CV151">
        <v>1960.01444444444</v>
      </c>
      <c r="CW151">
        <v>39.99</v>
      </c>
      <c r="CX151">
        <v>0</v>
      </c>
      <c r="CY151">
        <v>1651548612.9000001</v>
      </c>
      <c r="CZ151">
        <v>0</v>
      </c>
      <c r="DA151">
        <v>0</v>
      </c>
      <c r="DB151" t="s">
        <v>356</v>
      </c>
      <c r="DC151">
        <v>1657298120.5</v>
      </c>
      <c r="DD151">
        <v>1657298120.5</v>
      </c>
      <c r="DE151">
        <v>0</v>
      </c>
      <c r="DF151">
        <v>1.391</v>
      </c>
      <c r="DG151">
        <v>3.5000000000000003E-2</v>
      </c>
      <c r="DH151">
        <v>2.39</v>
      </c>
      <c r="DI151">
        <v>0.104</v>
      </c>
      <c r="DJ151">
        <v>419</v>
      </c>
      <c r="DK151">
        <v>18</v>
      </c>
      <c r="DL151">
        <v>0.11</v>
      </c>
      <c r="DM151">
        <v>0.02</v>
      </c>
      <c r="DN151">
        <v>6.0500352499999996</v>
      </c>
      <c r="DO151">
        <v>14.82257684803</v>
      </c>
      <c r="DP151">
        <v>1.44305737480356</v>
      </c>
      <c r="DQ151">
        <v>0</v>
      </c>
      <c r="DR151">
        <v>8.5722889999999996</v>
      </c>
      <c r="DS151">
        <v>-8.56300187617407E-2</v>
      </c>
      <c r="DT151">
        <v>9.1134855571291806E-3</v>
      </c>
      <c r="DU151">
        <v>1</v>
      </c>
      <c r="DV151">
        <v>1</v>
      </c>
      <c r="DW151">
        <v>2</v>
      </c>
      <c r="DX151" t="s">
        <v>365</v>
      </c>
      <c r="DY151">
        <v>2.8762699999999999</v>
      </c>
      <c r="DZ151">
        <v>2.7166399999999999</v>
      </c>
      <c r="EA151">
        <v>3.3445999999999997E-2</v>
      </c>
      <c r="EB151">
        <v>3.2483499999999998E-2</v>
      </c>
      <c r="EC151">
        <v>8.4234199999999995E-2</v>
      </c>
      <c r="ED151">
        <v>6.3010399999999994E-2</v>
      </c>
      <c r="EE151">
        <v>27301.8</v>
      </c>
      <c r="EF151">
        <v>23863</v>
      </c>
      <c r="EG151">
        <v>25282</v>
      </c>
      <c r="EH151">
        <v>24015.5</v>
      </c>
      <c r="EI151">
        <v>39502.699999999997</v>
      </c>
      <c r="EJ151">
        <v>37248.199999999997</v>
      </c>
      <c r="EK151">
        <v>45684.6</v>
      </c>
      <c r="EL151">
        <v>42837.4</v>
      </c>
      <c r="EM151">
        <v>1.8367500000000001</v>
      </c>
      <c r="EN151">
        <v>2.1009000000000002</v>
      </c>
      <c r="EO151">
        <v>0.126079</v>
      </c>
      <c r="EP151">
        <v>0</v>
      </c>
      <c r="EQ151">
        <v>23.9725</v>
      </c>
      <c r="ER151">
        <v>999.9</v>
      </c>
      <c r="ES151">
        <v>35.429000000000002</v>
      </c>
      <c r="ET151">
        <v>34.814999999999998</v>
      </c>
      <c r="EU151">
        <v>28.107600000000001</v>
      </c>
      <c r="EV151">
        <v>51.027799999999999</v>
      </c>
      <c r="EW151">
        <v>38.493600000000001</v>
      </c>
      <c r="EX151">
        <v>2</v>
      </c>
      <c r="EY151">
        <v>-0.14985299999999999</v>
      </c>
      <c r="EZ151">
        <v>1.2413700000000001</v>
      </c>
      <c r="FA151">
        <v>20.241099999999999</v>
      </c>
      <c r="FB151">
        <v>5.2348100000000004</v>
      </c>
      <c r="FC151">
        <v>11.992000000000001</v>
      </c>
      <c r="FD151">
        <v>4.9566999999999997</v>
      </c>
      <c r="FE151">
        <v>3.3039299999999998</v>
      </c>
      <c r="FF151">
        <v>9999</v>
      </c>
      <c r="FG151">
        <v>9999</v>
      </c>
      <c r="FH151">
        <v>5838.3</v>
      </c>
      <c r="FI151">
        <v>341.4</v>
      </c>
      <c r="FJ151">
        <v>1.8681300000000001</v>
      </c>
      <c r="FK151">
        <v>1.86392</v>
      </c>
      <c r="FL151">
        <v>1.8714900000000001</v>
      </c>
      <c r="FM151">
        <v>1.8623400000000001</v>
      </c>
      <c r="FN151">
        <v>1.8617300000000001</v>
      </c>
      <c r="FO151">
        <v>1.8682799999999999</v>
      </c>
      <c r="FP151">
        <v>1.8583700000000001</v>
      </c>
      <c r="FQ151">
        <v>1.8647800000000001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3.1419999999999999</v>
      </c>
      <c r="GF151">
        <v>0.41420000000000001</v>
      </c>
      <c r="GG151">
        <v>2.2088750328830402</v>
      </c>
      <c r="GH151">
        <v>6.0489126747292196E-3</v>
      </c>
      <c r="GI151">
        <v>-3.2734485160193501E-6</v>
      </c>
      <c r="GJ151">
        <v>1.2191227519152799E-9</v>
      </c>
      <c r="GK151">
        <v>-4.8623107072493198E-2</v>
      </c>
      <c r="GL151">
        <v>-1.24795961692081E-2</v>
      </c>
      <c r="GM151">
        <v>1.8897039930190699E-3</v>
      </c>
      <c r="GN151">
        <v>-2.5983293074510801E-5</v>
      </c>
      <c r="GO151">
        <v>18</v>
      </c>
      <c r="GP151">
        <v>2157</v>
      </c>
      <c r="GQ151">
        <v>3</v>
      </c>
      <c r="GR151">
        <v>29</v>
      </c>
      <c r="GS151">
        <v>1646.1</v>
      </c>
      <c r="GT151">
        <v>1646.1</v>
      </c>
      <c r="GU151">
        <v>0.60058599999999995</v>
      </c>
      <c r="GV151">
        <v>2.4255399999999998</v>
      </c>
      <c r="GW151">
        <v>1.9982899999999999</v>
      </c>
      <c r="GX151">
        <v>2.7197300000000002</v>
      </c>
      <c r="GY151">
        <v>2.0935100000000002</v>
      </c>
      <c r="GZ151">
        <v>2.3339799999999999</v>
      </c>
      <c r="HA151">
        <v>36.955599999999997</v>
      </c>
      <c r="HB151">
        <v>13.5016</v>
      </c>
      <c r="HC151">
        <v>18</v>
      </c>
      <c r="HD151">
        <v>440.39100000000002</v>
      </c>
      <c r="HE151">
        <v>605.85299999999995</v>
      </c>
      <c r="HF151">
        <v>23.999400000000001</v>
      </c>
      <c r="HG151">
        <v>25.6448</v>
      </c>
      <c r="HH151">
        <v>29.999600000000001</v>
      </c>
      <c r="HI151">
        <v>25.512499999999999</v>
      </c>
      <c r="HJ151">
        <v>25.5045</v>
      </c>
      <c r="HK151">
        <v>11.901</v>
      </c>
      <c r="HL151">
        <v>48.820999999999998</v>
      </c>
      <c r="HM151">
        <v>0</v>
      </c>
      <c r="HN151">
        <v>23.9711</v>
      </c>
      <c r="HO151">
        <v>130.34299999999999</v>
      </c>
      <c r="HP151">
        <v>16.8645</v>
      </c>
      <c r="HQ151">
        <v>96.704999999999998</v>
      </c>
      <c r="HR151">
        <v>100.71599999999999</v>
      </c>
    </row>
    <row r="152" spans="1:226" x14ac:dyDescent="0.2">
      <c r="A152">
        <v>136</v>
      </c>
      <c r="B152">
        <v>1657396891.5999999</v>
      </c>
      <c r="C152">
        <v>1710.5999999046301</v>
      </c>
      <c r="D152" t="s">
        <v>632</v>
      </c>
      <c r="E152" t="s">
        <v>633</v>
      </c>
      <c r="F152">
        <v>5</v>
      </c>
      <c r="G152" t="s">
        <v>597</v>
      </c>
      <c r="H152" t="s">
        <v>354</v>
      </c>
      <c r="I152">
        <v>1657396888.8</v>
      </c>
      <c r="J152">
        <f t="shared" si="68"/>
        <v>7.2630285407251065E-3</v>
      </c>
      <c r="K152">
        <f t="shared" si="69"/>
        <v>7.2630285407251067</v>
      </c>
      <c r="L152">
        <f t="shared" si="70"/>
        <v>7.2404259823569843</v>
      </c>
      <c r="M152">
        <f t="shared" si="71"/>
        <v>165.2825</v>
      </c>
      <c r="N152">
        <f t="shared" si="72"/>
        <v>123.11159276773274</v>
      </c>
      <c r="O152">
        <f t="shared" si="73"/>
        <v>8.6875518312971227</v>
      </c>
      <c r="P152">
        <f t="shared" si="74"/>
        <v>11.663404341339273</v>
      </c>
      <c r="Q152">
        <f t="shared" si="75"/>
        <v>0.33561377930505215</v>
      </c>
      <c r="R152">
        <f t="shared" si="76"/>
        <v>2.3591228700605087</v>
      </c>
      <c r="S152">
        <f t="shared" si="77"/>
        <v>0.31116709168757511</v>
      </c>
      <c r="T152">
        <f t="shared" si="78"/>
        <v>0.19652726938228798</v>
      </c>
      <c r="U152">
        <f t="shared" si="79"/>
        <v>321.51988979999999</v>
      </c>
      <c r="V152">
        <f t="shared" si="80"/>
        <v>26.955901142241839</v>
      </c>
      <c r="W152">
        <f t="shared" si="81"/>
        <v>26.02215</v>
      </c>
      <c r="X152">
        <f t="shared" si="82"/>
        <v>3.3786835724923701</v>
      </c>
      <c r="Y152">
        <f t="shared" si="83"/>
        <v>50.221118501218633</v>
      </c>
      <c r="Z152">
        <f t="shared" si="84"/>
        <v>1.7919179305919308</v>
      </c>
      <c r="AA152">
        <f t="shared" si="85"/>
        <v>3.5680565946543967</v>
      </c>
      <c r="AB152">
        <f t="shared" si="86"/>
        <v>1.5867656419004392</v>
      </c>
      <c r="AC152">
        <f t="shared" si="87"/>
        <v>-320.29955864597719</v>
      </c>
      <c r="AD152">
        <f t="shared" si="88"/>
        <v>117.64106735661248</v>
      </c>
      <c r="AE152">
        <f t="shared" si="89"/>
        <v>10.706419472467784</v>
      </c>
      <c r="AF152">
        <f t="shared" si="90"/>
        <v>129.56781798310305</v>
      </c>
      <c r="AG152">
        <f t="shared" si="91"/>
        <v>-9.0610966244000313</v>
      </c>
      <c r="AH152">
        <f t="shared" si="92"/>
        <v>7.300418975995723</v>
      </c>
      <c r="AI152">
        <f t="shared" si="93"/>
        <v>7.2404259823569843</v>
      </c>
      <c r="AJ152">
        <v>159.634802804012</v>
      </c>
      <c r="AK152">
        <v>162.453212121212</v>
      </c>
      <c r="AL152">
        <v>-3.09943196891895</v>
      </c>
      <c r="AM152">
        <v>66.577388795835503</v>
      </c>
      <c r="AN152">
        <f t="shared" si="94"/>
        <v>7.2630285407251067</v>
      </c>
      <c r="AO152">
        <v>16.8568892481251</v>
      </c>
      <c r="AP152">
        <v>25.379912121212101</v>
      </c>
      <c r="AQ152">
        <v>-6.5533755270987103E-3</v>
      </c>
      <c r="AR152">
        <v>78.110756013629697</v>
      </c>
      <c r="AS152">
        <v>4</v>
      </c>
      <c r="AT152">
        <v>1</v>
      </c>
      <c r="AU152">
        <f t="shared" si="95"/>
        <v>1</v>
      </c>
      <c r="AV152">
        <f t="shared" si="96"/>
        <v>0</v>
      </c>
      <c r="AW152">
        <f t="shared" si="97"/>
        <v>37261.454402293362</v>
      </c>
      <c r="AX152">
        <f t="shared" si="98"/>
        <v>2000.028</v>
      </c>
      <c r="AY152">
        <f t="shared" si="99"/>
        <v>1681.2232199999999</v>
      </c>
      <c r="AZ152">
        <f t="shared" si="100"/>
        <v>0.84059984160221746</v>
      </c>
      <c r="BA152">
        <f t="shared" si="101"/>
        <v>0.1607576942922799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1657396888.8</v>
      </c>
      <c r="BH152">
        <v>165.2825</v>
      </c>
      <c r="BI152">
        <v>155.85749999999999</v>
      </c>
      <c r="BJ152">
        <v>25.393329999999999</v>
      </c>
      <c r="BK152">
        <v>16.855609999999999</v>
      </c>
      <c r="BL152">
        <v>162.17339999999999</v>
      </c>
      <c r="BM152">
        <v>24.97955</v>
      </c>
      <c r="BN152">
        <v>500.01900000000001</v>
      </c>
      <c r="BO152">
        <v>70.466399999999993</v>
      </c>
      <c r="BP152">
        <v>0.10008067</v>
      </c>
      <c r="BQ152">
        <v>26.947109999999999</v>
      </c>
      <c r="BR152">
        <v>26.02215</v>
      </c>
      <c r="BS152">
        <v>999.9</v>
      </c>
      <c r="BT152">
        <v>0</v>
      </c>
      <c r="BU152">
        <v>0</v>
      </c>
      <c r="BV152">
        <v>9998.39</v>
      </c>
      <c r="BW152">
        <v>0</v>
      </c>
      <c r="BX152">
        <v>414.13740000000001</v>
      </c>
      <c r="BY152">
        <v>9.4247759999999996</v>
      </c>
      <c r="BZ152">
        <v>169.58879999999999</v>
      </c>
      <c r="CA152">
        <v>158.52969999999999</v>
      </c>
      <c r="CB152">
        <v>8.5377139999999994</v>
      </c>
      <c r="CC152">
        <v>155.85749999999999</v>
      </c>
      <c r="CD152">
        <v>16.855609999999999</v>
      </c>
      <c r="CE152">
        <v>1.7893760000000001</v>
      </c>
      <c r="CF152">
        <v>1.1877530000000001</v>
      </c>
      <c r="CG152">
        <v>15.694290000000001</v>
      </c>
      <c r="CH152">
        <v>9.4489450000000001</v>
      </c>
      <c r="CI152">
        <v>2000.028</v>
      </c>
      <c r="CJ152">
        <v>0.98000589999999999</v>
      </c>
      <c r="CK152">
        <v>1.9993770000000001E-2</v>
      </c>
      <c r="CL152">
        <v>0</v>
      </c>
      <c r="CM152">
        <v>2.6082100000000001</v>
      </c>
      <c r="CN152">
        <v>0</v>
      </c>
      <c r="CO152">
        <v>14786.55</v>
      </c>
      <c r="CP152">
        <v>16705.66</v>
      </c>
      <c r="CQ152">
        <v>43.875</v>
      </c>
      <c r="CR152">
        <v>46.186999999999998</v>
      </c>
      <c r="CS152">
        <v>46.125</v>
      </c>
      <c r="CT152">
        <v>44.375</v>
      </c>
      <c r="CU152">
        <v>43.186999999999998</v>
      </c>
      <c r="CV152">
        <v>1960.038</v>
      </c>
      <c r="CW152">
        <v>39.99</v>
      </c>
      <c r="CX152">
        <v>0</v>
      </c>
      <c r="CY152">
        <v>1651548618.3</v>
      </c>
      <c r="CZ152">
        <v>0</v>
      </c>
      <c r="DA152">
        <v>0</v>
      </c>
      <c r="DB152" t="s">
        <v>356</v>
      </c>
      <c r="DC152">
        <v>1657298120.5</v>
      </c>
      <c r="DD152">
        <v>1657298120.5</v>
      </c>
      <c r="DE152">
        <v>0</v>
      </c>
      <c r="DF152">
        <v>1.391</v>
      </c>
      <c r="DG152">
        <v>3.5000000000000003E-2</v>
      </c>
      <c r="DH152">
        <v>2.39</v>
      </c>
      <c r="DI152">
        <v>0.104</v>
      </c>
      <c r="DJ152">
        <v>419</v>
      </c>
      <c r="DK152">
        <v>18</v>
      </c>
      <c r="DL152">
        <v>0.11</v>
      </c>
      <c r="DM152">
        <v>0.02</v>
      </c>
      <c r="DN152">
        <v>7.2951214999999996</v>
      </c>
      <c r="DO152">
        <v>14.4392830018762</v>
      </c>
      <c r="DP152">
        <v>1.4009748699237099</v>
      </c>
      <c r="DQ152">
        <v>0</v>
      </c>
      <c r="DR152">
        <v>8.5628729999999997</v>
      </c>
      <c r="DS152">
        <v>-0.15113876172610899</v>
      </c>
      <c r="DT152">
        <v>1.4846231710437601E-2</v>
      </c>
      <c r="DU152">
        <v>0</v>
      </c>
      <c r="DV152">
        <v>0</v>
      </c>
      <c r="DW152">
        <v>2</v>
      </c>
      <c r="DX152" t="s">
        <v>357</v>
      </c>
      <c r="DY152">
        <v>2.8763800000000002</v>
      </c>
      <c r="DZ152">
        <v>2.7164100000000002</v>
      </c>
      <c r="EA152">
        <v>3.0703000000000001E-2</v>
      </c>
      <c r="EB152">
        <v>2.9407699999999998E-2</v>
      </c>
      <c r="EC152">
        <v>8.4165699999999996E-2</v>
      </c>
      <c r="ED152">
        <v>6.2993499999999994E-2</v>
      </c>
      <c r="EE152">
        <v>27379.8</v>
      </c>
      <c r="EF152">
        <v>23939</v>
      </c>
      <c r="EG152">
        <v>25282.400000000001</v>
      </c>
      <c r="EH152">
        <v>24015.599999999999</v>
      </c>
      <c r="EI152">
        <v>39506.5</v>
      </c>
      <c r="EJ152">
        <v>37248.699999999997</v>
      </c>
      <c r="EK152">
        <v>45685.599999999999</v>
      </c>
      <c r="EL152">
        <v>42837.3</v>
      </c>
      <c r="EM152">
        <v>1.8369200000000001</v>
      </c>
      <c r="EN152">
        <v>2.1009199999999999</v>
      </c>
      <c r="EO152">
        <v>0.12522900000000001</v>
      </c>
      <c r="EP152">
        <v>0</v>
      </c>
      <c r="EQ152">
        <v>23.9542</v>
      </c>
      <c r="ER152">
        <v>999.9</v>
      </c>
      <c r="ES152">
        <v>35.429000000000002</v>
      </c>
      <c r="ET152">
        <v>34.814999999999998</v>
      </c>
      <c r="EU152">
        <v>28.1083</v>
      </c>
      <c r="EV152">
        <v>51.517800000000001</v>
      </c>
      <c r="EW152">
        <v>38.4816</v>
      </c>
      <c r="EX152">
        <v>2</v>
      </c>
      <c r="EY152">
        <v>-0.15038899999999999</v>
      </c>
      <c r="EZ152">
        <v>1.20492</v>
      </c>
      <c r="FA152">
        <v>20.241599999999998</v>
      </c>
      <c r="FB152">
        <v>5.2352600000000002</v>
      </c>
      <c r="FC152">
        <v>11.992000000000001</v>
      </c>
      <c r="FD152">
        <v>4.95695</v>
      </c>
      <c r="FE152">
        <v>3.3039299999999998</v>
      </c>
      <c r="FF152">
        <v>9999</v>
      </c>
      <c r="FG152">
        <v>9999</v>
      </c>
      <c r="FH152">
        <v>5838.3</v>
      </c>
      <c r="FI152">
        <v>341.4</v>
      </c>
      <c r="FJ152">
        <v>1.86815</v>
      </c>
      <c r="FK152">
        <v>1.86388</v>
      </c>
      <c r="FL152">
        <v>1.8714900000000001</v>
      </c>
      <c r="FM152">
        <v>1.8623400000000001</v>
      </c>
      <c r="FN152">
        <v>1.8617699999999999</v>
      </c>
      <c r="FO152">
        <v>1.86829</v>
      </c>
      <c r="FP152">
        <v>1.8583700000000001</v>
      </c>
      <c r="FQ152">
        <v>1.8647800000000001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3.0659999999999998</v>
      </c>
      <c r="GF152">
        <v>0.4133</v>
      </c>
      <c r="GG152">
        <v>2.2088750328830402</v>
      </c>
      <c r="GH152">
        <v>6.0489126747292196E-3</v>
      </c>
      <c r="GI152">
        <v>-3.2734485160193501E-6</v>
      </c>
      <c r="GJ152">
        <v>1.2191227519152799E-9</v>
      </c>
      <c r="GK152">
        <v>-4.8623107072493198E-2</v>
      </c>
      <c r="GL152">
        <v>-1.24795961692081E-2</v>
      </c>
      <c r="GM152">
        <v>1.8897039930190699E-3</v>
      </c>
      <c r="GN152">
        <v>-2.5983293074510801E-5</v>
      </c>
      <c r="GO152">
        <v>18</v>
      </c>
      <c r="GP152">
        <v>2157</v>
      </c>
      <c r="GQ152">
        <v>3</v>
      </c>
      <c r="GR152">
        <v>29</v>
      </c>
      <c r="GS152">
        <v>1646.2</v>
      </c>
      <c r="GT152">
        <v>1646.2</v>
      </c>
      <c r="GU152">
        <v>0.54809600000000003</v>
      </c>
      <c r="GV152">
        <v>2.4291999999999998</v>
      </c>
      <c r="GW152">
        <v>1.9982899999999999</v>
      </c>
      <c r="GX152">
        <v>2.7197300000000002</v>
      </c>
      <c r="GY152">
        <v>2.0935100000000002</v>
      </c>
      <c r="GZ152">
        <v>2.34863</v>
      </c>
      <c r="HA152">
        <v>36.931699999999999</v>
      </c>
      <c r="HB152">
        <v>13.5016</v>
      </c>
      <c r="HC152">
        <v>18</v>
      </c>
      <c r="HD152">
        <v>440.45</v>
      </c>
      <c r="HE152">
        <v>605.81100000000004</v>
      </c>
      <c r="HF152">
        <v>23.9542</v>
      </c>
      <c r="HG152">
        <v>25.639399999999998</v>
      </c>
      <c r="HH152">
        <v>29.999600000000001</v>
      </c>
      <c r="HI152">
        <v>25.507100000000001</v>
      </c>
      <c r="HJ152">
        <v>25.499099999999999</v>
      </c>
      <c r="HK152">
        <v>10.929399999999999</v>
      </c>
      <c r="HL152">
        <v>48.820999999999998</v>
      </c>
      <c r="HM152">
        <v>0</v>
      </c>
      <c r="HN152">
        <v>23.9495</v>
      </c>
      <c r="HO152">
        <v>116.81</v>
      </c>
      <c r="HP152">
        <v>16.868200000000002</v>
      </c>
      <c r="HQ152">
        <v>96.706999999999994</v>
      </c>
      <c r="HR152">
        <v>100.71599999999999</v>
      </c>
    </row>
    <row r="153" spans="1:226" x14ac:dyDescent="0.2">
      <c r="A153">
        <v>137</v>
      </c>
      <c r="B153">
        <v>1657396896.5999999</v>
      </c>
      <c r="C153">
        <v>1715.5999999046301</v>
      </c>
      <c r="D153" t="s">
        <v>634</v>
      </c>
      <c r="E153" t="s">
        <v>635</v>
      </c>
      <c r="F153">
        <v>5</v>
      </c>
      <c r="G153" t="s">
        <v>597</v>
      </c>
      <c r="H153" t="s">
        <v>354</v>
      </c>
      <c r="I153">
        <v>1657396894.0999999</v>
      </c>
      <c r="J153">
        <f t="shared" si="68"/>
        <v>7.2518108669795212E-3</v>
      </c>
      <c r="K153">
        <f t="shared" si="69"/>
        <v>7.2518108669795209</v>
      </c>
      <c r="L153">
        <f t="shared" si="70"/>
        <v>6.232144442120874</v>
      </c>
      <c r="M153">
        <f t="shared" si="71"/>
        <v>149.13122222222199</v>
      </c>
      <c r="N153">
        <f t="shared" si="72"/>
        <v>112.58885258775825</v>
      </c>
      <c r="O153">
        <f t="shared" si="73"/>
        <v>7.9449887425006711</v>
      </c>
      <c r="P153">
        <f t="shared" si="74"/>
        <v>10.523651804581474</v>
      </c>
      <c r="Q153">
        <f t="shared" si="75"/>
        <v>0.33560707535671502</v>
      </c>
      <c r="R153">
        <f t="shared" si="76"/>
        <v>2.3574440790693889</v>
      </c>
      <c r="S153">
        <f t="shared" si="77"/>
        <v>0.31114527761412103</v>
      </c>
      <c r="T153">
        <f t="shared" si="78"/>
        <v>0.19651480610756808</v>
      </c>
      <c r="U153">
        <f t="shared" si="79"/>
        <v>321.51825833333373</v>
      </c>
      <c r="V153">
        <f t="shared" si="80"/>
        <v>26.928718191893424</v>
      </c>
      <c r="W153">
        <f t="shared" si="81"/>
        <v>26.000722222222201</v>
      </c>
      <c r="X153">
        <f t="shared" si="82"/>
        <v>3.3744026446997379</v>
      </c>
      <c r="Y153">
        <f t="shared" si="83"/>
        <v>50.255423561445369</v>
      </c>
      <c r="Z153">
        <f t="shared" si="84"/>
        <v>1.7899054740726883</v>
      </c>
      <c r="AA153">
        <f t="shared" si="85"/>
        <v>3.5616165325603908</v>
      </c>
      <c r="AB153">
        <f t="shared" si="86"/>
        <v>1.5844971706270496</v>
      </c>
      <c r="AC153">
        <f t="shared" si="87"/>
        <v>-319.80485923379689</v>
      </c>
      <c r="AD153">
        <f t="shared" si="88"/>
        <v>116.37339591025733</v>
      </c>
      <c r="AE153">
        <f t="shared" si="89"/>
        <v>10.595822121569702</v>
      </c>
      <c r="AF153">
        <f t="shared" si="90"/>
        <v>128.68261713136388</v>
      </c>
      <c r="AG153">
        <f t="shared" si="91"/>
        <v>-10.243744475716637</v>
      </c>
      <c r="AH153">
        <f t="shared" si="92"/>
        <v>7.2817835144682572</v>
      </c>
      <c r="AI153">
        <f t="shared" si="93"/>
        <v>6.232144442120874</v>
      </c>
      <c r="AJ153">
        <v>142.553969954569</v>
      </c>
      <c r="AK153">
        <v>146.75020000000001</v>
      </c>
      <c r="AL153">
        <v>-3.1381603824438802</v>
      </c>
      <c r="AM153">
        <v>66.577388795835503</v>
      </c>
      <c r="AN153">
        <f t="shared" si="94"/>
        <v>7.2518108669795209</v>
      </c>
      <c r="AO153">
        <v>16.8494438609215</v>
      </c>
      <c r="AP153">
        <v>25.354789090909101</v>
      </c>
      <c r="AQ153">
        <v>-5.3436793028797096E-3</v>
      </c>
      <c r="AR153">
        <v>78.110756013629697</v>
      </c>
      <c r="AS153">
        <v>4</v>
      </c>
      <c r="AT153">
        <v>1</v>
      </c>
      <c r="AU153">
        <f t="shared" si="95"/>
        <v>1</v>
      </c>
      <c r="AV153">
        <f t="shared" si="96"/>
        <v>0</v>
      </c>
      <c r="AW153">
        <f t="shared" si="97"/>
        <v>37224.858417027877</v>
      </c>
      <c r="AX153">
        <f t="shared" si="98"/>
        <v>2000.0177777777801</v>
      </c>
      <c r="AY153">
        <f t="shared" si="99"/>
        <v>1681.2146333333353</v>
      </c>
      <c r="AZ153">
        <f t="shared" si="100"/>
        <v>0.84059984466804738</v>
      </c>
      <c r="BA153">
        <f t="shared" si="101"/>
        <v>0.16075770020933147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1657396894.0999999</v>
      </c>
      <c r="BH153">
        <v>149.13122222222199</v>
      </c>
      <c r="BI153">
        <v>138.14155555555601</v>
      </c>
      <c r="BJ153">
        <v>25.364844444444401</v>
      </c>
      <c r="BK153">
        <v>16.848111111111098</v>
      </c>
      <c r="BL153">
        <v>146.104777777778</v>
      </c>
      <c r="BM153">
        <v>24.951966666666699</v>
      </c>
      <c r="BN153">
        <v>499.98622222222201</v>
      </c>
      <c r="BO153">
        <v>70.466422222222207</v>
      </c>
      <c r="BP153">
        <v>9.9966544444444499E-2</v>
      </c>
      <c r="BQ153">
        <v>26.916366666666701</v>
      </c>
      <c r="BR153">
        <v>26.000722222222201</v>
      </c>
      <c r="BS153">
        <v>999.9</v>
      </c>
      <c r="BT153">
        <v>0</v>
      </c>
      <c r="BU153">
        <v>0</v>
      </c>
      <c r="BV153">
        <v>9987.0833333333303</v>
      </c>
      <c r="BW153">
        <v>0</v>
      </c>
      <c r="BX153">
        <v>409.53322222222198</v>
      </c>
      <c r="BY153">
        <v>10.989711111111101</v>
      </c>
      <c r="BZ153">
        <v>153.012333333333</v>
      </c>
      <c r="CA153">
        <v>140.50899999999999</v>
      </c>
      <c r="CB153">
        <v>8.5166966666666699</v>
      </c>
      <c r="CC153">
        <v>138.14155555555601</v>
      </c>
      <c r="CD153">
        <v>16.848111111111098</v>
      </c>
      <c r="CE153">
        <v>1.7873688888888899</v>
      </c>
      <c r="CF153">
        <v>1.18722777777778</v>
      </c>
      <c r="CG153">
        <v>15.6767555555556</v>
      </c>
      <c r="CH153">
        <v>9.4423455555555496</v>
      </c>
      <c r="CI153">
        <v>2000.0177777777801</v>
      </c>
      <c r="CJ153">
        <v>0.98000633333333298</v>
      </c>
      <c r="CK153">
        <v>1.99933222222222E-2</v>
      </c>
      <c r="CL153">
        <v>0</v>
      </c>
      <c r="CM153">
        <v>2.6172888888888899</v>
      </c>
      <c r="CN153">
        <v>0</v>
      </c>
      <c r="CO153">
        <v>14731.1222222222</v>
      </c>
      <c r="CP153">
        <v>16705.599999999999</v>
      </c>
      <c r="CQ153">
        <v>43.875</v>
      </c>
      <c r="CR153">
        <v>46.186999999999998</v>
      </c>
      <c r="CS153">
        <v>46.125</v>
      </c>
      <c r="CT153">
        <v>44.375</v>
      </c>
      <c r="CU153">
        <v>43.186999999999998</v>
      </c>
      <c r="CV153">
        <v>1960.0277777777801</v>
      </c>
      <c r="CW153">
        <v>39.99</v>
      </c>
      <c r="CX153">
        <v>0</v>
      </c>
      <c r="CY153">
        <v>1651548623.0999999</v>
      </c>
      <c r="CZ153">
        <v>0</v>
      </c>
      <c r="DA153">
        <v>0</v>
      </c>
      <c r="DB153" t="s">
        <v>356</v>
      </c>
      <c r="DC153">
        <v>1657298120.5</v>
      </c>
      <c r="DD153">
        <v>1657298120.5</v>
      </c>
      <c r="DE153">
        <v>0</v>
      </c>
      <c r="DF153">
        <v>1.391</v>
      </c>
      <c r="DG153">
        <v>3.5000000000000003E-2</v>
      </c>
      <c r="DH153">
        <v>2.39</v>
      </c>
      <c r="DI153">
        <v>0.104</v>
      </c>
      <c r="DJ153">
        <v>419</v>
      </c>
      <c r="DK153">
        <v>18</v>
      </c>
      <c r="DL153">
        <v>0.11</v>
      </c>
      <c r="DM153">
        <v>0.02</v>
      </c>
      <c r="DN153">
        <v>8.8252120000000005</v>
      </c>
      <c r="DO153">
        <v>16.572691857410899</v>
      </c>
      <c r="DP153">
        <v>1.59755611872979</v>
      </c>
      <c r="DQ153">
        <v>0</v>
      </c>
      <c r="DR153">
        <v>8.5450032500000006</v>
      </c>
      <c r="DS153">
        <v>-0.20786375234524401</v>
      </c>
      <c r="DT153">
        <v>2.0118976786544101E-2</v>
      </c>
      <c r="DU153">
        <v>0</v>
      </c>
      <c r="DV153">
        <v>0</v>
      </c>
      <c r="DW153">
        <v>2</v>
      </c>
      <c r="DX153" t="s">
        <v>357</v>
      </c>
      <c r="DY153">
        <v>2.87636</v>
      </c>
      <c r="DZ153">
        <v>2.7164100000000002</v>
      </c>
      <c r="EA153">
        <v>2.7863800000000001E-2</v>
      </c>
      <c r="EB153">
        <v>2.6295800000000001E-2</v>
      </c>
      <c r="EC153">
        <v>8.4108699999999995E-2</v>
      </c>
      <c r="ED153">
        <v>6.2979499999999994E-2</v>
      </c>
      <c r="EE153">
        <v>27460.400000000001</v>
      </c>
      <c r="EF153">
        <v>24016.1</v>
      </c>
      <c r="EG153">
        <v>25282.799999999999</v>
      </c>
      <c r="EH153">
        <v>24015.9</v>
      </c>
      <c r="EI153">
        <v>39509.300000000003</v>
      </c>
      <c r="EJ153">
        <v>37249.9</v>
      </c>
      <c r="EK153">
        <v>45686.1</v>
      </c>
      <c r="EL153">
        <v>42838.1</v>
      </c>
      <c r="EM153">
        <v>1.83718</v>
      </c>
      <c r="EN153">
        <v>2.1009500000000001</v>
      </c>
      <c r="EO153">
        <v>0.12517</v>
      </c>
      <c r="EP153">
        <v>0</v>
      </c>
      <c r="EQ153">
        <v>23.933900000000001</v>
      </c>
      <c r="ER153">
        <v>999.9</v>
      </c>
      <c r="ES153">
        <v>35.429000000000002</v>
      </c>
      <c r="ET153">
        <v>34.795000000000002</v>
      </c>
      <c r="EU153">
        <v>28.079499999999999</v>
      </c>
      <c r="EV153">
        <v>51.587800000000001</v>
      </c>
      <c r="EW153">
        <v>38.485599999999998</v>
      </c>
      <c r="EX153">
        <v>2</v>
      </c>
      <c r="EY153">
        <v>-0.151087</v>
      </c>
      <c r="EZ153">
        <v>1.1033299999999999</v>
      </c>
      <c r="FA153">
        <v>20.2425</v>
      </c>
      <c r="FB153">
        <v>5.2351099999999997</v>
      </c>
      <c r="FC153">
        <v>11.992000000000001</v>
      </c>
      <c r="FD153">
        <v>4.9569999999999999</v>
      </c>
      <c r="FE153">
        <v>3.3039999999999998</v>
      </c>
      <c r="FF153">
        <v>9999</v>
      </c>
      <c r="FG153">
        <v>9999</v>
      </c>
      <c r="FH153">
        <v>5838.6</v>
      </c>
      <c r="FI153">
        <v>341.4</v>
      </c>
      <c r="FJ153">
        <v>1.8681399999999999</v>
      </c>
      <c r="FK153">
        <v>1.8638999999999999</v>
      </c>
      <c r="FL153">
        <v>1.8714900000000001</v>
      </c>
      <c r="FM153">
        <v>1.8623400000000001</v>
      </c>
      <c r="FN153">
        <v>1.86178</v>
      </c>
      <c r="FO153">
        <v>1.86829</v>
      </c>
      <c r="FP153">
        <v>1.8583700000000001</v>
      </c>
      <c r="FQ153">
        <v>1.8647800000000001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2.988</v>
      </c>
      <c r="GF153">
        <v>0.41239999999999999</v>
      </c>
      <c r="GG153">
        <v>2.2088750328830402</v>
      </c>
      <c r="GH153">
        <v>6.0489126747292196E-3</v>
      </c>
      <c r="GI153">
        <v>-3.2734485160193501E-6</v>
      </c>
      <c r="GJ153">
        <v>1.2191227519152799E-9</v>
      </c>
      <c r="GK153">
        <v>-4.8623107072493198E-2</v>
      </c>
      <c r="GL153">
        <v>-1.24795961692081E-2</v>
      </c>
      <c r="GM153">
        <v>1.8897039930190699E-3</v>
      </c>
      <c r="GN153">
        <v>-2.5983293074510801E-5</v>
      </c>
      <c r="GO153">
        <v>18</v>
      </c>
      <c r="GP153">
        <v>2157</v>
      </c>
      <c r="GQ153">
        <v>3</v>
      </c>
      <c r="GR153">
        <v>29</v>
      </c>
      <c r="GS153">
        <v>1646.3</v>
      </c>
      <c r="GT153">
        <v>1646.3</v>
      </c>
      <c r="GU153">
        <v>0.50170899999999996</v>
      </c>
      <c r="GV153">
        <v>2.4279799999999998</v>
      </c>
      <c r="GW153">
        <v>1.9982899999999999</v>
      </c>
      <c r="GX153">
        <v>2.7197300000000002</v>
      </c>
      <c r="GY153">
        <v>2.0935100000000002</v>
      </c>
      <c r="GZ153">
        <v>2.34863</v>
      </c>
      <c r="HA153">
        <v>36.931699999999999</v>
      </c>
      <c r="HB153">
        <v>13.5016</v>
      </c>
      <c r="HC153">
        <v>18</v>
      </c>
      <c r="HD153">
        <v>440.55399999999997</v>
      </c>
      <c r="HE153">
        <v>605.77200000000005</v>
      </c>
      <c r="HF153">
        <v>23.929200000000002</v>
      </c>
      <c r="HG153">
        <v>25.633099999999999</v>
      </c>
      <c r="HH153">
        <v>29.999500000000001</v>
      </c>
      <c r="HI153">
        <v>25.501999999999999</v>
      </c>
      <c r="HJ153">
        <v>25.494</v>
      </c>
      <c r="HK153">
        <v>9.9203399999999995</v>
      </c>
      <c r="HL153">
        <v>48.820999999999998</v>
      </c>
      <c r="HM153">
        <v>0</v>
      </c>
      <c r="HN153">
        <v>23.947900000000001</v>
      </c>
      <c r="HO153">
        <v>96.566699999999997</v>
      </c>
      <c r="HP153">
        <v>16.883700000000001</v>
      </c>
      <c r="HQ153">
        <v>96.708100000000002</v>
      </c>
      <c r="HR153">
        <v>100.717</v>
      </c>
    </row>
    <row r="154" spans="1:226" x14ac:dyDescent="0.2">
      <c r="A154">
        <v>138</v>
      </c>
      <c r="B154">
        <v>1657396901.5999999</v>
      </c>
      <c r="C154">
        <v>1720.5999999046301</v>
      </c>
      <c r="D154" t="s">
        <v>636</v>
      </c>
      <c r="E154" t="s">
        <v>637</v>
      </c>
      <c r="F154">
        <v>5</v>
      </c>
      <c r="G154" t="s">
        <v>597</v>
      </c>
      <c r="H154" t="s">
        <v>354</v>
      </c>
      <c r="I154">
        <v>1657396898.8</v>
      </c>
      <c r="J154">
        <f t="shared" si="68"/>
        <v>7.2527870483610766E-3</v>
      </c>
      <c r="K154">
        <f t="shared" si="69"/>
        <v>7.2527870483610766</v>
      </c>
      <c r="L154">
        <f t="shared" si="70"/>
        <v>5.4054301253821979</v>
      </c>
      <c r="M154">
        <f t="shared" si="71"/>
        <v>134.7807</v>
      </c>
      <c r="N154">
        <f t="shared" si="72"/>
        <v>102.98590603231753</v>
      </c>
      <c r="O154">
        <f t="shared" si="73"/>
        <v>7.2674078182027042</v>
      </c>
      <c r="P154">
        <f t="shared" si="74"/>
        <v>9.5110714723960275</v>
      </c>
      <c r="Q154">
        <f t="shared" si="75"/>
        <v>0.33669903434640647</v>
      </c>
      <c r="R154">
        <f t="shared" si="76"/>
        <v>2.3602469688088052</v>
      </c>
      <c r="S154">
        <f t="shared" si="77"/>
        <v>0.31211099511904178</v>
      </c>
      <c r="T154">
        <f t="shared" si="78"/>
        <v>0.19712866867874329</v>
      </c>
      <c r="U154">
        <f t="shared" si="79"/>
        <v>321.508239</v>
      </c>
      <c r="V154">
        <f t="shared" si="80"/>
        <v>26.896356258937768</v>
      </c>
      <c r="W154">
        <f t="shared" si="81"/>
        <v>25.970199999999998</v>
      </c>
      <c r="X154">
        <f t="shared" si="82"/>
        <v>3.3683129724584546</v>
      </c>
      <c r="Y154">
        <f t="shared" si="83"/>
        <v>50.307674711162818</v>
      </c>
      <c r="Z154">
        <f t="shared" si="84"/>
        <v>1.7884031094846551</v>
      </c>
      <c r="AA154">
        <f t="shared" si="85"/>
        <v>3.5549309717704456</v>
      </c>
      <c r="AB154">
        <f t="shared" si="86"/>
        <v>1.5799098629737995</v>
      </c>
      <c r="AC154">
        <f t="shared" si="87"/>
        <v>-319.84790883272348</v>
      </c>
      <c r="AD154">
        <f t="shared" si="88"/>
        <v>116.32795913524878</v>
      </c>
      <c r="AE154">
        <f t="shared" si="89"/>
        <v>10.575795947699914</v>
      </c>
      <c r="AF154">
        <f t="shared" si="90"/>
        <v>128.56408525022522</v>
      </c>
      <c r="AG154">
        <f t="shared" si="91"/>
        <v>-11.154312084935224</v>
      </c>
      <c r="AH154">
        <f t="shared" si="92"/>
        <v>7.268471589788982</v>
      </c>
      <c r="AI154">
        <f t="shared" si="93"/>
        <v>5.4054301253821979</v>
      </c>
      <c r="AJ154">
        <v>125.788852051538</v>
      </c>
      <c r="AK154">
        <v>131.034472727273</v>
      </c>
      <c r="AL154">
        <v>-3.1485158023433901</v>
      </c>
      <c r="AM154">
        <v>66.577388795835503</v>
      </c>
      <c r="AN154">
        <f t="shared" si="94"/>
        <v>7.2527870483610766</v>
      </c>
      <c r="AO154">
        <v>16.8440888398735</v>
      </c>
      <c r="AP154">
        <v>25.332956969697001</v>
      </c>
      <c r="AQ154">
        <v>-1.32842645133787E-3</v>
      </c>
      <c r="AR154">
        <v>78.110756013629697</v>
      </c>
      <c r="AS154">
        <v>4</v>
      </c>
      <c r="AT154">
        <v>1</v>
      </c>
      <c r="AU154">
        <f t="shared" si="95"/>
        <v>1</v>
      </c>
      <c r="AV154">
        <f t="shared" si="96"/>
        <v>0</v>
      </c>
      <c r="AW154">
        <f t="shared" si="97"/>
        <v>37296.328762068122</v>
      </c>
      <c r="AX154">
        <f t="shared" si="98"/>
        <v>1999.9549999999999</v>
      </c>
      <c r="AY154">
        <f t="shared" si="99"/>
        <v>1681.1618999999998</v>
      </c>
      <c r="AZ154">
        <f t="shared" si="100"/>
        <v>0.84059986349692861</v>
      </c>
      <c r="BA154">
        <f t="shared" si="101"/>
        <v>0.16075773654907236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1657396898.8</v>
      </c>
      <c r="BH154">
        <v>134.7807</v>
      </c>
      <c r="BI154">
        <v>122.57089999999999</v>
      </c>
      <c r="BJ154">
        <v>25.343330000000002</v>
      </c>
      <c r="BK154">
        <v>16.84207</v>
      </c>
      <c r="BL154">
        <v>131.8287</v>
      </c>
      <c r="BM154">
        <v>24.931170000000002</v>
      </c>
      <c r="BN154">
        <v>499.99160000000001</v>
      </c>
      <c r="BO154">
        <v>70.467079999999996</v>
      </c>
      <c r="BP154">
        <v>9.9933469999999996E-2</v>
      </c>
      <c r="BQ154">
        <v>26.884399999999999</v>
      </c>
      <c r="BR154">
        <v>25.970199999999998</v>
      </c>
      <c r="BS154">
        <v>999.9</v>
      </c>
      <c r="BT154">
        <v>0</v>
      </c>
      <c r="BU154">
        <v>0</v>
      </c>
      <c r="BV154">
        <v>10005.865</v>
      </c>
      <c r="BW154">
        <v>0</v>
      </c>
      <c r="BX154">
        <v>389.27260000000001</v>
      </c>
      <c r="BY154">
        <v>12.20979</v>
      </c>
      <c r="BZ154">
        <v>138.28530000000001</v>
      </c>
      <c r="CA154">
        <v>124.6707</v>
      </c>
      <c r="CB154">
        <v>8.5012640000000008</v>
      </c>
      <c r="CC154">
        <v>122.57089999999999</v>
      </c>
      <c r="CD154">
        <v>16.84207</v>
      </c>
      <c r="CE154">
        <v>1.785871</v>
      </c>
      <c r="CF154">
        <v>1.186812</v>
      </c>
      <c r="CG154">
        <v>15.66366</v>
      </c>
      <c r="CH154">
        <v>9.4371379999999991</v>
      </c>
      <c r="CI154">
        <v>1999.9549999999999</v>
      </c>
      <c r="CJ154">
        <v>0.98000560000000003</v>
      </c>
      <c r="CK154">
        <v>1.9994080000000001E-2</v>
      </c>
      <c r="CL154">
        <v>0</v>
      </c>
      <c r="CM154">
        <v>2.4477899999999999</v>
      </c>
      <c r="CN154">
        <v>0</v>
      </c>
      <c r="CO154">
        <v>14699.52</v>
      </c>
      <c r="CP154">
        <v>16705.060000000001</v>
      </c>
      <c r="CQ154">
        <v>43.875</v>
      </c>
      <c r="CR154">
        <v>46.186999999999998</v>
      </c>
      <c r="CS154">
        <v>46.125</v>
      </c>
      <c r="CT154">
        <v>44.375</v>
      </c>
      <c r="CU154">
        <v>43.186999999999998</v>
      </c>
      <c r="CV154">
        <v>1959.9649999999999</v>
      </c>
      <c r="CW154">
        <v>39.99</v>
      </c>
      <c r="CX154">
        <v>0</v>
      </c>
      <c r="CY154">
        <v>1651548627.9000001</v>
      </c>
      <c r="CZ154">
        <v>0</v>
      </c>
      <c r="DA154">
        <v>0</v>
      </c>
      <c r="DB154" t="s">
        <v>356</v>
      </c>
      <c r="DC154">
        <v>1657298120.5</v>
      </c>
      <c r="DD154">
        <v>1657298120.5</v>
      </c>
      <c r="DE154">
        <v>0</v>
      </c>
      <c r="DF154">
        <v>1.391</v>
      </c>
      <c r="DG154">
        <v>3.5000000000000003E-2</v>
      </c>
      <c r="DH154">
        <v>2.39</v>
      </c>
      <c r="DI154">
        <v>0.104</v>
      </c>
      <c r="DJ154">
        <v>419</v>
      </c>
      <c r="DK154">
        <v>18</v>
      </c>
      <c r="DL154">
        <v>0.11</v>
      </c>
      <c r="DM154">
        <v>0.02</v>
      </c>
      <c r="DN154">
        <v>9.9248665000000003</v>
      </c>
      <c r="DO154">
        <v>16.1660098311445</v>
      </c>
      <c r="DP154">
        <v>1.55805262333233</v>
      </c>
      <c r="DQ154">
        <v>0</v>
      </c>
      <c r="DR154">
        <v>8.5312544999999993</v>
      </c>
      <c r="DS154">
        <v>-0.21998881801126399</v>
      </c>
      <c r="DT154">
        <v>2.1236638263858802E-2</v>
      </c>
      <c r="DU154">
        <v>0</v>
      </c>
      <c r="DV154">
        <v>0</v>
      </c>
      <c r="DW154">
        <v>2</v>
      </c>
      <c r="DX154" t="s">
        <v>357</v>
      </c>
      <c r="DY154">
        <v>2.8764500000000002</v>
      </c>
      <c r="DZ154">
        <v>2.7166399999999999</v>
      </c>
      <c r="EA154">
        <v>2.4960199999999998E-2</v>
      </c>
      <c r="EB154">
        <v>2.3063899999999998E-2</v>
      </c>
      <c r="EC154">
        <v>8.4062200000000004E-2</v>
      </c>
      <c r="ED154">
        <v>6.2953999999999996E-2</v>
      </c>
      <c r="EE154">
        <v>27542.7</v>
      </c>
      <c r="EF154">
        <v>24096.400000000001</v>
      </c>
      <c r="EG154">
        <v>25283.1</v>
      </c>
      <c r="EH154">
        <v>24016.5</v>
      </c>
      <c r="EI154">
        <v>39511.699999999997</v>
      </c>
      <c r="EJ154">
        <v>37251.800000000003</v>
      </c>
      <c r="EK154">
        <v>45686.5</v>
      </c>
      <c r="EL154">
        <v>42839.1</v>
      </c>
      <c r="EM154">
        <v>1.8372200000000001</v>
      </c>
      <c r="EN154">
        <v>2.1010499999999999</v>
      </c>
      <c r="EO154">
        <v>0.124872</v>
      </c>
      <c r="EP154">
        <v>0</v>
      </c>
      <c r="EQ154">
        <v>23.910299999999999</v>
      </c>
      <c r="ER154">
        <v>999.9</v>
      </c>
      <c r="ES154">
        <v>35.429000000000002</v>
      </c>
      <c r="ET154">
        <v>34.795000000000002</v>
      </c>
      <c r="EU154">
        <v>28.079499999999999</v>
      </c>
      <c r="EV154">
        <v>51.537799999999997</v>
      </c>
      <c r="EW154">
        <v>38.537700000000001</v>
      </c>
      <c r="EX154">
        <v>2</v>
      </c>
      <c r="EY154">
        <v>-0.15210599999999999</v>
      </c>
      <c r="EZ154">
        <v>0.51421300000000003</v>
      </c>
      <c r="FA154">
        <v>20.239799999999999</v>
      </c>
      <c r="FB154">
        <v>5.2351099999999997</v>
      </c>
      <c r="FC154">
        <v>11.992000000000001</v>
      </c>
      <c r="FD154">
        <v>4.9569000000000001</v>
      </c>
      <c r="FE154">
        <v>3.3039999999999998</v>
      </c>
      <c r="FF154">
        <v>9999</v>
      </c>
      <c r="FG154">
        <v>9999</v>
      </c>
      <c r="FH154">
        <v>5838.6</v>
      </c>
      <c r="FI154">
        <v>341.4</v>
      </c>
      <c r="FJ154">
        <v>1.8681399999999999</v>
      </c>
      <c r="FK154">
        <v>1.86392</v>
      </c>
      <c r="FL154">
        <v>1.8714900000000001</v>
      </c>
      <c r="FM154">
        <v>1.8623400000000001</v>
      </c>
      <c r="FN154">
        <v>1.8617699999999999</v>
      </c>
      <c r="FO154">
        <v>1.86829</v>
      </c>
      <c r="FP154">
        <v>1.8583700000000001</v>
      </c>
      <c r="FQ154">
        <v>1.8647800000000001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2.907</v>
      </c>
      <c r="GF154">
        <v>0.4118</v>
      </c>
      <c r="GG154">
        <v>2.2088750328830402</v>
      </c>
      <c r="GH154">
        <v>6.0489126747292196E-3</v>
      </c>
      <c r="GI154">
        <v>-3.2734485160193501E-6</v>
      </c>
      <c r="GJ154">
        <v>1.2191227519152799E-9</v>
      </c>
      <c r="GK154">
        <v>-4.8623107072493198E-2</v>
      </c>
      <c r="GL154">
        <v>-1.24795961692081E-2</v>
      </c>
      <c r="GM154">
        <v>1.8897039930190699E-3</v>
      </c>
      <c r="GN154">
        <v>-2.5983293074510801E-5</v>
      </c>
      <c r="GO154">
        <v>18</v>
      </c>
      <c r="GP154">
        <v>2157</v>
      </c>
      <c r="GQ154">
        <v>3</v>
      </c>
      <c r="GR154">
        <v>29</v>
      </c>
      <c r="GS154">
        <v>1646.4</v>
      </c>
      <c r="GT154">
        <v>1646.4</v>
      </c>
      <c r="GU154">
        <v>0.44921899999999998</v>
      </c>
      <c r="GV154">
        <v>2.4377399999999998</v>
      </c>
      <c r="GW154">
        <v>1.9982899999999999</v>
      </c>
      <c r="GX154">
        <v>2.7185100000000002</v>
      </c>
      <c r="GY154">
        <v>2.0935100000000002</v>
      </c>
      <c r="GZ154">
        <v>2.3571800000000001</v>
      </c>
      <c r="HA154">
        <v>36.931699999999999</v>
      </c>
      <c r="HB154">
        <v>13.475300000000001</v>
      </c>
      <c r="HC154">
        <v>18</v>
      </c>
      <c r="HD154">
        <v>440.54</v>
      </c>
      <c r="HE154">
        <v>605.78499999999997</v>
      </c>
      <c r="HF154">
        <v>23.9269</v>
      </c>
      <c r="HG154">
        <v>25.626799999999999</v>
      </c>
      <c r="HH154">
        <v>29.999400000000001</v>
      </c>
      <c r="HI154">
        <v>25.496500000000001</v>
      </c>
      <c r="HJ154">
        <v>25.488399999999999</v>
      </c>
      <c r="HK154">
        <v>8.9344999999999999</v>
      </c>
      <c r="HL154">
        <v>48.820999999999998</v>
      </c>
      <c r="HM154">
        <v>0</v>
      </c>
      <c r="HN154">
        <v>24.743099999999998</v>
      </c>
      <c r="HO154">
        <v>83.111599999999996</v>
      </c>
      <c r="HP154">
        <v>16.7883</v>
      </c>
      <c r="HQ154">
        <v>96.709100000000007</v>
      </c>
      <c r="HR154">
        <v>100.72</v>
      </c>
    </row>
    <row r="155" spans="1:226" x14ac:dyDescent="0.2">
      <c r="A155">
        <v>139</v>
      </c>
      <c r="B155">
        <v>1657396906.5999999</v>
      </c>
      <c r="C155">
        <v>1725.5999999046301</v>
      </c>
      <c r="D155" t="s">
        <v>638</v>
      </c>
      <c r="E155" t="s">
        <v>639</v>
      </c>
      <c r="F155">
        <v>5</v>
      </c>
      <c r="G155" t="s">
        <v>597</v>
      </c>
      <c r="H155" t="s">
        <v>354</v>
      </c>
      <c r="I155">
        <v>1657396904.0999999</v>
      </c>
      <c r="J155">
        <f t="shared" si="68"/>
        <v>7.2198153304713197E-3</v>
      </c>
      <c r="K155">
        <f t="shared" si="69"/>
        <v>7.2198153304713193</v>
      </c>
      <c r="L155">
        <f t="shared" si="70"/>
        <v>4.4042796145064393</v>
      </c>
      <c r="M155">
        <f t="shared" si="71"/>
        <v>118.43488888888901</v>
      </c>
      <c r="N155">
        <f t="shared" si="72"/>
        <v>92.106511092181933</v>
      </c>
      <c r="O155">
        <f t="shared" si="73"/>
        <v>6.4996486647449947</v>
      </c>
      <c r="P155">
        <f t="shared" si="74"/>
        <v>8.3575542955424051</v>
      </c>
      <c r="Q155">
        <f t="shared" si="75"/>
        <v>0.33488550657442945</v>
      </c>
      <c r="R155">
        <f t="shared" si="76"/>
        <v>2.363470064520159</v>
      </c>
      <c r="S155">
        <f t="shared" si="77"/>
        <v>0.31058197308377095</v>
      </c>
      <c r="T155">
        <f t="shared" si="78"/>
        <v>0.19615012622591071</v>
      </c>
      <c r="U155">
        <f t="shared" si="79"/>
        <v>321.51151966666737</v>
      </c>
      <c r="V155">
        <f t="shared" si="80"/>
        <v>26.876334336621841</v>
      </c>
      <c r="W155">
        <f t="shared" si="81"/>
        <v>25.964166666666699</v>
      </c>
      <c r="X155">
        <f t="shared" si="82"/>
        <v>3.3671103626900365</v>
      </c>
      <c r="Y155">
        <f t="shared" si="83"/>
        <v>50.347502755543381</v>
      </c>
      <c r="Z155">
        <f t="shared" si="84"/>
        <v>1.7866137030658642</v>
      </c>
      <c r="AA155">
        <f t="shared" si="85"/>
        <v>3.548564685999553</v>
      </c>
      <c r="AB155">
        <f t="shared" si="86"/>
        <v>1.5804966596241723</v>
      </c>
      <c r="AC155">
        <f t="shared" si="87"/>
        <v>-318.39385607378517</v>
      </c>
      <c r="AD155">
        <f t="shared" si="88"/>
        <v>113.37070159030525</v>
      </c>
      <c r="AE155">
        <f t="shared" si="89"/>
        <v>10.29100090542901</v>
      </c>
      <c r="AF155">
        <f t="shared" si="90"/>
        <v>126.77936608861647</v>
      </c>
      <c r="AG155">
        <f t="shared" si="91"/>
        <v>-12.277576195963817</v>
      </c>
      <c r="AH155">
        <f t="shared" si="92"/>
        <v>7.2547877727875969</v>
      </c>
      <c r="AI155">
        <f t="shared" si="93"/>
        <v>4.4042796145064393</v>
      </c>
      <c r="AJ155">
        <v>108.567036554853</v>
      </c>
      <c r="AK155">
        <v>115.154781818182</v>
      </c>
      <c r="AL155">
        <v>-3.1801984036908602</v>
      </c>
      <c r="AM155">
        <v>66.577388795835503</v>
      </c>
      <c r="AN155">
        <f t="shared" si="94"/>
        <v>7.2198153304713193</v>
      </c>
      <c r="AO155">
        <v>16.8349216612507</v>
      </c>
      <c r="AP155">
        <v>25.316530303030301</v>
      </c>
      <c r="AQ155">
        <v>-8.4561492938238104E-3</v>
      </c>
      <c r="AR155">
        <v>78.110756013629697</v>
      </c>
      <c r="AS155">
        <v>3</v>
      </c>
      <c r="AT155">
        <v>1</v>
      </c>
      <c r="AU155">
        <f t="shared" si="95"/>
        <v>1</v>
      </c>
      <c r="AV155">
        <f t="shared" si="96"/>
        <v>0</v>
      </c>
      <c r="AW155">
        <f t="shared" si="97"/>
        <v>37377.742986211168</v>
      </c>
      <c r="AX155">
        <f t="shared" si="98"/>
        <v>1999.97555555556</v>
      </c>
      <c r="AY155">
        <f t="shared" si="99"/>
        <v>1681.1791666666702</v>
      </c>
      <c r="AZ155">
        <f t="shared" si="100"/>
        <v>0.84059985733158948</v>
      </c>
      <c r="BA155">
        <f t="shared" si="101"/>
        <v>0.16075772464996793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1657396904.0999999</v>
      </c>
      <c r="BH155">
        <v>118.43488888888901</v>
      </c>
      <c r="BI155">
        <v>104.733111111111</v>
      </c>
      <c r="BJ155">
        <v>25.318100000000001</v>
      </c>
      <c r="BK155">
        <v>16.832922222222201</v>
      </c>
      <c r="BL155">
        <v>115.568666666667</v>
      </c>
      <c r="BM155">
        <v>24.9067222222222</v>
      </c>
      <c r="BN155">
        <v>500.009111111111</v>
      </c>
      <c r="BO155">
        <v>70.466677777777804</v>
      </c>
      <c r="BP155">
        <v>9.9980188888888905E-2</v>
      </c>
      <c r="BQ155">
        <v>26.853911111111099</v>
      </c>
      <c r="BR155">
        <v>25.964166666666699</v>
      </c>
      <c r="BS155">
        <v>999.9</v>
      </c>
      <c r="BT155">
        <v>0</v>
      </c>
      <c r="BU155">
        <v>0</v>
      </c>
      <c r="BV155">
        <v>10027.644444444401</v>
      </c>
      <c r="BW155">
        <v>0</v>
      </c>
      <c r="BX155">
        <v>343.16622222222202</v>
      </c>
      <c r="BY155">
        <v>13.701777777777799</v>
      </c>
      <c r="BZ155">
        <v>121.511444444444</v>
      </c>
      <c r="CA155">
        <v>106.526444444444</v>
      </c>
      <c r="CB155">
        <v>8.4851511111111098</v>
      </c>
      <c r="CC155">
        <v>104.733111111111</v>
      </c>
      <c r="CD155">
        <v>16.832922222222201</v>
      </c>
      <c r="CE155">
        <v>1.7840833333333299</v>
      </c>
      <c r="CF155">
        <v>1.1861611111111099</v>
      </c>
      <c r="CG155">
        <v>15.648022222222201</v>
      </c>
      <c r="CH155">
        <v>9.42898888888889</v>
      </c>
      <c r="CI155">
        <v>1999.97555555556</v>
      </c>
      <c r="CJ155">
        <v>0.980005666666667</v>
      </c>
      <c r="CK155">
        <v>1.9994011111111099E-2</v>
      </c>
      <c r="CL155">
        <v>0</v>
      </c>
      <c r="CM155">
        <v>2.5557444444444402</v>
      </c>
      <c r="CN155">
        <v>0</v>
      </c>
      <c r="CO155">
        <v>14693.3</v>
      </c>
      <c r="CP155">
        <v>16705.222222222201</v>
      </c>
      <c r="CQ155">
        <v>43.875</v>
      </c>
      <c r="CR155">
        <v>46.186999999999998</v>
      </c>
      <c r="CS155">
        <v>46.125</v>
      </c>
      <c r="CT155">
        <v>44.375</v>
      </c>
      <c r="CU155">
        <v>43.186999999999998</v>
      </c>
      <c r="CV155">
        <v>1959.98555555556</v>
      </c>
      <c r="CW155">
        <v>39.99</v>
      </c>
      <c r="CX155">
        <v>0</v>
      </c>
      <c r="CY155">
        <v>1651548633.3</v>
      </c>
      <c r="CZ155">
        <v>0</v>
      </c>
      <c r="DA155">
        <v>0</v>
      </c>
      <c r="DB155" t="s">
        <v>356</v>
      </c>
      <c r="DC155">
        <v>1657298120.5</v>
      </c>
      <c r="DD155">
        <v>1657298120.5</v>
      </c>
      <c r="DE155">
        <v>0</v>
      </c>
      <c r="DF155">
        <v>1.391</v>
      </c>
      <c r="DG155">
        <v>3.5000000000000003E-2</v>
      </c>
      <c r="DH155">
        <v>2.39</v>
      </c>
      <c r="DI155">
        <v>0.104</v>
      </c>
      <c r="DJ155">
        <v>419</v>
      </c>
      <c r="DK155">
        <v>18</v>
      </c>
      <c r="DL155">
        <v>0.11</v>
      </c>
      <c r="DM155">
        <v>0.02</v>
      </c>
      <c r="DN155">
        <v>11.554729</v>
      </c>
      <c r="DO155">
        <v>16.6797500938086</v>
      </c>
      <c r="DP155">
        <v>1.6067226933774199</v>
      </c>
      <c r="DQ155">
        <v>0</v>
      </c>
      <c r="DR155">
        <v>8.5105152499999992</v>
      </c>
      <c r="DS155">
        <v>-0.20396949343340801</v>
      </c>
      <c r="DT155">
        <v>1.98080801678884E-2</v>
      </c>
      <c r="DU155">
        <v>0</v>
      </c>
      <c r="DV155">
        <v>0</v>
      </c>
      <c r="DW155">
        <v>2</v>
      </c>
      <c r="DX155" t="s">
        <v>357</v>
      </c>
      <c r="DY155">
        <v>2.8766500000000002</v>
      </c>
      <c r="DZ155">
        <v>2.7165300000000001</v>
      </c>
      <c r="EA155">
        <v>2.1975700000000001E-2</v>
      </c>
      <c r="EB155">
        <v>1.9809500000000001E-2</v>
      </c>
      <c r="EC155">
        <v>8.4040299999999998E-2</v>
      </c>
      <c r="ED155">
        <v>6.2932399999999999E-2</v>
      </c>
      <c r="EE155">
        <v>27627</v>
      </c>
      <c r="EF155">
        <v>24176.400000000001</v>
      </c>
      <c r="EG155">
        <v>25283</v>
      </c>
      <c r="EH155">
        <v>24016.2</v>
      </c>
      <c r="EI155">
        <v>39512</v>
      </c>
      <c r="EJ155">
        <v>37251.9</v>
      </c>
      <c r="EK155">
        <v>45685.9</v>
      </c>
      <c r="EL155">
        <v>42838.3</v>
      </c>
      <c r="EM155">
        <v>1.8376999999999999</v>
      </c>
      <c r="EN155">
        <v>2.1011000000000002</v>
      </c>
      <c r="EO155">
        <v>0.12629499999999999</v>
      </c>
      <c r="EP155">
        <v>0</v>
      </c>
      <c r="EQ155">
        <v>23.887599999999999</v>
      </c>
      <c r="ER155">
        <v>999.9</v>
      </c>
      <c r="ES155">
        <v>35.429000000000002</v>
      </c>
      <c r="ET155">
        <v>34.784999999999997</v>
      </c>
      <c r="EU155">
        <v>28.062999999999999</v>
      </c>
      <c r="EV155">
        <v>51.097799999999999</v>
      </c>
      <c r="EW155">
        <v>38.529600000000002</v>
      </c>
      <c r="EX155">
        <v>2</v>
      </c>
      <c r="EY155">
        <v>-0.15146899999999999</v>
      </c>
      <c r="EZ155">
        <v>-1.73166</v>
      </c>
      <c r="FA155">
        <v>20.2332</v>
      </c>
      <c r="FB155">
        <v>5.2355600000000004</v>
      </c>
      <c r="FC155">
        <v>11.992000000000001</v>
      </c>
      <c r="FD155">
        <v>4.9570499999999997</v>
      </c>
      <c r="FE155">
        <v>3.3039999999999998</v>
      </c>
      <c r="FF155">
        <v>9999</v>
      </c>
      <c r="FG155">
        <v>9999</v>
      </c>
      <c r="FH155">
        <v>5838.8</v>
      </c>
      <c r="FI155">
        <v>341.4</v>
      </c>
      <c r="FJ155">
        <v>1.8681399999999999</v>
      </c>
      <c r="FK155">
        <v>1.86391</v>
      </c>
      <c r="FL155">
        <v>1.8714900000000001</v>
      </c>
      <c r="FM155">
        <v>1.8623400000000001</v>
      </c>
      <c r="FN155">
        <v>1.86175</v>
      </c>
      <c r="FO155">
        <v>1.8682700000000001</v>
      </c>
      <c r="FP155">
        <v>1.8583700000000001</v>
      </c>
      <c r="FQ155">
        <v>1.8647800000000001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2.8250000000000002</v>
      </c>
      <c r="GF155">
        <v>0.41149999999999998</v>
      </c>
      <c r="GG155">
        <v>2.2088750328830402</v>
      </c>
      <c r="GH155">
        <v>6.0489126747292196E-3</v>
      </c>
      <c r="GI155">
        <v>-3.2734485160193501E-6</v>
      </c>
      <c r="GJ155">
        <v>1.2191227519152799E-9</v>
      </c>
      <c r="GK155">
        <v>-4.8623107072493198E-2</v>
      </c>
      <c r="GL155">
        <v>-1.24795961692081E-2</v>
      </c>
      <c r="GM155">
        <v>1.8897039930190699E-3</v>
      </c>
      <c r="GN155">
        <v>-2.5983293074510801E-5</v>
      </c>
      <c r="GO155">
        <v>18</v>
      </c>
      <c r="GP155">
        <v>2157</v>
      </c>
      <c r="GQ155">
        <v>3</v>
      </c>
      <c r="GR155">
        <v>29</v>
      </c>
      <c r="GS155">
        <v>1646.4</v>
      </c>
      <c r="GT155">
        <v>1646.4</v>
      </c>
      <c r="GU155">
        <v>0.400391</v>
      </c>
      <c r="GV155">
        <v>2.4389599999999998</v>
      </c>
      <c r="GW155">
        <v>1.9982899999999999</v>
      </c>
      <c r="GX155">
        <v>2.7197300000000002</v>
      </c>
      <c r="GY155">
        <v>2.0935100000000002</v>
      </c>
      <c r="GZ155">
        <v>2.35229</v>
      </c>
      <c r="HA155">
        <v>36.908000000000001</v>
      </c>
      <c r="HB155">
        <v>13.5016</v>
      </c>
      <c r="HC155">
        <v>18</v>
      </c>
      <c r="HD155">
        <v>440.77300000000002</v>
      </c>
      <c r="HE155">
        <v>605.76499999999999</v>
      </c>
      <c r="HF155">
        <v>24.496600000000001</v>
      </c>
      <c r="HG155">
        <v>25.6206</v>
      </c>
      <c r="HH155">
        <v>30.0002</v>
      </c>
      <c r="HI155">
        <v>25.491399999999999</v>
      </c>
      <c r="HJ155">
        <v>25.4833</v>
      </c>
      <c r="HK155">
        <v>7.9097799999999996</v>
      </c>
      <c r="HL155">
        <v>48.820999999999998</v>
      </c>
      <c r="HM155">
        <v>0</v>
      </c>
      <c r="HN155">
        <v>24.7685</v>
      </c>
      <c r="HO155">
        <v>62.8033</v>
      </c>
      <c r="HP155">
        <v>16.742100000000001</v>
      </c>
      <c r="HQ155">
        <v>96.708100000000002</v>
      </c>
      <c r="HR155">
        <v>100.718</v>
      </c>
    </row>
    <row r="156" spans="1:226" x14ac:dyDescent="0.2">
      <c r="A156">
        <v>140</v>
      </c>
      <c r="B156">
        <v>1657397003.5</v>
      </c>
      <c r="C156">
        <v>1822.5</v>
      </c>
      <c r="D156" t="s">
        <v>640</v>
      </c>
      <c r="E156" t="s">
        <v>641</v>
      </c>
      <c r="F156">
        <v>5</v>
      </c>
      <c r="G156" t="s">
        <v>597</v>
      </c>
      <c r="H156" t="s">
        <v>354</v>
      </c>
      <c r="I156">
        <v>1657397000.5</v>
      </c>
      <c r="J156">
        <f t="shared" si="68"/>
        <v>7.2565148396499853E-3</v>
      </c>
      <c r="K156">
        <f t="shared" si="69"/>
        <v>7.2565148396499852</v>
      </c>
      <c r="L156">
        <f t="shared" si="70"/>
        <v>19.886838733802559</v>
      </c>
      <c r="M156">
        <f t="shared" si="71"/>
        <v>392.50309090909099</v>
      </c>
      <c r="N156">
        <f t="shared" si="72"/>
        <v>279.08731254161478</v>
      </c>
      <c r="O156">
        <f t="shared" si="73"/>
        <v>19.693575578292698</v>
      </c>
      <c r="P156">
        <f t="shared" si="74"/>
        <v>27.696670318465596</v>
      </c>
      <c r="Q156">
        <f t="shared" si="75"/>
        <v>0.33618711190511902</v>
      </c>
      <c r="R156">
        <f t="shared" si="76"/>
        <v>2.3567135946252544</v>
      </c>
      <c r="S156">
        <f t="shared" si="77"/>
        <v>0.3116369865791338</v>
      </c>
      <c r="T156">
        <f t="shared" si="78"/>
        <v>0.19682924121788231</v>
      </c>
      <c r="U156">
        <f t="shared" si="79"/>
        <v>321.51973390909035</v>
      </c>
      <c r="V156">
        <f t="shared" si="80"/>
        <v>26.996851004054129</v>
      </c>
      <c r="W156">
        <f t="shared" si="81"/>
        <v>25.933509090909102</v>
      </c>
      <c r="X156">
        <f t="shared" si="82"/>
        <v>3.3610052547184233</v>
      </c>
      <c r="Y156">
        <f t="shared" si="83"/>
        <v>49.709974281604033</v>
      </c>
      <c r="Z156">
        <f t="shared" si="84"/>
        <v>1.7777350341661855</v>
      </c>
      <c r="AA156">
        <f t="shared" si="85"/>
        <v>3.5762139487247024</v>
      </c>
      <c r="AB156">
        <f t="shared" si="86"/>
        <v>1.5832702205522378</v>
      </c>
      <c r="AC156">
        <f t="shared" si="87"/>
        <v>-320.01230442856433</v>
      </c>
      <c r="AD156">
        <f t="shared" si="88"/>
        <v>133.72207319711612</v>
      </c>
      <c r="AE156">
        <f t="shared" si="89"/>
        <v>12.179352392466386</v>
      </c>
      <c r="AF156">
        <f t="shared" si="90"/>
        <v>147.40885507010853</v>
      </c>
      <c r="AG156">
        <f t="shared" si="91"/>
        <v>19.816099880287844</v>
      </c>
      <c r="AH156">
        <f t="shared" si="92"/>
        <v>7.2583202379340364</v>
      </c>
      <c r="AI156">
        <f t="shared" si="93"/>
        <v>19.886838733802559</v>
      </c>
      <c r="AJ156">
        <v>426.85107499750302</v>
      </c>
      <c r="AK156">
        <v>402.58222424242399</v>
      </c>
      <c r="AL156">
        <v>2.5874905892731E-5</v>
      </c>
      <c r="AM156">
        <v>66.577388795835503</v>
      </c>
      <c r="AN156">
        <f t="shared" si="94"/>
        <v>7.2565148396499852</v>
      </c>
      <c r="AO156">
        <v>16.7033197686976</v>
      </c>
      <c r="AP156">
        <v>25.191710303030298</v>
      </c>
      <c r="AQ156">
        <v>-5.1265677972362602E-5</v>
      </c>
      <c r="AR156">
        <v>78.110756013629697</v>
      </c>
      <c r="AS156">
        <v>3</v>
      </c>
      <c r="AT156">
        <v>1</v>
      </c>
      <c r="AU156">
        <f t="shared" si="95"/>
        <v>1</v>
      </c>
      <c r="AV156">
        <f t="shared" si="96"/>
        <v>0</v>
      </c>
      <c r="AW156">
        <f t="shared" si="97"/>
        <v>37198.589969831541</v>
      </c>
      <c r="AX156">
        <f t="shared" si="98"/>
        <v>2000.02636363636</v>
      </c>
      <c r="AY156">
        <f t="shared" si="99"/>
        <v>1681.221899999997</v>
      </c>
      <c r="AZ156">
        <f t="shared" si="100"/>
        <v>0.84059986936535847</v>
      </c>
      <c r="BA156">
        <f t="shared" si="101"/>
        <v>0.16075774787514166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1657397000.5</v>
      </c>
      <c r="BH156">
        <v>392.50309090909099</v>
      </c>
      <c r="BI156">
        <v>419.70018181818199</v>
      </c>
      <c r="BJ156">
        <v>25.193154545454501</v>
      </c>
      <c r="BK156">
        <v>16.7028909090909</v>
      </c>
      <c r="BL156">
        <v>388.36718181818202</v>
      </c>
      <c r="BM156">
        <v>24.785809090909101</v>
      </c>
      <c r="BN156">
        <v>500.017</v>
      </c>
      <c r="BO156">
        <v>70.464100000000002</v>
      </c>
      <c r="BP156">
        <v>0.100109454545455</v>
      </c>
      <c r="BQ156">
        <v>26.985981818181799</v>
      </c>
      <c r="BR156">
        <v>25.933509090909102</v>
      </c>
      <c r="BS156">
        <v>999.9</v>
      </c>
      <c r="BT156">
        <v>0</v>
      </c>
      <c r="BU156">
        <v>0</v>
      </c>
      <c r="BV156">
        <v>9982.4954545454493</v>
      </c>
      <c r="BW156">
        <v>0</v>
      </c>
      <c r="BX156">
        <v>341.59236363636398</v>
      </c>
      <c r="BY156">
        <v>-27.1971818181818</v>
      </c>
      <c r="BZ156">
        <v>402.64699999999999</v>
      </c>
      <c r="CA156">
        <v>426.82945454545501</v>
      </c>
      <c r="CB156">
        <v>8.4902345454545394</v>
      </c>
      <c r="CC156">
        <v>419.70018181818199</v>
      </c>
      <c r="CD156">
        <v>16.7028909090909</v>
      </c>
      <c r="CE156">
        <v>1.7752109090909101</v>
      </c>
      <c r="CF156">
        <v>1.17695454545455</v>
      </c>
      <c r="CG156">
        <v>15.570227272727299</v>
      </c>
      <c r="CH156">
        <v>9.31321181818182</v>
      </c>
      <c r="CI156">
        <v>2000.02636363636</v>
      </c>
      <c r="CJ156">
        <v>0.980002818181818</v>
      </c>
      <c r="CK156">
        <v>1.9996954545454599E-2</v>
      </c>
      <c r="CL156">
        <v>0</v>
      </c>
      <c r="CM156">
        <v>2.5286636363636399</v>
      </c>
      <c r="CN156">
        <v>0</v>
      </c>
      <c r="CO156">
        <v>15426.4</v>
      </c>
      <c r="CP156">
        <v>16705.654545454501</v>
      </c>
      <c r="CQ156">
        <v>43.875</v>
      </c>
      <c r="CR156">
        <v>46</v>
      </c>
      <c r="CS156">
        <v>45.936999999999998</v>
      </c>
      <c r="CT156">
        <v>44.25</v>
      </c>
      <c r="CU156">
        <v>43.186999999999998</v>
      </c>
      <c r="CV156">
        <v>1960.03454545455</v>
      </c>
      <c r="CW156">
        <v>39.991818181818203</v>
      </c>
      <c r="CX156">
        <v>0</v>
      </c>
      <c r="CY156">
        <v>1651548730.5</v>
      </c>
      <c r="CZ156">
        <v>0</v>
      </c>
      <c r="DA156">
        <v>0</v>
      </c>
      <c r="DB156" t="s">
        <v>356</v>
      </c>
      <c r="DC156">
        <v>1657298120.5</v>
      </c>
      <c r="DD156">
        <v>1657298120.5</v>
      </c>
      <c r="DE156">
        <v>0</v>
      </c>
      <c r="DF156">
        <v>1.391</v>
      </c>
      <c r="DG156">
        <v>3.5000000000000003E-2</v>
      </c>
      <c r="DH156">
        <v>2.39</v>
      </c>
      <c r="DI156">
        <v>0.104</v>
      </c>
      <c r="DJ156">
        <v>419</v>
      </c>
      <c r="DK156">
        <v>18</v>
      </c>
      <c r="DL156">
        <v>0.11</v>
      </c>
      <c r="DM156">
        <v>0.02</v>
      </c>
      <c r="DN156">
        <v>-27.181417499999998</v>
      </c>
      <c r="DO156">
        <v>-0.16901876172606101</v>
      </c>
      <c r="DP156">
        <v>4.5382429901339602E-2</v>
      </c>
      <c r="DQ156">
        <v>0</v>
      </c>
      <c r="DR156">
        <v>8.4781654999999994</v>
      </c>
      <c r="DS156">
        <v>0.115192345215723</v>
      </c>
      <c r="DT156">
        <v>1.1363918547314699E-2</v>
      </c>
      <c r="DU156">
        <v>0</v>
      </c>
      <c r="DV156">
        <v>0</v>
      </c>
      <c r="DW156">
        <v>2</v>
      </c>
      <c r="DX156" t="s">
        <v>357</v>
      </c>
      <c r="DY156">
        <v>2.8780299999999999</v>
      </c>
      <c r="DZ156">
        <v>2.71645</v>
      </c>
      <c r="EA156">
        <v>6.7852899999999994E-2</v>
      </c>
      <c r="EB156">
        <v>7.19302E-2</v>
      </c>
      <c r="EC156">
        <v>8.3761600000000005E-2</v>
      </c>
      <c r="ED156">
        <v>6.2617800000000001E-2</v>
      </c>
      <c r="EE156">
        <v>26339</v>
      </c>
      <c r="EF156">
        <v>22896.9</v>
      </c>
      <c r="EG156">
        <v>25289.8</v>
      </c>
      <c r="EH156">
        <v>24021.7</v>
      </c>
      <c r="EI156">
        <v>39535</v>
      </c>
      <c r="EJ156">
        <v>37272.9</v>
      </c>
      <c r="EK156">
        <v>45697</v>
      </c>
      <c r="EL156">
        <v>42846.400000000001</v>
      </c>
      <c r="EM156">
        <v>1.8396699999999999</v>
      </c>
      <c r="EN156">
        <v>2.1051500000000001</v>
      </c>
      <c r="EO156">
        <v>0.142399</v>
      </c>
      <c r="EP156">
        <v>0</v>
      </c>
      <c r="EQ156">
        <v>23.6005</v>
      </c>
      <c r="ER156">
        <v>999.9</v>
      </c>
      <c r="ES156">
        <v>35.429000000000002</v>
      </c>
      <c r="ET156">
        <v>34.643999999999998</v>
      </c>
      <c r="EU156">
        <v>27.841699999999999</v>
      </c>
      <c r="EV156">
        <v>51.387799999999999</v>
      </c>
      <c r="EW156">
        <v>38.389400000000002</v>
      </c>
      <c r="EX156">
        <v>2</v>
      </c>
      <c r="EY156">
        <v>-0.16301599999999999</v>
      </c>
      <c r="EZ156">
        <v>-1.2717000000000001</v>
      </c>
      <c r="FA156">
        <v>20.241800000000001</v>
      </c>
      <c r="FB156">
        <v>5.2348100000000004</v>
      </c>
      <c r="FC156">
        <v>11.9915</v>
      </c>
      <c r="FD156">
        <v>4.9570499999999997</v>
      </c>
      <c r="FE156">
        <v>3.3039499999999999</v>
      </c>
      <c r="FF156">
        <v>9999</v>
      </c>
      <c r="FG156">
        <v>9999</v>
      </c>
      <c r="FH156">
        <v>5841.1</v>
      </c>
      <c r="FI156">
        <v>341.4</v>
      </c>
      <c r="FJ156">
        <v>1.8681399999999999</v>
      </c>
      <c r="FK156">
        <v>1.86395</v>
      </c>
      <c r="FL156">
        <v>1.8714900000000001</v>
      </c>
      <c r="FM156">
        <v>1.8623400000000001</v>
      </c>
      <c r="FN156">
        <v>1.86185</v>
      </c>
      <c r="FO156">
        <v>1.8682700000000001</v>
      </c>
      <c r="FP156">
        <v>1.8583700000000001</v>
      </c>
      <c r="FQ156">
        <v>1.86477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4.1360000000000001</v>
      </c>
      <c r="GF156">
        <v>0.4073</v>
      </c>
      <c r="GG156">
        <v>2.2088750328830402</v>
      </c>
      <c r="GH156">
        <v>6.0489126747292196E-3</v>
      </c>
      <c r="GI156">
        <v>-3.2734485160193501E-6</v>
      </c>
      <c r="GJ156">
        <v>1.2191227519152799E-9</v>
      </c>
      <c r="GK156">
        <v>-4.8623107072493198E-2</v>
      </c>
      <c r="GL156">
        <v>-1.24795961692081E-2</v>
      </c>
      <c r="GM156">
        <v>1.8897039930190699E-3</v>
      </c>
      <c r="GN156">
        <v>-2.5983293074510801E-5</v>
      </c>
      <c r="GO156">
        <v>18</v>
      </c>
      <c r="GP156">
        <v>2157</v>
      </c>
      <c r="GQ156">
        <v>3</v>
      </c>
      <c r="GR156">
        <v>29</v>
      </c>
      <c r="GS156">
        <v>1648</v>
      </c>
      <c r="GT156">
        <v>1648</v>
      </c>
      <c r="GU156">
        <v>1.3269</v>
      </c>
      <c r="GV156">
        <v>2.3999000000000001</v>
      </c>
      <c r="GW156">
        <v>1.9982899999999999</v>
      </c>
      <c r="GX156">
        <v>2.7185100000000002</v>
      </c>
      <c r="GY156">
        <v>2.0935100000000002</v>
      </c>
      <c r="GZ156">
        <v>2.3742700000000001</v>
      </c>
      <c r="HA156">
        <v>36.7654</v>
      </c>
      <c r="HB156">
        <v>13.492900000000001</v>
      </c>
      <c r="HC156">
        <v>18</v>
      </c>
      <c r="HD156">
        <v>440.97800000000001</v>
      </c>
      <c r="HE156">
        <v>607.49300000000005</v>
      </c>
      <c r="HF156">
        <v>26.116299999999999</v>
      </c>
      <c r="HG156">
        <v>25.458100000000002</v>
      </c>
      <c r="HH156">
        <v>29.999600000000001</v>
      </c>
      <c r="HI156">
        <v>25.371099999999998</v>
      </c>
      <c r="HJ156">
        <v>25.360499999999998</v>
      </c>
      <c r="HK156">
        <v>26.685400000000001</v>
      </c>
      <c r="HL156">
        <v>48.507100000000001</v>
      </c>
      <c r="HM156">
        <v>0</v>
      </c>
      <c r="HN156">
        <v>26.143599999999999</v>
      </c>
      <c r="HO156">
        <v>426.42899999999997</v>
      </c>
      <c r="HP156">
        <v>16.8597</v>
      </c>
      <c r="HQ156">
        <v>96.732399999999998</v>
      </c>
      <c r="HR156">
        <v>100.739</v>
      </c>
    </row>
    <row r="157" spans="1:226" x14ac:dyDescent="0.2">
      <c r="A157">
        <v>141</v>
      </c>
      <c r="B157">
        <v>1657397008.5</v>
      </c>
      <c r="C157">
        <v>1827.5</v>
      </c>
      <c r="D157" t="s">
        <v>642</v>
      </c>
      <c r="E157" t="s">
        <v>643</v>
      </c>
      <c r="F157">
        <v>5</v>
      </c>
      <c r="G157" t="s">
        <v>597</v>
      </c>
      <c r="H157" t="s">
        <v>354</v>
      </c>
      <c r="I157">
        <v>1657397006</v>
      </c>
      <c r="J157">
        <f t="shared" si="68"/>
        <v>7.2536022644500665E-3</v>
      </c>
      <c r="K157">
        <f t="shared" si="69"/>
        <v>7.2536022644500662</v>
      </c>
      <c r="L157">
        <f t="shared" si="70"/>
        <v>19.646574294068106</v>
      </c>
      <c r="M157">
        <f t="shared" si="71"/>
        <v>392.476333333333</v>
      </c>
      <c r="N157">
        <f t="shared" si="72"/>
        <v>280.10052418030511</v>
      </c>
      <c r="O157">
        <f t="shared" si="73"/>
        <v>19.765472292508964</v>
      </c>
      <c r="P157">
        <f t="shared" si="74"/>
        <v>27.695343001114459</v>
      </c>
      <c r="Q157">
        <f t="shared" si="75"/>
        <v>0.33563636340750069</v>
      </c>
      <c r="R157">
        <f t="shared" si="76"/>
        <v>2.3583965771838318</v>
      </c>
      <c r="S157">
        <f t="shared" si="77"/>
        <v>0.31117957234070082</v>
      </c>
      <c r="T157">
        <f t="shared" si="78"/>
        <v>0.196535864514501</v>
      </c>
      <c r="U157">
        <f t="shared" si="79"/>
        <v>321.52678599999996</v>
      </c>
      <c r="V157">
        <f t="shared" si="80"/>
        <v>27.022438183152918</v>
      </c>
      <c r="W157">
        <f t="shared" si="81"/>
        <v>25.9434</v>
      </c>
      <c r="X157">
        <f t="shared" si="82"/>
        <v>3.362973859582985</v>
      </c>
      <c r="Y157">
        <f t="shared" si="83"/>
        <v>49.645703372047656</v>
      </c>
      <c r="Z157">
        <f t="shared" si="84"/>
        <v>1.778005538700461</v>
      </c>
      <c r="AA157">
        <f t="shared" si="85"/>
        <v>3.5813885551706033</v>
      </c>
      <c r="AB157">
        <f t="shared" si="86"/>
        <v>1.584968320882524</v>
      </c>
      <c r="AC157">
        <f t="shared" si="87"/>
        <v>-319.88385986224796</v>
      </c>
      <c r="AD157">
        <f t="shared" si="88"/>
        <v>135.69007915442057</v>
      </c>
      <c r="AE157">
        <f t="shared" si="89"/>
        <v>12.351914259292593</v>
      </c>
      <c r="AF157">
        <f t="shared" si="90"/>
        <v>149.68491955146516</v>
      </c>
      <c r="AG157">
        <f t="shared" si="91"/>
        <v>20.467829947667422</v>
      </c>
      <c r="AH157">
        <f t="shared" si="92"/>
        <v>7.2370494589219128</v>
      </c>
      <c r="AI157">
        <f t="shared" si="93"/>
        <v>19.646574294068106</v>
      </c>
      <c r="AJ157">
        <v>426.937691469355</v>
      </c>
      <c r="AK157">
        <v>402.76475757575798</v>
      </c>
      <c r="AL157">
        <v>5.2139778304286601E-2</v>
      </c>
      <c r="AM157">
        <v>66.577388795835503</v>
      </c>
      <c r="AN157">
        <f t="shared" si="94"/>
        <v>7.2536022644500662</v>
      </c>
      <c r="AO157">
        <v>16.718632414622501</v>
      </c>
      <c r="AP157">
        <v>25.203535151515101</v>
      </c>
      <c r="AQ157">
        <v>-2.8378071018886599E-6</v>
      </c>
      <c r="AR157">
        <v>78.110756013629697</v>
      </c>
      <c r="AS157">
        <v>3</v>
      </c>
      <c r="AT157">
        <v>1</v>
      </c>
      <c r="AU157">
        <f t="shared" si="95"/>
        <v>1</v>
      </c>
      <c r="AV157">
        <f t="shared" si="96"/>
        <v>0</v>
      </c>
      <c r="AW157">
        <f t="shared" si="97"/>
        <v>37236.073391023274</v>
      </c>
      <c r="AX157">
        <f t="shared" si="98"/>
        <v>2000.07</v>
      </c>
      <c r="AY157">
        <f t="shared" si="99"/>
        <v>1681.2585999999999</v>
      </c>
      <c r="AZ157">
        <f t="shared" si="100"/>
        <v>0.84059987900423483</v>
      </c>
      <c r="BA157">
        <f t="shared" si="101"/>
        <v>0.16075776647817325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1657397006</v>
      </c>
      <c r="BH157">
        <v>392.476333333333</v>
      </c>
      <c r="BI157">
        <v>420.44600000000003</v>
      </c>
      <c r="BJ157">
        <v>25.196477777777801</v>
      </c>
      <c r="BK157">
        <v>16.730888888888899</v>
      </c>
      <c r="BL157">
        <v>388.34077777777799</v>
      </c>
      <c r="BM157">
        <v>24.789066666666699</v>
      </c>
      <c r="BN157">
        <v>500.00311111111102</v>
      </c>
      <c r="BO157">
        <v>70.465688888888906</v>
      </c>
      <c r="BP157">
        <v>9.9949466666666695E-2</v>
      </c>
      <c r="BQ157">
        <v>27.0106</v>
      </c>
      <c r="BR157">
        <v>25.9434</v>
      </c>
      <c r="BS157">
        <v>999.9</v>
      </c>
      <c r="BT157">
        <v>0</v>
      </c>
      <c r="BU157">
        <v>0</v>
      </c>
      <c r="BV157">
        <v>9993.6</v>
      </c>
      <c r="BW157">
        <v>0</v>
      </c>
      <c r="BX157">
        <v>346.08633333333302</v>
      </c>
      <c r="BY157">
        <v>-27.969744444444402</v>
      </c>
      <c r="BZ157">
        <v>402.62077777777802</v>
      </c>
      <c r="CA157">
        <v>427.60022222222199</v>
      </c>
      <c r="CB157">
        <v>8.4655722222222192</v>
      </c>
      <c r="CC157">
        <v>420.44600000000003</v>
      </c>
      <c r="CD157">
        <v>16.730888888888899</v>
      </c>
      <c r="CE157">
        <v>1.77548888888889</v>
      </c>
      <c r="CF157">
        <v>1.17895555555556</v>
      </c>
      <c r="CG157">
        <v>15.5726444444444</v>
      </c>
      <c r="CH157">
        <v>9.3384311111111096</v>
      </c>
      <c r="CI157">
        <v>2000.07</v>
      </c>
      <c r="CJ157">
        <v>0.98000266666666702</v>
      </c>
      <c r="CK157">
        <v>1.9997111111111101E-2</v>
      </c>
      <c r="CL157">
        <v>0</v>
      </c>
      <c r="CM157">
        <v>2.71796666666667</v>
      </c>
      <c r="CN157">
        <v>0</v>
      </c>
      <c r="CO157">
        <v>15453.5444444444</v>
      </c>
      <c r="CP157">
        <v>16706.0222222222</v>
      </c>
      <c r="CQ157">
        <v>43.875</v>
      </c>
      <c r="CR157">
        <v>46</v>
      </c>
      <c r="CS157">
        <v>45.916333333333299</v>
      </c>
      <c r="CT157">
        <v>44.25</v>
      </c>
      <c r="CU157">
        <v>43.186999999999998</v>
      </c>
      <c r="CV157">
        <v>1960.07666666667</v>
      </c>
      <c r="CW157">
        <v>39.993333333333297</v>
      </c>
      <c r="CX157">
        <v>0</v>
      </c>
      <c r="CY157">
        <v>1651548735.3</v>
      </c>
      <c r="CZ157">
        <v>0</v>
      </c>
      <c r="DA157">
        <v>0</v>
      </c>
      <c r="DB157" t="s">
        <v>356</v>
      </c>
      <c r="DC157">
        <v>1657298120.5</v>
      </c>
      <c r="DD157">
        <v>1657298120.5</v>
      </c>
      <c r="DE157">
        <v>0</v>
      </c>
      <c r="DF157">
        <v>1.391</v>
      </c>
      <c r="DG157">
        <v>3.5000000000000003E-2</v>
      </c>
      <c r="DH157">
        <v>2.39</v>
      </c>
      <c r="DI157">
        <v>0.104</v>
      </c>
      <c r="DJ157">
        <v>419</v>
      </c>
      <c r="DK157">
        <v>18</v>
      </c>
      <c r="DL157">
        <v>0.11</v>
      </c>
      <c r="DM157">
        <v>0.02</v>
      </c>
      <c r="DN157">
        <v>-27.259870731707299</v>
      </c>
      <c r="DO157">
        <v>-1.1845839721255</v>
      </c>
      <c r="DP157">
        <v>0.23526255208098801</v>
      </c>
      <c r="DQ157">
        <v>0</v>
      </c>
      <c r="DR157">
        <v>8.4804399999999998</v>
      </c>
      <c r="DS157">
        <v>1.36222996515654E-2</v>
      </c>
      <c r="DT157">
        <v>9.4919028393782093E-3</v>
      </c>
      <c r="DU157">
        <v>1</v>
      </c>
      <c r="DV157">
        <v>1</v>
      </c>
      <c r="DW157">
        <v>2</v>
      </c>
      <c r="DX157" t="s">
        <v>365</v>
      </c>
      <c r="DY157">
        <v>2.87799</v>
      </c>
      <c r="DZ157">
        <v>2.71644</v>
      </c>
      <c r="EA157">
        <v>6.7899600000000004E-2</v>
      </c>
      <c r="EB157">
        <v>7.2369900000000001E-2</v>
      </c>
      <c r="EC157">
        <v>8.3797200000000002E-2</v>
      </c>
      <c r="ED157">
        <v>6.2767299999999998E-2</v>
      </c>
      <c r="EE157">
        <v>26338.2</v>
      </c>
      <c r="EF157">
        <v>22886.6</v>
      </c>
      <c r="EG157">
        <v>25290.2</v>
      </c>
      <c r="EH157">
        <v>24022.2</v>
      </c>
      <c r="EI157">
        <v>39533.800000000003</v>
      </c>
      <c r="EJ157">
        <v>37267.699999999997</v>
      </c>
      <c r="EK157">
        <v>45697.4</v>
      </c>
      <c r="EL157">
        <v>42847.199999999997</v>
      </c>
      <c r="EM157">
        <v>1.83955</v>
      </c>
      <c r="EN157">
        <v>2.1055799999999998</v>
      </c>
      <c r="EO157">
        <v>0.14391499999999999</v>
      </c>
      <c r="EP157">
        <v>0</v>
      </c>
      <c r="EQ157">
        <v>23.5931</v>
      </c>
      <c r="ER157">
        <v>999.9</v>
      </c>
      <c r="ES157">
        <v>35.429000000000002</v>
      </c>
      <c r="ET157">
        <v>34.634</v>
      </c>
      <c r="EU157">
        <v>27.830100000000002</v>
      </c>
      <c r="EV157">
        <v>51.4878</v>
      </c>
      <c r="EW157">
        <v>38.465499999999999</v>
      </c>
      <c r="EX157">
        <v>2</v>
      </c>
      <c r="EY157">
        <v>-0.16370699999999999</v>
      </c>
      <c r="EZ157">
        <v>-1.2805899999999999</v>
      </c>
      <c r="FA157">
        <v>20.241599999999998</v>
      </c>
      <c r="FB157">
        <v>5.2346599999999999</v>
      </c>
      <c r="FC157">
        <v>11.9918</v>
      </c>
      <c r="FD157">
        <v>4.9569000000000001</v>
      </c>
      <c r="FE157">
        <v>3.3039999999999998</v>
      </c>
      <c r="FF157">
        <v>9999</v>
      </c>
      <c r="FG157">
        <v>9999</v>
      </c>
      <c r="FH157">
        <v>5841.1</v>
      </c>
      <c r="FI157">
        <v>341.4</v>
      </c>
      <c r="FJ157">
        <v>1.86815</v>
      </c>
      <c r="FK157">
        <v>1.86395</v>
      </c>
      <c r="FL157">
        <v>1.8714900000000001</v>
      </c>
      <c r="FM157">
        <v>1.8623400000000001</v>
      </c>
      <c r="FN157">
        <v>1.86182</v>
      </c>
      <c r="FO157">
        <v>1.86825</v>
      </c>
      <c r="FP157">
        <v>1.8583700000000001</v>
      </c>
      <c r="FQ157">
        <v>1.8647800000000001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4.1369999999999996</v>
      </c>
      <c r="GF157">
        <v>0.4078</v>
      </c>
      <c r="GG157">
        <v>2.2088750328830402</v>
      </c>
      <c r="GH157">
        <v>6.0489126747292196E-3</v>
      </c>
      <c r="GI157">
        <v>-3.2734485160193501E-6</v>
      </c>
      <c r="GJ157">
        <v>1.2191227519152799E-9</v>
      </c>
      <c r="GK157">
        <v>-4.8623107072493198E-2</v>
      </c>
      <c r="GL157">
        <v>-1.24795961692081E-2</v>
      </c>
      <c r="GM157">
        <v>1.8897039930190699E-3</v>
      </c>
      <c r="GN157">
        <v>-2.5983293074510801E-5</v>
      </c>
      <c r="GO157">
        <v>18</v>
      </c>
      <c r="GP157">
        <v>2157</v>
      </c>
      <c r="GQ157">
        <v>3</v>
      </c>
      <c r="GR157">
        <v>29</v>
      </c>
      <c r="GS157">
        <v>1648.1</v>
      </c>
      <c r="GT157">
        <v>1648.1</v>
      </c>
      <c r="GU157">
        <v>1.3537600000000001</v>
      </c>
      <c r="GV157">
        <v>2.3925800000000002</v>
      </c>
      <c r="GW157">
        <v>1.9982899999999999</v>
      </c>
      <c r="GX157">
        <v>2.7197300000000002</v>
      </c>
      <c r="GY157">
        <v>2.0935100000000002</v>
      </c>
      <c r="GZ157">
        <v>2.3815900000000001</v>
      </c>
      <c r="HA157">
        <v>36.741700000000002</v>
      </c>
      <c r="HB157">
        <v>13.4841</v>
      </c>
      <c r="HC157">
        <v>18</v>
      </c>
      <c r="HD157">
        <v>440.85500000000002</v>
      </c>
      <c r="HE157">
        <v>607.73900000000003</v>
      </c>
      <c r="HF157">
        <v>26.1661</v>
      </c>
      <c r="HG157">
        <v>25.447800000000001</v>
      </c>
      <c r="HH157">
        <v>29.999500000000001</v>
      </c>
      <c r="HI157">
        <v>25.364599999999999</v>
      </c>
      <c r="HJ157">
        <v>25.353300000000001</v>
      </c>
      <c r="HK157">
        <v>27.179400000000001</v>
      </c>
      <c r="HL157">
        <v>48.230899999999998</v>
      </c>
      <c r="HM157">
        <v>0</v>
      </c>
      <c r="HN157">
        <v>26.186499999999999</v>
      </c>
      <c r="HO157">
        <v>439.875</v>
      </c>
      <c r="HP157">
        <v>16.867599999999999</v>
      </c>
      <c r="HQ157">
        <v>96.733599999999996</v>
      </c>
      <c r="HR157">
        <v>100.741</v>
      </c>
    </row>
    <row r="158" spans="1:226" x14ac:dyDescent="0.2">
      <c r="A158">
        <v>142</v>
      </c>
      <c r="B158">
        <v>1657397013.5</v>
      </c>
      <c r="C158">
        <v>1832.5</v>
      </c>
      <c r="D158" t="s">
        <v>644</v>
      </c>
      <c r="E158" t="s">
        <v>645</v>
      </c>
      <c r="F158">
        <v>5</v>
      </c>
      <c r="G158" t="s">
        <v>597</v>
      </c>
      <c r="H158" t="s">
        <v>354</v>
      </c>
      <c r="I158">
        <v>1657397010.7</v>
      </c>
      <c r="J158">
        <f t="shared" si="68"/>
        <v>7.2829297923991173E-3</v>
      </c>
      <c r="K158">
        <f t="shared" si="69"/>
        <v>7.2829297923991172</v>
      </c>
      <c r="L158">
        <f t="shared" si="70"/>
        <v>19.674889341665594</v>
      </c>
      <c r="M158">
        <f t="shared" si="71"/>
        <v>394.20639999999997</v>
      </c>
      <c r="N158">
        <f t="shared" si="72"/>
        <v>281.89029332017714</v>
      </c>
      <c r="O158">
        <f t="shared" si="73"/>
        <v>19.891456992757309</v>
      </c>
      <c r="P158">
        <f t="shared" si="74"/>
        <v>27.816990643815181</v>
      </c>
      <c r="Q158">
        <f t="shared" si="75"/>
        <v>0.33664545816085523</v>
      </c>
      <c r="R158">
        <f t="shared" si="76"/>
        <v>2.3593128716731497</v>
      </c>
      <c r="S158">
        <f t="shared" si="77"/>
        <v>0.31205596706040906</v>
      </c>
      <c r="T158">
        <f t="shared" si="78"/>
        <v>0.19709436492428234</v>
      </c>
      <c r="U158">
        <f t="shared" si="79"/>
        <v>321.51659609999996</v>
      </c>
      <c r="V158">
        <f t="shared" si="80"/>
        <v>27.042574576513392</v>
      </c>
      <c r="W158">
        <f t="shared" si="81"/>
        <v>25.964569999999998</v>
      </c>
      <c r="X158">
        <f t="shared" si="82"/>
        <v>3.3671907464507691</v>
      </c>
      <c r="Y158">
        <f t="shared" si="83"/>
        <v>49.626048768759865</v>
      </c>
      <c r="Z158">
        <f t="shared" si="84"/>
        <v>1.7803862197766191</v>
      </c>
      <c r="AA158">
        <f t="shared" si="85"/>
        <v>3.587604219857599</v>
      </c>
      <c r="AB158">
        <f t="shared" si="86"/>
        <v>1.58680452667415</v>
      </c>
      <c r="AC158">
        <f t="shared" si="87"/>
        <v>-321.17720384480106</v>
      </c>
      <c r="AD158">
        <f t="shared" si="88"/>
        <v>136.8061505572675</v>
      </c>
      <c r="AE158">
        <f t="shared" si="89"/>
        <v>12.451836139964826</v>
      </c>
      <c r="AF158">
        <f t="shared" si="90"/>
        <v>149.59737895243123</v>
      </c>
      <c r="AG158">
        <f t="shared" si="91"/>
        <v>24.97995728435459</v>
      </c>
      <c r="AH158">
        <f t="shared" si="92"/>
        <v>7.2055968170789582</v>
      </c>
      <c r="AI158">
        <f t="shared" si="93"/>
        <v>19.674889341665594</v>
      </c>
      <c r="AJ158">
        <v>434.00082074098799</v>
      </c>
      <c r="AK158">
        <v>406.679842424242</v>
      </c>
      <c r="AL158">
        <v>0.879770241732308</v>
      </c>
      <c r="AM158">
        <v>66.577388795835503</v>
      </c>
      <c r="AN158">
        <f t="shared" si="94"/>
        <v>7.2829297923991172</v>
      </c>
      <c r="AO158">
        <v>16.789933860723</v>
      </c>
      <c r="AP158">
        <v>25.254140606060599</v>
      </c>
      <c r="AQ158">
        <v>1.2394039045012999E-2</v>
      </c>
      <c r="AR158">
        <v>78.110756013629697</v>
      </c>
      <c r="AS158">
        <v>3</v>
      </c>
      <c r="AT158">
        <v>1</v>
      </c>
      <c r="AU158">
        <f t="shared" si="95"/>
        <v>1</v>
      </c>
      <c r="AV158">
        <f t="shared" si="96"/>
        <v>0</v>
      </c>
      <c r="AW158">
        <f t="shared" si="97"/>
        <v>37254.434618348314</v>
      </c>
      <c r="AX158">
        <f t="shared" si="98"/>
        <v>2000.0070000000001</v>
      </c>
      <c r="AY158">
        <f t="shared" si="99"/>
        <v>1681.20561</v>
      </c>
      <c r="AZ158">
        <f t="shared" si="100"/>
        <v>0.84059986290047983</v>
      </c>
      <c r="BA158">
        <f t="shared" si="101"/>
        <v>0.16075773539792609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1657397010.7</v>
      </c>
      <c r="BH158">
        <v>394.20639999999997</v>
      </c>
      <c r="BI158">
        <v>427.59120000000001</v>
      </c>
      <c r="BJ158">
        <v>25.230609999999999</v>
      </c>
      <c r="BK158">
        <v>16.80199</v>
      </c>
      <c r="BL158">
        <v>390.06380000000001</v>
      </c>
      <c r="BM158">
        <v>24.82206</v>
      </c>
      <c r="BN158">
        <v>499.99610000000001</v>
      </c>
      <c r="BO158">
        <v>70.464529999999996</v>
      </c>
      <c r="BP158">
        <v>0.10000331</v>
      </c>
      <c r="BQ158">
        <v>27.040130000000001</v>
      </c>
      <c r="BR158">
        <v>25.964569999999998</v>
      </c>
      <c r="BS158">
        <v>999.9</v>
      </c>
      <c r="BT158">
        <v>0</v>
      </c>
      <c r="BU158">
        <v>0</v>
      </c>
      <c r="BV158">
        <v>9999.9349999999995</v>
      </c>
      <c r="BW158">
        <v>0</v>
      </c>
      <c r="BX158">
        <v>349.54450000000003</v>
      </c>
      <c r="BY158">
        <v>-33.384929999999997</v>
      </c>
      <c r="BZ158">
        <v>404.40980000000002</v>
      </c>
      <c r="CA158">
        <v>434.89870000000002</v>
      </c>
      <c r="CB158">
        <v>8.4286150000000006</v>
      </c>
      <c r="CC158">
        <v>427.59120000000001</v>
      </c>
      <c r="CD158">
        <v>16.80199</v>
      </c>
      <c r="CE158">
        <v>1.7778640000000001</v>
      </c>
      <c r="CF158">
        <v>1.1839440000000001</v>
      </c>
      <c r="CG158">
        <v>15.593489999999999</v>
      </c>
      <c r="CH158">
        <v>9.4011600000000008</v>
      </c>
      <c r="CI158">
        <v>2000.0070000000001</v>
      </c>
      <c r="CJ158">
        <v>0.98000259999999995</v>
      </c>
      <c r="CK158">
        <v>1.999718E-2</v>
      </c>
      <c r="CL158">
        <v>0</v>
      </c>
      <c r="CM158">
        <v>2.5977399999999999</v>
      </c>
      <c r="CN158">
        <v>0</v>
      </c>
      <c r="CO158">
        <v>15473.66</v>
      </c>
      <c r="CP158">
        <v>16705.48</v>
      </c>
      <c r="CQ158">
        <v>43.875</v>
      </c>
      <c r="CR158">
        <v>45.987400000000001</v>
      </c>
      <c r="CS158">
        <v>45.875</v>
      </c>
      <c r="CT158">
        <v>44.25</v>
      </c>
      <c r="CU158">
        <v>43.186999999999998</v>
      </c>
      <c r="CV158">
        <v>1960.0160000000001</v>
      </c>
      <c r="CW158">
        <v>39.991</v>
      </c>
      <c r="CX158">
        <v>0</v>
      </c>
      <c r="CY158">
        <v>1651548740.0999999</v>
      </c>
      <c r="CZ158">
        <v>0</v>
      </c>
      <c r="DA158">
        <v>0</v>
      </c>
      <c r="DB158" t="s">
        <v>356</v>
      </c>
      <c r="DC158">
        <v>1657298120.5</v>
      </c>
      <c r="DD158">
        <v>1657298120.5</v>
      </c>
      <c r="DE158">
        <v>0</v>
      </c>
      <c r="DF158">
        <v>1.391</v>
      </c>
      <c r="DG158">
        <v>3.5000000000000003E-2</v>
      </c>
      <c r="DH158">
        <v>2.39</v>
      </c>
      <c r="DI158">
        <v>0.104</v>
      </c>
      <c r="DJ158">
        <v>419</v>
      </c>
      <c r="DK158">
        <v>18</v>
      </c>
      <c r="DL158">
        <v>0.11</v>
      </c>
      <c r="DM158">
        <v>0.02</v>
      </c>
      <c r="DN158">
        <v>-28.8910780487805</v>
      </c>
      <c r="DO158">
        <v>-22.7260996515679</v>
      </c>
      <c r="DP158">
        <v>2.8095009985293902</v>
      </c>
      <c r="DQ158">
        <v>0</v>
      </c>
      <c r="DR158">
        <v>8.4684892682926804</v>
      </c>
      <c r="DS158">
        <v>-0.22228891986062399</v>
      </c>
      <c r="DT158">
        <v>2.55201613641052E-2</v>
      </c>
      <c r="DU158">
        <v>0</v>
      </c>
      <c r="DV158">
        <v>0</v>
      </c>
      <c r="DW158">
        <v>2</v>
      </c>
      <c r="DX158" t="s">
        <v>357</v>
      </c>
      <c r="DY158">
        <v>2.8782000000000001</v>
      </c>
      <c r="DZ158">
        <v>2.7162600000000001</v>
      </c>
      <c r="EA158">
        <v>6.8485199999999996E-2</v>
      </c>
      <c r="EB158">
        <v>7.3806899999999995E-2</v>
      </c>
      <c r="EC158">
        <v>8.39197E-2</v>
      </c>
      <c r="ED158">
        <v>6.2950099999999995E-2</v>
      </c>
      <c r="EE158">
        <v>26322.5</v>
      </c>
      <c r="EF158">
        <v>22851.599999999999</v>
      </c>
      <c r="EG158">
        <v>25291</v>
      </c>
      <c r="EH158">
        <v>24022.6</v>
      </c>
      <c r="EI158">
        <v>39529.5</v>
      </c>
      <c r="EJ158">
        <v>37261.300000000003</v>
      </c>
      <c r="EK158">
        <v>45698.6</v>
      </c>
      <c r="EL158">
        <v>42848.2</v>
      </c>
      <c r="EM158">
        <v>1.83965</v>
      </c>
      <c r="EN158">
        <v>2.1057000000000001</v>
      </c>
      <c r="EO158">
        <v>0.14547299999999999</v>
      </c>
      <c r="EP158">
        <v>0</v>
      </c>
      <c r="EQ158">
        <v>23.5884</v>
      </c>
      <c r="ER158">
        <v>999.9</v>
      </c>
      <c r="ES158">
        <v>35.429000000000002</v>
      </c>
      <c r="ET158">
        <v>34.634</v>
      </c>
      <c r="EU158">
        <v>27.828399999999998</v>
      </c>
      <c r="EV158">
        <v>51.7378</v>
      </c>
      <c r="EW158">
        <v>38.4696</v>
      </c>
      <c r="EX158">
        <v>2</v>
      </c>
      <c r="EY158">
        <v>-0.16433700000000001</v>
      </c>
      <c r="EZ158">
        <v>-1.2664599999999999</v>
      </c>
      <c r="FA158">
        <v>20.241700000000002</v>
      </c>
      <c r="FB158">
        <v>5.2343599999999997</v>
      </c>
      <c r="FC158">
        <v>11.991099999999999</v>
      </c>
      <c r="FD158">
        <v>4.9569000000000001</v>
      </c>
      <c r="FE158">
        <v>3.3039499999999999</v>
      </c>
      <c r="FF158">
        <v>9999</v>
      </c>
      <c r="FG158">
        <v>9999</v>
      </c>
      <c r="FH158">
        <v>5841.4</v>
      </c>
      <c r="FI158">
        <v>341.4</v>
      </c>
      <c r="FJ158">
        <v>1.8681300000000001</v>
      </c>
      <c r="FK158">
        <v>1.8638999999999999</v>
      </c>
      <c r="FL158">
        <v>1.8714900000000001</v>
      </c>
      <c r="FM158">
        <v>1.8623400000000001</v>
      </c>
      <c r="FN158">
        <v>1.8617999999999999</v>
      </c>
      <c r="FO158">
        <v>1.8682700000000001</v>
      </c>
      <c r="FP158">
        <v>1.8583700000000001</v>
      </c>
      <c r="FQ158">
        <v>1.8647800000000001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4.1550000000000002</v>
      </c>
      <c r="GF158">
        <v>0.40949999999999998</v>
      </c>
      <c r="GG158">
        <v>2.2088750328830402</v>
      </c>
      <c r="GH158">
        <v>6.0489126747292196E-3</v>
      </c>
      <c r="GI158">
        <v>-3.2734485160193501E-6</v>
      </c>
      <c r="GJ158">
        <v>1.2191227519152799E-9</v>
      </c>
      <c r="GK158">
        <v>-4.8623107072493198E-2</v>
      </c>
      <c r="GL158">
        <v>-1.24795961692081E-2</v>
      </c>
      <c r="GM158">
        <v>1.8897039930190699E-3</v>
      </c>
      <c r="GN158">
        <v>-2.5983293074510801E-5</v>
      </c>
      <c r="GO158">
        <v>18</v>
      </c>
      <c r="GP158">
        <v>2157</v>
      </c>
      <c r="GQ158">
        <v>3</v>
      </c>
      <c r="GR158">
        <v>29</v>
      </c>
      <c r="GS158">
        <v>1648.2</v>
      </c>
      <c r="GT158">
        <v>1648.2</v>
      </c>
      <c r="GU158">
        <v>1.3855</v>
      </c>
      <c r="GV158">
        <v>2.3938000000000001</v>
      </c>
      <c r="GW158">
        <v>1.9982899999999999</v>
      </c>
      <c r="GX158">
        <v>2.7197300000000002</v>
      </c>
      <c r="GY158">
        <v>2.0935100000000002</v>
      </c>
      <c r="GZ158">
        <v>2.3559600000000001</v>
      </c>
      <c r="HA158">
        <v>36.741700000000002</v>
      </c>
      <c r="HB158">
        <v>13.4841</v>
      </c>
      <c r="HC158">
        <v>18</v>
      </c>
      <c r="HD158">
        <v>440.85899999999998</v>
      </c>
      <c r="HE158">
        <v>607.75400000000002</v>
      </c>
      <c r="HF158">
        <v>26.206299999999999</v>
      </c>
      <c r="HG158">
        <v>25.438800000000001</v>
      </c>
      <c r="HH158">
        <v>29.999500000000001</v>
      </c>
      <c r="HI158">
        <v>25.357600000000001</v>
      </c>
      <c r="HJ158">
        <v>25.3461</v>
      </c>
      <c r="HK158">
        <v>27.905899999999999</v>
      </c>
      <c r="HL158">
        <v>48.230899999999998</v>
      </c>
      <c r="HM158">
        <v>0</v>
      </c>
      <c r="HN158">
        <v>26.217500000000001</v>
      </c>
      <c r="HO158">
        <v>459.97800000000001</v>
      </c>
      <c r="HP158">
        <v>16.851299999999998</v>
      </c>
      <c r="HQ158">
        <v>96.7363</v>
      </c>
      <c r="HR158">
        <v>100.74299999999999</v>
      </c>
    </row>
    <row r="159" spans="1:226" x14ac:dyDescent="0.2">
      <c r="A159">
        <v>143</v>
      </c>
      <c r="B159">
        <v>1657397018.5</v>
      </c>
      <c r="C159">
        <v>1837.5</v>
      </c>
      <c r="D159" t="s">
        <v>646</v>
      </c>
      <c r="E159" t="s">
        <v>647</v>
      </c>
      <c r="F159">
        <v>5</v>
      </c>
      <c r="G159" t="s">
        <v>597</v>
      </c>
      <c r="H159" t="s">
        <v>354</v>
      </c>
      <c r="I159">
        <v>1657397016</v>
      </c>
      <c r="J159">
        <f t="shared" si="68"/>
        <v>7.2561894819676166E-3</v>
      </c>
      <c r="K159">
        <f t="shared" si="69"/>
        <v>7.2561894819676169</v>
      </c>
      <c r="L159">
        <f t="shared" si="70"/>
        <v>19.806306859373169</v>
      </c>
      <c r="M159">
        <f t="shared" si="71"/>
        <v>401.28511111111101</v>
      </c>
      <c r="N159">
        <f t="shared" si="72"/>
        <v>287.70363892460455</v>
      </c>
      <c r="O159">
        <f t="shared" si="73"/>
        <v>20.301626762664824</v>
      </c>
      <c r="P159">
        <f t="shared" si="74"/>
        <v>28.316432081441938</v>
      </c>
      <c r="Q159">
        <f t="shared" si="75"/>
        <v>0.33536536544951578</v>
      </c>
      <c r="R159">
        <f t="shared" si="76"/>
        <v>2.3585371096781165</v>
      </c>
      <c r="S159">
        <f t="shared" si="77"/>
        <v>0.31094785393585084</v>
      </c>
      <c r="T159">
        <f t="shared" si="78"/>
        <v>0.19638786934674651</v>
      </c>
      <c r="U159">
        <f t="shared" si="79"/>
        <v>321.51417966666634</v>
      </c>
      <c r="V159">
        <f t="shared" si="80"/>
        <v>27.083046283565547</v>
      </c>
      <c r="W159">
        <f t="shared" si="81"/>
        <v>25.979088888888899</v>
      </c>
      <c r="X159">
        <f t="shared" si="82"/>
        <v>3.3700854567338752</v>
      </c>
      <c r="Y159">
        <f t="shared" si="83"/>
        <v>49.620878733406464</v>
      </c>
      <c r="Z159">
        <f t="shared" si="84"/>
        <v>1.7835474463821943</v>
      </c>
      <c r="AA159">
        <f t="shared" si="85"/>
        <v>3.5943487739596387</v>
      </c>
      <c r="AB159">
        <f t="shared" si="86"/>
        <v>1.5865380103516808</v>
      </c>
      <c r="AC159">
        <f t="shared" si="87"/>
        <v>-319.99795615477188</v>
      </c>
      <c r="AD159">
        <f t="shared" si="88"/>
        <v>138.9829622024825</v>
      </c>
      <c r="AE159">
        <f t="shared" si="89"/>
        <v>12.657075423526859</v>
      </c>
      <c r="AF159">
        <f t="shared" si="90"/>
        <v>153.15626113790381</v>
      </c>
      <c r="AG159">
        <f t="shared" si="91"/>
        <v>30.48366221073784</v>
      </c>
      <c r="AH159">
        <f t="shared" si="92"/>
        <v>7.2216542549548617</v>
      </c>
      <c r="AI159">
        <f t="shared" si="93"/>
        <v>19.806306859373169</v>
      </c>
      <c r="AJ159">
        <v>446.94374972280599</v>
      </c>
      <c r="AK159">
        <v>415.72041818181799</v>
      </c>
      <c r="AL159">
        <v>1.8753534506190801</v>
      </c>
      <c r="AM159">
        <v>66.577388795835503</v>
      </c>
      <c r="AN159">
        <f t="shared" si="94"/>
        <v>7.2561894819676169</v>
      </c>
      <c r="AO159">
        <v>16.828599291789999</v>
      </c>
      <c r="AP159">
        <v>25.288517575757599</v>
      </c>
      <c r="AQ159">
        <v>6.1590466978709204E-3</v>
      </c>
      <c r="AR159">
        <v>78.110756013629697</v>
      </c>
      <c r="AS159">
        <v>3</v>
      </c>
      <c r="AT159">
        <v>1</v>
      </c>
      <c r="AU159">
        <f t="shared" si="95"/>
        <v>1</v>
      </c>
      <c r="AV159">
        <f t="shared" si="96"/>
        <v>0</v>
      </c>
      <c r="AW159">
        <f t="shared" si="97"/>
        <v>37231.795241855754</v>
      </c>
      <c r="AX159">
        <f t="shared" si="98"/>
        <v>1999.9922222222201</v>
      </c>
      <c r="AY159">
        <f t="shared" si="99"/>
        <v>1681.1931666666651</v>
      </c>
      <c r="AZ159">
        <f t="shared" si="100"/>
        <v>0.84059985233275913</v>
      </c>
      <c r="BA159">
        <f t="shared" si="101"/>
        <v>0.16075771500222502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1657397016</v>
      </c>
      <c r="BH159">
        <v>401.28511111111101</v>
      </c>
      <c r="BI159">
        <v>441.34233333333299</v>
      </c>
      <c r="BJ159">
        <v>25.275466666666699</v>
      </c>
      <c r="BK159">
        <v>16.828666666666699</v>
      </c>
      <c r="BL159">
        <v>397.11411111111101</v>
      </c>
      <c r="BM159">
        <v>24.865455555555599</v>
      </c>
      <c r="BN159">
        <v>500.00877777777799</v>
      </c>
      <c r="BO159">
        <v>70.464511111111094</v>
      </c>
      <c r="BP159">
        <v>9.9861444444444405E-2</v>
      </c>
      <c r="BQ159">
        <v>27.072122222222202</v>
      </c>
      <c r="BR159">
        <v>25.979088888888899</v>
      </c>
      <c r="BS159">
        <v>999.9</v>
      </c>
      <c r="BT159">
        <v>0</v>
      </c>
      <c r="BU159">
        <v>0</v>
      </c>
      <c r="BV159">
        <v>9994.7133333333295</v>
      </c>
      <c r="BW159">
        <v>0</v>
      </c>
      <c r="BX159">
        <v>349.31444444444401</v>
      </c>
      <c r="BY159">
        <v>-40.057144444444397</v>
      </c>
      <c r="BZ159">
        <v>411.69077777777801</v>
      </c>
      <c r="CA159">
        <v>448.89666666666699</v>
      </c>
      <c r="CB159">
        <v>8.4467888888888893</v>
      </c>
      <c r="CC159">
        <v>441.34233333333299</v>
      </c>
      <c r="CD159">
        <v>16.828666666666699</v>
      </c>
      <c r="CE159">
        <v>1.7810222222222201</v>
      </c>
      <c r="CF159">
        <v>1.1858233333333299</v>
      </c>
      <c r="CG159">
        <v>15.6212</v>
      </c>
      <c r="CH159">
        <v>9.4247544444444404</v>
      </c>
      <c r="CI159">
        <v>1999.9922222222201</v>
      </c>
      <c r="CJ159">
        <v>0.98000266666666702</v>
      </c>
      <c r="CK159">
        <v>1.9997111111111101E-2</v>
      </c>
      <c r="CL159">
        <v>0</v>
      </c>
      <c r="CM159">
        <v>2.6462444444444402</v>
      </c>
      <c r="CN159">
        <v>0</v>
      </c>
      <c r="CO159">
        <v>15521.5222222222</v>
      </c>
      <c r="CP159">
        <v>16705.355555555601</v>
      </c>
      <c r="CQ159">
        <v>43.875</v>
      </c>
      <c r="CR159">
        <v>45.965000000000003</v>
      </c>
      <c r="CS159">
        <v>45.875</v>
      </c>
      <c r="CT159">
        <v>44.25</v>
      </c>
      <c r="CU159">
        <v>43.186999999999998</v>
      </c>
      <c r="CV159">
        <v>1960.0022222222201</v>
      </c>
      <c r="CW159">
        <v>39.99</v>
      </c>
      <c r="CX159">
        <v>0</v>
      </c>
      <c r="CY159">
        <v>1651548744.9000001</v>
      </c>
      <c r="CZ159">
        <v>0</v>
      </c>
      <c r="DA159">
        <v>0</v>
      </c>
      <c r="DB159" t="s">
        <v>356</v>
      </c>
      <c r="DC159">
        <v>1657298120.5</v>
      </c>
      <c r="DD159">
        <v>1657298120.5</v>
      </c>
      <c r="DE159">
        <v>0</v>
      </c>
      <c r="DF159">
        <v>1.391</v>
      </c>
      <c r="DG159">
        <v>3.5000000000000003E-2</v>
      </c>
      <c r="DH159">
        <v>2.39</v>
      </c>
      <c r="DI159">
        <v>0.104</v>
      </c>
      <c r="DJ159">
        <v>419</v>
      </c>
      <c r="DK159">
        <v>18</v>
      </c>
      <c r="DL159">
        <v>0.11</v>
      </c>
      <c r="DM159">
        <v>0.02</v>
      </c>
      <c r="DN159">
        <v>-31.235514634146298</v>
      </c>
      <c r="DO159">
        <v>-44.627487804878001</v>
      </c>
      <c r="DP159">
        <v>4.7851305870276697</v>
      </c>
      <c r="DQ159">
        <v>0</v>
      </c>
      <c r="DR159">
        <v>8.4600724390243904</v>
      </c>
      <c r="DS159">
        <v>-0.22567254355400401</v>
      </c>
      <c r="DT159">
        <v>2.5926264842535799E-2</v>
      </c>
      <c r="DU159">
        <v>0</v>
      </c>
      <c r="DV159">
        <v>0</v>
      </c>
      <c r="DW159">
        <v>2</v>
      </c>
      <c r="DX159" t="s">
        <v>357</v>
      </c>
      <c r="DY159">
        <v>2.87826</v>
      </c>
      <c r="DZ159">
        <v>2.71631</v>
      </c>
      <c r="EA159">
        <v>6.9712999999999997E-2</v>
      </c>
      <c r="EB159">
        <v>7.5694999999999998E-2</v>
      </c>
      <c r="EC159">
        <v>8.3992999999999998E-2</v>
      </c>
      <c r="ED159">
        <v>6.2948299999999999E-2</v>
      </c>
      <c r="EE159">
        <v>26288.2</v>
      </c>
      <c r="EF159">
        <v>22805.5</v>
      </c>
      <c r="EG159">
        <v>25291.200000000001</v>
      </c>
      <c r="EH159">
        <v>24023.1</v>
      </c>
      <c r="EI159">
        <v>39526.400000000001</v>
      </c>
      <c r="EJ159">
        <v>37262</v>
      </c>
      <c r="EK159">
        <v>45698.7</v>
      </c>
      <c r="EL159">
        <v>42848.9</v>
      </c>
      <c r="EM159">
        <v>1.83972</v>
      </c>
      <c r="EN159">
        <v>2.1057999999999999</v>
      </c>
      <c r="EO159">
        <v>0.146367</v>
      </c>
      <c r="EP159">
        <v>0</v>
      </c>
      <c r="EQ159">
        <v>23.589099999999998</v>
      </c>
      <c r="ER159">
        <v>999.9</v>
      </c>
      <c r="ES159">
        <v>35.429000000000002</v>
      </c>
      <c r="ET159">
        <v>34.613999999999997</v>
      </c>
      <c r="EU159">
        <v>27.7988</v>
      </c>
      <c r="EV159">
        <v>51.117800000000003</v>
      </c>
      <c r="EW159">
        <v>38.417499999999997</v>
      </c>
      <c r="EX159">
        <v>2</v>
      </c>
      <c r="EY159">
        <v>-0.164992</v>
      </c>
      <c r="EZ159">
        <v>-1.22777</v>
      </c>
      <c r="FA159">
        <v>20.2422</v>
      </c>
      <c r="FB159">
        <v>5.2337600000000002</v>
      </c>
      <c r="FC159">
        <v>11.9915</v>
      </c>
      <c r="FD159">
        <v>4.9568500000000002</v>
      </c>
      <c r="FE159">
        <v>3.3039800000000001</v>
      </c>
      <c r="FF159">
        <v>9999</v>
      </c>
      <c r="FG159">
        <v>9999</v>
      </c>
      <c r="FH159">
        <v>5841.4</v>
      </c>
      <c r="FI159">
        <v>341.4</v>
      </c>
      <c r="FJ159">
        <v>1.8681399999999999</v>
      </c>
      <c r="FK159">
        <v>1.8639399999999999</v>
      </c>
      <c r="FL159">
        <v>1.8714900000000001</v>
      </c>
      <c r="FM159">
        <v>1.8623400000000001</v>
      </c>
      <c r="FN159">
        <v>1.8617900000000001</v>
      </c>
      <c r="FO159">
        <v>1.8682700000000001</v>
      </c>
      <c r="FP159">
        <v>1.8583700000000001</v>
      </c>
      <c r="FQ159">
        <v>1.8647800000000001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4.1909999999999998</v>
      </c>
      <c r="GF159">
        <v>0.41049999999999998</v>
      </c>
      <c r="GG159">
        <v>2.2088750328830402</v>
      </c>
      <c r="GH159">
        <v>6.0489126747292196E-3</v>
      </c>
      <c r="GI159">
        <v>-3.2734485160193501E-6</v>
      </c>
      <c r="GJ159">
        <v>1.2191227519152799E-9</v>
      </c>
      <c r="GK159">
        <v>-4.8623107072493198E-2</v>
      </c>
      <c r="GL159">
        <v>-1.24795961692081E-2</v>
      </c>
      <c r="GM159">
        <v>1.8897039930190699E-3</v>
      </c>
      <c r="GN159">
        <v>-2.5983293074510801E-5</v>
      </c>
      <c r="GO159">
        <v>18</v>
      </c>
      <c r="GP159">
        <v>2157</v>
      </c>
      <c r="GQ159">
        <v>3</v>
      </c>
      <c r="GR159">
        <v>29</v>
      </c>
      <c r="GS159">
        <v>1648.3</v>
      </c>
      <c r="GT159">
        <v>1648.3</v>
      </c>
      <c r="GU159">
        <v>1.427</v>
      </c>
      <c r="GV159">
        <v>2.3913600000000002</v>
      </c>
      <c r="GW159">
        <v>1.9982899999999999</v>
      </c>
      <c r="GX159">
        <v>2.7197300000000002</v>
      </c>
      <c r="GY159">
        <v>2.0935100000000002</v>
      </c>
      <c r="GZ159">
        <v>2.3815900000000001</v>
      </c>
      <c r="HA159">
        <v>36.718000000000004</v>
      </c>
      <c r="HB159">
        <v>13.4841</v>
      </c>
      <c r="HC159">
        <v>18</v>
      </c>
      <c r="HD159">
        <v>440.84800000000001</v>
      </c>
      <c r="HE159">
        <v>607.75300000000004</v>
      </c>
      <c r="HF159">
        <v>26.233899999999998</v>
      </c>
      <c r="HG159">
        <v>25.4283</v>
      </c>
      <c r="HH159">
        <v>29.999500000000001</v>
      </c>
      <c r="HI159">
        <v>25.3506</v>
      </c>
      <c r="HJ159">
        <v>25.339400000000001</v>
      </c>
      <c r="HK159">
        <v>28.675699999999999</v>
      </c>
      <c r="HL159">
        <v>48.230899999999998</v>
      </c>
      <c r="HM159">
        <v>0</v>
      </c>
      <c r="HN159">
        <v>26.235600000000002</v>
      </c>
      <c r="HO159">
        <v>473.48399999999998</v>
      </c>
      <c r="HP159">
        <v>16.957999999999998</v>
      </c>
      <c r="HQ159">
        <v>96.736800000000002</v>
      </c>
      <c r="HR159">
        <v>100.745</v>
      </c>
    </row>
    <row r="160" spans="1:226" x14ac:dyDescent="0.2">
      <c r="A160">
        <v>144</v>
      </c>
      <c r="B160">
        <v>1657397023.5</v>
      </c>
      <c r="C160">
        <v>1842.5</v>
      </c>
      <c r="D160" t="s">
        <v>648</v>
      </c>
      <c r="E160" t="s">
        <v>649</v>
      </c>
      <c r="F160">
        <v>5</v>
      </c>
      <c r="G160" t="s">
        <v>597</v>
      </c>
      <c r="H160" t="s">
        <v>354</v>
      </c>
      <c r="I160">
        <v>1657397020.7</v>
      </c>
      <c r="J160">
        <f t="shared" si="68"/>
        <v>7.2633590644233517E-3</v>
      </c>
      <c r="K160">
        <f t="shared" si="69"/>
        <v>7.2633590644233514</v>
      </c>
      <c r="L160">
        <f t="shared" si="70"/>
        <v>20.339151362030258</v>
      </c>
      <c r="M160">
        <f t="shared" si="71"/>
        <v>411.6069</v>
      </c>
      <c r="N160">
        <f t="shared" si="72"/>
        <v>294.83510084982538</v>
      </c>
      <c r="O160">
        <f t="shared" si="73"/>
        <v>20.804705692423756</v>
      </c>
      <c r="P160">
        <f t="shared" si="74"/>
        <v>29.044575733310172</v>
      </c>
      <c r="Q160">
        <f t="shared" si="75"/>
        <v>0.33497551035739509</v>
      </c>
      <c r="R160">
        <f t="shared" si="76"/>
        <v>2.3538561823769579</v>
      </c>
      <c r="S160">
        <f t="shared" si="77"/>
        <v>0.31056786004779641</v>
      </c>
      <c r="T160">
        <f t="shared" si="78"/>
        <v>0.19614943405774332</v>
      </c>
      <c r="U160">
        <f t="shared" si="79"/>
        <v>321.51574367313322</v>
      </c>
      <c r="V160">
        <f t="shared" si="80"/>
        <v>27.113042865871645</v>
      </c>
      <c r="W160">
        <f t="shared" si="81"/>
        <v>26.004960000000001</v>
      </c>
      <c r="X160">
        <f t="shared" si="82"/>
        <v>3.3752489090092559</v>
      </c>
      <c r="Y160">
        <f t="shared" si="83"/>
        <v>49.575512180231136</v>
      </c>
      <c r="Z160">
        <f t="shared" si="84"/>
        <v>1.7852927222345545</v>
      </c>
      <c r="AA160">
        <f t="shared" si="85"/>
        <v>3.6011584020436254</v>
      </c>
      <c r="AB160">
        <f t="shared" si="86"/>
        <v>1.5899561867747014</v>
      </c>
      <c r="AC160">
        <f t="shared" si="87"/>
        <v>-320.31413474106984</v>
      </c>
      <c r="AD160">
        <f t="shared" si="88"/>
        <v>139.51633230897954</v>
      </c>
      <c r="AE160">
        <f t="shared" si="89"/>
        <v>12.734622001762229</v>
      </c>
      <c r="AF160">
        <f t="shared" si="90"/>
        <v>153.45256324280513</v>
      </c>
      <c r="AG160">
        <f t="shared" si="91"/>
        <v>33.972699716702103</v>
      </c>
      <c r="AH160">
        <f t="shared" si="92"/>
        <v>7.2386385492999361</v>
      </c>
      <c r="AI160">
        <f t="shared" si="93"/>
        <v>20.339151362030258</v>
      </c>
      <c r="AJ160">
        <v>462.67701092492399</v>
      </c>
      <c r="AK160">
        <v>428.261636363636</v>
      </c>
      <c r="AL160">
        <v>2.55171292830827</v>
      </c>
      <c r="AM160">
        <v>66.577388795835503</v>
      </c>
      <c r="AN160">
        <f t="shared" si="94"/>
        <v>7.2633590644233514</v>
      </c>
      <c r="AO160">
        <v>16.827007742256399</v>
      </c>
      <c r="AP160">
        <v>25.305762424242399</v>
      </c>
      <c r="AQ160">
        <v>3.77178478732899E-3</v>
      </c>
      <c r="AR160">
        <v>78.110756013629697</v>
      </c>
      <c r="AS160">
        <v>3</v>
      </c>
      <c r="AT160">
        <v>1</v>
      </c>
      <c r="AU160">
        <f t="shared" si="95"/>
        <v>1</v>
      </c>
      <c r="AV160">
        <f t="shared" si="96"/>
        <v>0</v>
      </c>
      <c r="AW160">
        <f t="shared" si="97"/>
        <v>37115.177340327929</v>
      </c>
      <c r="AX160">
        <f t="shared" si="98"/>
        <v>2000.002</v>
      </c>
      <c r="AY160">
        <f t="shared" si="99"/>
        <v>1681.2013817995507</v>
      </c>
      <c r="AZ160">
        <f t="shared" si="100"/>
        <v>0.84059985029992512</v>
      </c>
      <c r="BA160">
        <f t="shared" si="101"/>
        <v>0.16075771107885553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1657397020.7</v>
      </c>
      <c r="BH160">
        <v>411.6069</v>
      </c>
      <c r="BI160">
        <v>455.94909999999999</v>
      </c>
      <c r="BJ160">
        <v>25.300380000000001</v>
      </c>
      <c r="BK160">
        <v>16.833860000000001</v>
      </c>
      <c r="BL160">
        <v>407.39460000000003</v>
      </c>
      <c r="BM160">
        <v>24.889589999999998</v>
      </c>
      <c r="BN160">
        <v>500.00459999999998</v>
      </c>
      <c r="BO160">
        <v>70.463809999999995</v>
      </c>
      <c r="BP160">
        <v>0.10005988</v>
      </c>
      <c r="BQ160">
        <v>27.104369999999999</v>
      </c>
      <c r="BR160">
        <v>26.004960000000001</v>
      </c>
      <c r="BS160">
        <v>999.9</v>
      </c>
      <c r="BT160">
        <v>0</v>
      </c>
      <c r="BU160">
        <v>0</v>
      </c>
      <c r="BV160">
        <v>9963.3119999999999</v>
      </c>
      <c r="BW160">
        <v>0</v>
      </c>
      <c r="BX160">
        <v>353.3623</v>
      </c>
      <c r="BY160">
        <v>-44.342509999999997</v>
      </c>
      <c r="BZ160">
        <v>422.29090000000002</v>
      </c>
      <c r="CA160">
        <v>463.75599999999997</v>
      </c>
      <c r="CB160">
        <v>8.4665049999999997</v>
      </c>
      <c r="CC160">
        <v>455.94909999999999</v>
      </c>
      <c r="CD160">
        <v>16.833860000000001</v>
      </c>
      <c r="CE160">
        <v>1.782761</v>
      </c>
      <c r="CF160">
        <v>1.186177</v>
      </c>
      <c r="CG160">
        <v>15.63645</v>
      </c>
      <c r="CH160">
        <v>9.4292049999999996</v>
      </c>
      <c r="CI160">
        <v>2000.002</v>
      </c>
      <c r="CJ160">
        <v>0.98000259999999995</v>
      </c>
      <c r="CK160">
        <v>1.999718E-2</v>
      </c>
      <c r="CL160">
        <v>0</v>
      </c>
      <c r="CM160">
        <v>2.6156000000000001</v>
      </c>
      <c r="CN160">
        <v>0</v>
      </c>
      <c r="CO160">
        <v>15599.66</v>
      </c>
      <c r="CP160">
        <v>16705.47</v>
      </c>
      <c r="CQ160">
        <v>43.875</v>
      </c>
      <c r="CR160">
        <v>45.936999999999998</v>
      </c>
      <c r="CS160">
        <v>45.875</v>
      </c>
      <c r="CT160">
        <v>44.25</v>
      </c>
      <c r="CU160">
        <v>43.186999999999998</v>
      </c>
      <c r="CV160">
        <v>1960.009</v>
      </c>
      <c r="CW160">
        <v>39.99</v>
      </c>
      <c r="CX160">
        <v>0</v>
      </c>
      <c r="CY160">
        <v>1651548750.3</v>
      </c>
      <c r="CZ160">
        <v>0</v>
      </c>
      <c r="DA160">
        <v>0</v>
      </c>
      <c r="DB160" t="s">
        <v>356</v>
      </c>
      <c r="DC160">
        <v>1657298120.5</v>
      </c>
      <c r="DD160">
        <v>1657298120.5</v>
      </c>
      <c r="DE160">
        <v>0</v>
      </c>
      <c r="DF160">
        <v>1.391</v>
      </c>
      <c r="DG160">
        <v>3.5000000000000003E-2</v>
      </c>
      <c r="DH160">
        <v>2.39</v>
      </c>
      <c r="DI160">
        <v>0.104</v>
      </c>
      <c r="DJ160">
        <v>419</v>
      </c>
      <c r="DK160">
        <v>18</v>
      </c>
      <c r="DL160">
        <v>0.11</v>
      </c>
      <c r="DM160">
        <v>0.02</v>
      </c>
      <c r="DN160">
        <v>-36.147348780487803</v>
      </c>
      <c r="DO160">
        <v>-65.404503135888504</v>
      </c>
      <c r="DP160">
        <v>6.4912085227194298</v>
      </c>
      <c r="DQ160">
        <v>0</v>
      </c>
      <c r="DR160">
        <v>8.4528275609756101</v>
      </c>
      <c r="DS160">
        <v>-6.0365853658419597E-3</v>
      </c>
      <c r="DT160">
        <v>1.9279124534886099E-2</v>
      </c>
      <c r="DU160">
        <v>1</v>
      </c>
      <c r="DV160">
        <v>1</v>
      </c>
      <c r="DW160">
        <v>2</v>
      </c>
      <c r="DX160" t="s">
        <v>365</v>
      </c>
      <c r="DY160">
        <v>2.8782299999999998</v>
      </c>
      <c r="DZ160">
        <v>2.7162500000000001</v>
      </c>
      <c r="EA160">
        <v>7.1369699999999994E-2</v>
      </c>
      <c r="EB160">
        <v>7.7701000000000006E-2</v>
      </c>
      <c r="EC160">
        <v>8.4035100000000001E-2</v>
      </c>
      <c r="ED160">
        <v>6.3025499999999998E-2</v>
      </c>
      <c r="EE160">
        <v>26242.2</v>
      </c>
      <c r="EF160">
        <v>22756.5</v>
      </c>
      <c r="EG160">
        <v>25292</v>
      </c>
      <c r="EH160">
        <v>24023.599999999999</v>
      </c>
      <c r="EI160">
        <v>39525.599999999999</v>
      </c>
      <c r="EJ160">
        <v>37260</v>
      </c>
      <c r="EK160">
        <v>45699.9</v>
      </c>
      <c r="EL160">
        <v>42850.1</v>
      </c>
      <c r="EM160">
        <v>1.83972</v>
      </c>
      <c r="EN160">
        <v>2.10623</v>
      </c>
      <c r="EO160">
        <v>0.14793100000000001</v>
      </c>
      <c r="EP160">
        <v>0</v>
      </c>
      <c r="EQ160">
        <v>23.591699999999999</v>
      </c>
      <c r="ER160">
        <v>999.9</v>
      </c>
      <c r="ES160">
        <v>35.429000000000002</v>
      </c>
      <c r="ET160">
        <v>34.603999999999999</v>
      </c>
      <c r="EU160">
        <v>27.781099999999999</v>
      </c>
      <c r="EV160">
        <v>51.007800000000003</v>
      </c>
      <c r="EW160">
        <v>38.4375</v>
      </c>
      <c r="EX160">
        <v>2</v>
      </c>
      <c r="EY160">
        <v>-0.16556899999999999</v>
      </c>
      <c r="EZ160">
        <v>-1.1829799999999999</v>
      </c>
      <c r="FA160">
        <v>20.2424</v>
      </c>
      <c r="FB160">
        <v>5.23421</v>
      </c>
      <c r="FC160">
        <v>11.991099999999999</v>
      </c>
      <c r="FD160">
        <v>4.95695</v>
      </c>
      <c r="FE160">
        <v>3.3039800000000001</v>
      </c>
      <c r="FF160">
        <v>9999</v>
      </c>
      <c r="FG160">
        <v>9999</v>
      </c>
      <c r="FH160">
        <v>5841.7</v>
      </c>
      <c r="FI160">
        <v>341.4</v>
      </c>
      <c r="FJ160">
        <v>1.8681300000000001</v>
      </c>
      <c r="FK160">
        <v>1.86398</v>
      </c>
      <c r="FL160">
        <v>1.8714900000000001</v>
      </c>
      <c r="FM160">
        <v>1.8623400000000001</v>
      </c>
      <c r="FN160">
        <v>1.86181</v>
      </c>
      <c r="FO160">
        <v>1.86829</v>
      </c>
      <c r="FP160">
        <v>1.8583700000000001</v>
      </c>
      <c r="FQ160">
        <v>1.8647800000000001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4.2409999999999997</v>
      </c>
      <c r="GF160">
        <v>0.41099999999999998</v>
      </c>
      <c r="GG160">
        <v>2.2088750328830402</v>
      </c>
      <c r="GH160">
        <v>6.0489126747292196E-3</v>
      </c>
      <c r="GI160">
        <v>-3.2734485160193501E-6</v>
      </c>
      <c r="GJ160">
        <v>1.2191227519152799E-9</v>
      </c>
      <c r="GK160">
        <v>-4.8623107072493198E-2</v>
      </c>
      <c r="GL160">
        <v>-1.24795961692081E-2</v>
      </c>
      <c r="GM160">
        <v>1.8897039930190699E-3</v>
      </c>
      <c r="GN160">
        <v>-2.5983293074510801E-5</v>
      </c>
      <c r="GO160">
        <v>18</v>
      </c>
      <c r="GP160">
        <v>2157</v>
      </c>
      <c r="GQ160">
        <v>3</v>
      </c>
      <c r="GR160">
        <v>29</v>
      </c>
      <c r="GS160">
        <v>1648.4</v>
      </c>
      <c r="GT160">
        <v>1648.4</v>
      </c>
      <c r="GU160">
        <v>1.4648399999999999</v>
      </c>
      <c r="GV160">
        <v>2.3889200000000002</v>
      </c>
      <c r="GW160">
        <v>1.9982899999999999</v>
      </c>
      <c r="GX160">
        <v>2.7197300000000002</v>
      </c>
      <c r="GY160">
        <v>2.0935100000000002</v>
      </c>
      <c r="GZ160">
        <v>2.3754900000000001</v>
      </c>
      <c r="HA160">
        <v>36.718000000000004</v>
      </c>
      <c r="HB160">
        <v>13.4841</v>
      </c>
      <c r="HC160">
        <v>18</v>
      </c>
      <c r="HD160">
        <v>440.79500000000002</v>
      </c>
      <c r="HE160">
        <v>607.99699999999996</v>
      </c>
      <c r="HF160">
        <v>26.246700000000001</v>
      </c>
      <c r="HG160">
        <v>25.418399999999998</v>
      </c>
      <c r="HH160">
        <v>29.999500000000001</v>
      </c>
      <c r="HI160">
        <v>25.343699999999998</v>
      </c>
      <c r="HJ160">
        <v>25.332000000000001</v>
      </c>
      <c r="HK160">
        <v>29.3992</v>
      </c>
      <c r="HL160">
        <v>47.942</v>
      </c>
      <c r="HM160">
        <v>0</v>
      </c>
      <c r="HN160">
        <v>26.240200000000002</v>
      </c>
      <c r="HO160">
        <v>493.65100000000001</v>
      </c>
      <c r="HP160">
        <v>16.9923</v>
      </c>
      <c r="HQ160">
        <v>96.739500000000007</v>
      </c>
      <c r="HR160">
        <v>100.747</v>
      </c>
    </row>
    <row r="161" spans="1:226" x14ac:dyDescent="0.2">
      <c r="A161">
        <v>145</v>
      </c>
      <c r="B161">
        <v>1657397028.5</v>
      </c>
      <c r="C161">
        <v>1847.5</v>
      </c>
      <c r="D161" t="s">
        <v>650</v>
      </c>
      <c r="E161" t="s">
        <v>651</v>
      </c>
      <c r="F161">
        <v>5</v>
      </c>
      <c r="G161" t="s">
        <v>597</v>
      </c>
      <c r="H161" t="s">
        <v>354</v>
      </c>
      <c r="I161">
        <v>1657397026</v>
      </c>
      <c r="J161">
        <f t="shared" si="68"/>
        <v>7.2464351315942371E-3</v>
      </c>
      <c r="K161">
        <f t="shared" si="69"/>
        <v>7.2464351315942368</v>
      </c>
      <c r="L161">
        <f t="shared" si="70"/>
        <v>20.8469130747674</v>
      </c>
      <c r="M161">
        <f t="shared" si="71"/>
        <v>425.73811111111098</v>
      </c>
      <c r="N161">
        <f t="shared" si="72"/>
        <v>305.38365387948699</v>
      </c>
      <c r="O161">
        <f t="shared" si="73"/>
        <v>21.5494089743204</v>
      </c>
      <c r="P161">
        <f t="shared" si="74"/>
        <v>30.042225756813</v>
      </c>
      <c r="Q161">
        <f t="shared" si="75"/>
        <v>0.33323993705024529</v>
      </c>
      <c r="R161">
        <f t="shared" si="76"/>
        <v>2.358900286175313</v>
      </c>
      <c r="S161">
        <f t="shared" si="77"/>
        <v>0.30912244201815298</v>
      </c>
      <c r="T161">
        <f t="shared" si="78"/>
        <v>0.19522273488550285</v>
      </c>
      <c r="U161">
        <f t="shared" si="79"/>
        <v>321.51348191056729</v>
      </c>
      <c r="V161">
        <f t="shared" si="80"/>
        <v>27.145048956563038</v>
      </c>
      <c r="W161">
        <f t="shared" si="81"/>
        <v>26.029988888888901</v>
      </c>
      <c r="X161">
        <f t="shared" si="82"/>
        <v>3.3802508419082993</v>
      </c>
      <c r="Y161">
        <f t="shared" si="83"/>
        <v>49.535057946967591</v>
      </c>
      <c r="Z161">
        <f t="shared" si="84"/>
        <v>1.7866291268334644</v>
      </c>
      <c r="AA161">
        <f t="shared" si="85"/>
        <v>3.6067972883896409</v>
      </c>
      <c r="AB161">
        <f t="shared" si="86"/>
        <v>1.5936217150748349</v>
      </c>
      <c r="AC161">
        <f t="shared" si="87"/>
        <v>-319.56778930330586</v>
      </c>
      <c r="AD161">
        <f t="shared" si="88"/>
        <v>140.02316061809987</v>
      </c>
      <c r="AE161">
        <f t="shared" si="89"/>
        <v>12.756855607070515</v>
      </c>
      <c r="AF161">
        <f t="shared" si="90"/>
        <v>154.72570883243182</v>
      </c>
      <c r="AG161">
        <f t="shared" si="91"/>
        <v>36.090558521210298</v>
      </c>
      <c r="AH161">
        <f t="shared" si="92"/>
        <v>7.215170329512655</v>
      </c>
      <c r="AI161">
        <f t="shared" si="93"/>
        <v>20.8469130747674</v>
      </c>
      <c r="AJ161">
        <v>478.82130260263602</v>
      </c>
      <c r="AK161">
        <v>442.57302424242403</v>
      </c>
      <c r="AL161">
        <v>2.8742227837069301</v>
      </c>
      <c r="AM161">
        <v>66.577388795835503</v>
      </c>
      <c r="AN161">
        <f t="shared" si="94"/>
        <v>7.2464351315942368</v>
      </c>
      <c r="AO161">
        <v>16.863108427553499</v>
      </c>
      <c r="AP161">
        <v>25.334068484848501</v>
      </c>
      <c r="AQ161">
        <v>1.02521492795721E-3</v>
      </c>
      <c r="AR161">
        <v>78.110756013629697</v>
      </c>
      <c r="AS161">
        <v>3</v>
      </c>
      <c r="AT161">
        <v>1</v>
      </c>
      <c r="AU161">
        <f t="shared" si="95"/>
        <v>1</v>
      </c>
      <c r="AV161">
        <f t="shared" si="96"/>
        <v>0</v>
      </c>
      <c r="AW161">
        <f t="shared" si="97"/>
        <v>37233.235944829736</v>
      </c>
      <c r="AX161">
        <f t="shared" si="98"/>
        <v>1999.9877777777799</v>
      </c>
      <c r="AY161">
        <f t="shared" si="99"/>
        <v>1681.1894393319017</v>
      </c>
      <c r="AZ161">
        <f t="shared" si="100"/>
        <v>0.84059985666507397</v>
      </c>
      <c r="BA161">
        <f t="shared" si="101"/>
        <v>0.16075772336359292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1657397026</v>
      </c>
      <c r="BH161">
        <v>425.73811111111098</v>
      </c>
      <c r="BI161">
        <v>472.73322222222203</v>
      </c>
      <c r="BJ161">
        <v>25.318899999999999</v>
      </c>
      <c r="BK161">
        <v>16.879855555555601</v>
      </c>
      <c r="BL161">
        <v>421.47033333333297</v>
      </c>
      <c r="BM161">
        <v>24.907511111111099</v>
      </c>
      <c r="BN161">
        <v>499.99666666666701</v>
      </c>
      <c r="BO161">
        <v>70.465044444444402</v>
      </c>
      <c r="BP161">
        <v>9.9993011111111099E-2</v>
      </c>
      <c r="BQ161">
        <v>27.131033333333299</v>
      </c>
      <c r="BR161">
        <v>26.029988888888901</v>
      </c>
      <c r="BS161">
        <v>999.9</v>
      </c>
      <c r="BT161">
        <v>0</v>
      </c>
      <c r="BU161">
        <v>0</v>
      </c>
      <c r="BV161">
        <v>9997.0833333333303</v>
      </c>
      <c r="BW161">
        <v>0</v>
      </c>
      <c r="BX161">
        <v>363.90322222222198</v>
      </c>
      <c r="BY161">
        <v>-46.994855555555603</v>
      </c>
      <c r="BZ161">
        <v>436.79744444444401</v>
      </c>
      <c r="CA161">
        <v>480.84966666666702</v>
      </c>
      <c r="CB161">
        <v>8.4390355555555594</v>
      </c>
      <c r="CC161">
        <v>472.73322222222203</v>
      </c>
      <c r="CD161">
        <v>16.879855555555601</v>
      </c>
      <c r="CE161">
        <v>1.78409666666667</v>
      </c>
      <c r="CF161">
        <v>1.1894400000000001</v>
      </c>
      <c r="CG161">
        <v>15.648155555555601</v>
      </c>
      <c r="CH161">
        <v>9.4700255555555604</v>
      </c>
      <c r="CI161">
        <v>1999.9877777777799</v>
      </c>
      <c r="CJ161">
        <v>0.98000233333333298</v>
      </c>
      <c r="CK161">
        <v>1.9997455555555599E-2</v>
      </c>
      <c r="CL161">
        <v>0</v>
      </c>
      <c r="CM161">
        <v>2.4953666666666701</v>
      </c>
      <c r="CN161">
        <v>0</v>
      </c>
      <c r="CO161">
        <v>15712.9555555556</v>
      </c>
      <c r="CP161">
        <v>16705.322222222199</v>
      </c>
      <c r="CQ161">
        <v>43.875</v>
      </c>
      <c r="CR161">
        <v>45.936999999999998</v>
      </c>
      <c r="CS161">
        <v>45.875</v>
      </c>
      <c r="CT161">
        <v>44.25</v>
      </c>
      <c r="CU161">
        <v>43.186999999999998</v>
      </c>
      <c r="CV161">
        <v>1959.9877777777799</v>
      </c>
      <c r="CW161">
        <v>39.99</v>
      </c>
      <c r="CX161">
        <v>0</v>
      </c>
      <c r="CY161">
        <v>1651548755.0999999</v>
      </c>
      <c r="CZ161">
        <v>0</v>
      </c>
      <c r="DA161">
        <v>0</v>
      </c>
      <c r="DB161" t="s">
        <v>356</v>
      </c>
      <c r="DC161">
        <v>1657298120.5</v>
      </c>
      <c r="DD161">
        <v>1657298120.5</v>
      </c>
      <c r="DE161">
        <v>0</v>
      </c>
      <c r="DF161">
        <v>1.391</v>
      </c>
      <c r="DG161">
        <v>3.5000000000000003E-2</v>
      </c>
      <c r="DH161">
        <v>2.39</v>
      </c>
      <c r="DI161">
        <v>0.104</v>
      </c>
      <c r="DJ161">
        <v>419</v>
      </c>
      <c r="DK161">
        <v>18</v>
      </c>
      <c r="DL161">
        <v>0.11</v>
      </c>
      <c r="DM161">
        <v>0.02</v>
      </c>
      <c r="DN161">
        <v>-39.917336585365902</v>
      </c>
      <c r="DO161">
        <v>-58.797723344947698</v>
      </c>
      <c r="DP161">
        <v>5.9007325850169696</v>
      </c>
      <c r="DQ161">
        <v>0</v>
      </c>
      <c r="DR161">
        <v>8.4469256097561001</v>
      </c>
      <c r="DS161">
        <v>6.1691080139384298E-2</v>
      </c>
      <c r="DT161">
        <v>1.5651001222360902E-2</v>
      </c>
      <c r="DU161">
        <v>1</v>
      </c>
      <c r="DV161">
        <v>1</v>
      </c>
      <c r="DW161">
        <v>2</v>
      </c>
      <c r="DX161" t="s">
        <v>365</v>
      </c>
      <c r="DY161">
        <v>2.8784700000000001</v>
      </c>
      <c r="DZ161">
        <v>2.7164100000000002</v>
      </c>
      <c r="EA161">
        <v>7.3191199999999998E-2</v>
      </c>
      <c r="EB161">
        <v>7.9656099999999994E-2</v>
      </c>
      <c r="EC161">
        <v>8.4105700000000005E-2</v>
      </c>
      <c r="ED161">
        <v>6.3209500000000002E-2</v>
      </c>
      <c r="EE161">
        <v>26191.200000000001</v>
      </c>
      <c r="EF161">
        <v>22708.5</v>
      </c>
      <c r="EG161">
        <v>25292.400000000001</v>
      </c>
      <c r="EH161">
        <v>24023.7</v>
      </c>
      <c r="EI161">
        <v>39523.1</v>
      </c>
      <c r="EJ161">
        <v>37252.9</v>
      </c>
      <c r="EK161">
        <v>45700.4</v>
      </c>
      <c r="EL161">
        <v>42850.2</v>
      </c>
      <c r="EM161">
        <v>1.8398699999999999</v>
      </c>
      <c r="EN161">
        <v>2.1063499999999999</v>
      </c>
      <c r="EO161">
        <v>0.14874299999999999</v>
      </c>
      <c r="EP161">
        <v>0</v>
      </c>
      <c r="EQ161">
        <v>23.595600000000001</v>
      </c>
      <c r="ER161">
        <v>999.9</v>
      </c>
      <c r="ES161">
        <v>35.454000000000001</v>
      </c>
      <c r="ET161">
        <v>34.603999999999999</v>
      </c>
      <c r="EU161">
        <v>27.800899999999999</v>
      </c>
      <c r="EV161">
        <v>51.197800000000001</v>
      </c>
      <c r="EW161">
        <v>38.477600000000002</v>
      </c>
      <c r="EX161">
        <v>2</v>
      </c>
      <c r="EY161">
        <v>-0.16538600000000001</v>
      </c>
      <c r="EZ161">
        <v>1.1052900000000001</v>
      </c>
      <c r="FA161">
        <v>20.229900000000001</v>
      </c>
      <c r="FB161">
        <v>5.2346599999999999</v>
      </c>
      <c r="FC161">
        <v>11.9918</v>
      </c>
      <c r="FD161">
        <v>4.9569000000000001</v>
      </c>
      <c r="FE161">
        <v>3.3039000000000001</v>
      </c>
      <c r="FF161">
        <v>9999</v>
      </c>
      <c r="FG161">
        <v>9999</v>
      </c>
      <c r="FH161">
        <v>5841.7</v>
      </c>
      <c r="FI161">
        <v>341.4</v>
      </c>
      <c r="FJ161">
        <v>1.8681300000000001</v>
      </c>
      <c r="FK161">
        <v>1.8639399999999999</v>
      </c>
      <c r="FL161">
        <v>1.8714900000000001</v>
      </c>
      <c r="FM161">
        <v>1.8623400000000001</v>
      </c>
      <c r="FN161">
        <v>1.8617600000000001</v>
      </c>
      <c r="FO161">
        <v>1.86826</v>
      </c>
      <c r="FP161">
        <v>1.8583700000000001</v>
      </c>
      <c r="FQ161">
        <v>1.8647800000000001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4.2949999999999999</v>
      </c>
      <c r="GF161">
        <v>0.41199999999999998</v>
      </c>
      <c r="GG161">
        <v>2.2088750328830402</v>
      </c>
      <c r="GH161">
        <v>6.0489126747292196E-3</v>
      </c>
      <c r="GI161">
        <v>-3.2734485160193501E-6</v>
      </c>
      <c r="GJ161">
        <v>1.2191227519152799E-9</v>
      </c>
      <c r="GK161">
        <v>-4.8623107072493198E-2</v>
      </c>
      <c r="GL161">
        <v>-1.24795961692081E-2</v>
      </c>
      <c r="GM161">
        <v>1.8897039930190699E-3</v>
      </c>
      <c r="GN161">
        <v>-2.5983293074510801E-5</v>
      </c>
      <c r="GO161">
        <v>18</v>
      </c>
      <c r="GP161">
        <v>2157</v>
      </c>
      <c r="GQ161">
        <v>3</v>
      </c>
      <c r="GR161">
        <v>29</v>
      </c>
      <c r="GS161">
        <v>1648.5</v>
      </c>
      <c r="GT161">
        <v>1648.5</v>
      </c>
      <c r="GU161">
        <v>1.5051300000000001</v>
      </c>
      <c r="GV161">
        <v>2.3852500000000001</v>
      </c>
      <c r="GW161">
        <v>1.9982899999999999</v>
      </c>
      <c r="GX161">
        <v>2.7197300000000002</v>
      </c>
      <c r="GY161">
        <v>2.0935100000000002</v>
      </c>
      <c r="GZ161">
        <v>2.3828100000000001</v>
      </c>
      <c r="HA161">
        <v>36.718000000000004</v>
      </c>
      <c r="HB161">
        <v>13.475300000000001</v>
      </c>
      <c r="HC161">
        <v>18</v>
      </c>
      <c r="HD161">
        <v>440.82900000000001</v>
      </c>
      <c r="HE161">
        <v>608.01499999999999</v>
      </c>
      <c r="HF161">
        <v>26.162600000000001</v>
      </c>
      <c r="HG161">
        <v>25.409099999999999</v>
      </c>
      <c r="HH161">
        <v>30.0002</v>
      </c>
      <c r="HI161">
        <v>25.337</v>
      </c>
      <c r="HJ161">
        <v>25.325099999999999</v>
      </c>
      <c r="HK161">
        <v>30.2361</v>
      </c>
      <c r="HL161">
        <v>47.6584</v>
      </c>
      <c r="HM161">
        <v>0</v>
      </c>
      <c r="HN161">
        <v>25.4956</v>
      </c>
      <c r="HO161">
        <v>507.10500000000002</v>
      </c>
      <c r="HP161">
        <v>17.002600000000001</v>
      </c>
      <c r="HQ161">
        <v>96.740799999999993</v>
      </c>
      <c r="HR161">
        <v>100.747</v>
      </c>
    </row>
    <row r="162" spans="1:226" x14ac:dyDescent="0.2">
      <c r="A162">
        <v>146</v>
      </c>
      <c r="B162">
        <v>1657397033.5</v>
      </c>
      <c r="C162">
        <v>1852.5</v>
      </c>
      <c r="D162" t="s">
        <v>652</v>
      </c>
      <c r="E162" t="s">
        <v>653</v>
      </c>
      <c r="F162">
        <v>5</v>
      </c>
      <c r="G162" t="s">
        <v>597</v>
      </c>
      <c r="H162" t="s">
        <v>354</v>
      </c>
      <c r="I162">
        <v>1657397030.7</v>
      </c>
      <c r="J162">
        <f t="shared" si="68"/>
        <v>7.2142233475373319E-3</v>
      </c>
      <c r="K162">
        <f t="shared" si="69"/>
        <v>7.2142233475373319</v>
      </c>
      <c r="L162">
        <f t="shared" si="70"/>
        <v>21.573421712018668</v>
      </c>
      <c r="M162">
        <f t="shared" si="71"/>
        <v>439.20420000000001</v>
      </c>
      <c r="N162">
        <f t="shared" si="72"/>
        <v>314.1524482319918</v>
      </c>
      <c r="O162">
        <f t="shared" si="73"/>
        <v>22.16808761109834</v>
      </c>
      <c r="P162">
        <f t="shared" si="74"/>
        <v>30.992332670195815</v>
      </c>
      <c r="Q162">
        <f t="shared" si="75"/>
        <v>0.33147578480234491</v>
      </c>
      <c r="R162">
        <f t="shared" si="76"/>
        <v>2.3575535568887083</v>
      </c>
      <c r="S162">
        <f t="shared" si="77"/>
        <v>0.30759058090177654</v>
      </c>
      <c r="T162">
        <f t="shared" si="78"/>
        <v>0.19424648538655515</v>
      </c>
      <c r="U162">
        <f t="shared" si="79"/>
        <v>321.51405291974885</v>
      </c>
      <c r="V162">
        <f t="shared" si="80"/>
        <v>27.180734640047184</v>
      </c>
      <c r="W162">
        <f t="shared" si="81"/>
        <v>26.04355</v>
      </c>
      <c r="X162">
        <f t="shared" si="82"/>
        <v>3.3829636841026405</v>
      </c>
      <c r="Y162">
        <f t="shared" si="83"/>
        <v>49.515370581107085</v>
      </c>
      <c r="Z162">
        <f t="shared" si="84"/>
        <v>1.7885862616636157</v>
      </c>
      <c r="AA162">
        <f t="shared" si="85"/>
        <v>3.6121839353577667</v>
      </c>
      <c r="AB162">
        <f t="shared" si="86"/>
        <v>1.5943774224390248</v>
      </c>
      <c r="AC162">
        <f t="shared" si="87"/>
        <v>-318.14724962639633</v>
      </c>
      <c r="AD162">
        <f t="shared" si="88"/>
        <v>141.45260761636041</v>
      </c>
      <c r="AE162">
        <f t="shared" si="89"/>
        <v>12.896966359247243</v>
      </c>
      <c r="AF162">
        <f t="shared" si="90"/>
        <v>157.71637726896017</v>
      </c>
      <c r="AG162">
        <f t="shared" si="91"/>
        <v>37.557359166855498</v>
      </c>
      <c r="AH162">
        <f t="shared" si="92"/>
        <v>7.1844284317207689</v>
      </c>
      <c r="AI162">
        <f t="shared" si="93"/>
        <v>21.573421712018668</v>
      </c>
      <c r="AJ162">
        <v>495.400755396634</v>
      </c>
      <c r="AK162">
        <v>457.64118181818202</v>
      </c>
      <c r="AL162">
        <v>3.0405473159720202</v>
      </c>
      <c r="AM162">
        <v>66.577388795835503</v>
      </c>
      <c r="AN162">
        <f t="shared" si="94"/>
        <v>7.2142233475373319</v>
      </c>
      <c r="AO162">
        <v>16.9430079707966</v>
      </c>
      <c r="AP162">
        <v>25.351714545454499</v>
      </c>
      <c r="AQ162">
        <v>6.4998858771560097E-3</v>
      </c>
      <c r="AR162">
        <v>78.110756013629697</v>
      </c>
      <c r="AS162">
        <v>3</v>
      </c>
      <c r="AT162">
        <v>1</v>
      </c>
      <c r="AU162">
        <f t="shared" si="95"/>
        <v>1</v>
      </c>
      <c r="AV162">
        <f t="shared" si="96"/>
        <v>0</v>
      </c>
      <c r="AW162">
        <f t="shared" si="97"/>
        <v>37197.67792130616</v>
      </c>
      <c r="AX162">
        <f t="shared" si="98"/>
        <v>1999.991</v>
      </c>
      <c r="AY162">
        <f t="shared" si="99"/>
        <v>1681.1921753988338</v>
      </c>
      <c r="AZ162">
        <f t="shared" si="100"/>
        <v>0.84059987039883366</v>
      </c>
      <c r="BA162">
        <f t="shared" si="101"/>
        <v>0.16075774986974883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1657397030.7</v>
      </c>
      <c r="BH162">
        <v>439.20420000000001</v>
      </c>
      <c r="BI162">
        <v>488.0582</v>
      </c>
      <c r="BJ162">
        <v>25.34674</v>
      </c>
      <c r="BK162">
        <v>16.944179999999999</v>
      </c>
      <c r="BL162">
        <v>434.8836</v>
      </c>
      <c r="BM162">
        <v>24.934470000000001</v>
      </c>
      <c r="BN162">
        <v>500.0138</v>
      </c>
      <c r="BO162">
        <v>70.464709999999997</v>
      </c>
      <c r="BP162">
        <v>0.10003566999999999</v>
      </c>
      <c r="BQ162">
        <v>27.156469999999999</v>
      </c>
      <c r="BR162">
        <v>26.04355</v>
      </c>
      <c r="BS162">
        <v>999.9</v>
      </c>
      <c r="BT162">
        <v>0</v>
      </c>
      <c r="BU162">
        <v>0</v>
      </c>
      <c r="BV162">
        <v>9988.0630000000001</v>
      </c>
      <c r="BW162">
        <v>0</v>
      </c>
      <c r="BX162">
        <v>368.90879999999999</v>
      </c>
      <c r="BY162">
        <v>-48.85398</v>
      </c>
      <c r="BZ162">
        <v>450.62610000000001</v>
      </c>
      <c r="CA162">
        <v>496.47030000000001</v>
      </c>
      <c r="CB162">
        <v>8.4025549999999996</v>
      </c>
      <c r="CC162">
        <v>488.0582</v>
      </c>
      <c r="CD162">
        <v>16.944179999999999</v>
      </c>
      <c r="CE162">
        <v>1.786052</v>
      </c>
      <c r="CF162">
        <v>1.193967</v>
      </c>
      <c r="CG162">
        <v>15.66522</v>
      </c>
      <c r="CH162">
        <v>9.5265339999999998</v>
      </c>
      <c r="CI162">
        <v>1999.991</v>
      </c>
      <c r="CJ162">
        <v>0.98000229999999999</v>
      </c>
      <c r="CK162">
        <v>1.999749E-2</v>
      </c>
      <c r="CL162">
        <v>0</v>
      </c>
      <c r="CM162">
        <v>2.4677500000000001</v>
      </c>
      <c r="CN162">
        <v>0</v>
      </c>
      <c r="CO162">
        <v>15824.89</v>
      </c>
      <c r="CP162">
        <v>16705.349999999999</v>
      </c>
      <c r="CQ162">
        <v>43.875</v>
      </c>
      <c r="CR162">
        <v>45.936999999999998</v>
      </c>
      <c r="CS162">
        <v>45.875</v>
      </c>
      <c r="CT162">
        <v>44.25</v>
      </c>
      <c r="CU162">
        <v>43.186999999999998</v>
      </c>
      <c r="CV162">
        <v>1959.991</v>
      </c>
      <c r="CW162">
        <v>39.991</v>
      </c>
      <c r="CX162">
        <v>0</v>
      </c>
      <c r="CY162">
        <v>1651548760.5</v>
      </c>
      <c r="CZ162">
        <v>0</v>
      </c>
      <c r="DA162">
        <v>0</v>
      </c>
      <c r="DB162" t="s">
        <v>356</v>
      </c>
      <c r="DC162">
        <v>1657298120.5</v>
      </c>
      <c r="DD162">
        <v>1657298120.5</v>
      </c>
      <c r="DE162">
        <v>0</v>
      </c>
      <c r="DF162">
        <v>1.391</v>
      </c>
      <c r="DG162">
        <v>3.5000000000000003E-2</v>
      </c>
      <c r="DH162">
        <v>2.39</v>
      </c>
      <c r="DI162">
        <v>0.104</v>
      </c>
      <c r="DJ162">
        <v>419</v>
      </c>
      <c r="DK162">
        <v>18</v>
      </c>
      <c r="DL162">
        <v>0.11</v>
      </c>
      <c r="DM162">
        <v>0.02</v>
      </c>
      <c r="DN162">
        <v>-44.771704878048801</v>
      </c>
      <c r="DO162">
        <v>-37.086102439024401</v>
      </c>
      <c r="DP162">
        <v>3.7679431733423399</v>
      </c>
      <c r="DQ162">
        <v>0</v>
      </c>
      <c r="DR162">
        <v>8.4383180487804896</v>
      </c>
      <c r="DS162">
        <v>-0.16247623693379601</v>
      </c>
      <c r="DT162">
        <v>2.43761826199176E-2</v>
      </c>
      <c r="DU162">
        <v>0</v>
      </c>
      <c r="DV162">
        <v>0</v>
      </c>
      <c r="DW162">
        <v>2</v>
      </c>
      <c r="DX162" t="s">
        <v>357</v>
      </c>
      <c r="DY162">
        <v>2.8784800000000001</v>
      </c>
      <c r="DZ162">
        <v>2.7163499999999998</v>
      </c>
      <c r="EA162">
        <v>7.5090100000000007E-2</v>
      </c>
      <c r="EB162">
        <v>8.1674499999999997E-2</v>
      </c>
      <c r="EC162">
        <v>8.4141099999999996E-2</v>
      </c>
      <c r="ED162">
        <v>6.3291200000000006E-2</v>
      </c>
      <c r="EE162">
        <v>26138</v>
      </c>
      <c r="EF162">
        <v>22658.7</v>
      </c>
      <c r="EG162">
        <v>25292.799999999999</v>
      </c>
      <c r="EH162">
        <v>24023.7</v>
      </c>
      <c r="EI162">
        <v>39521.800000000003</v>
      </c>
      <c r="EJ162">
        <v>37249.699999999997</v>
      </c>
      <c r="EK162">
        <v>45700.7</v>
      </c>
      <c r="EL162">
        <v>42850.2</v>
      </c>
      <c r="EM162">
        <v>1.83965</v>
      </c>
      <c r="EN162">
        <v>2.1065800000000001</v>
      </c>
      <c r="EO162">
        <v>0.14901200000000001</v>
      </c>
      <c r="EP162">
        <v>0</v>
      </c>
      <c r="EQ162">
        <v>23.6007</v>
      </c>
      <c r="ER162">
        <v>999.9</v>
      </c>
      <c r="ES162">
        <v>35.454000000000001</v>
      </c>
      <c r="ET162">
        <v>34.603999999999999</v>
      </c>
      <c r="EU162">
        <v>27.8047</v>
      </c>
      <c r="EV162">
        <v>51.147799999999997</v>
      </c>
      <c r="EW162">
        <v>38.453499999999998</v>
      </c>
      <c r="EX162">
        <v>2</v>
      </c>
      <c r="EY162">
        <v>-0.16429099999999999</v>
      </c>
      <c r="EZ162">
        <v>0.82170200000000004</v>
      </c>
      <c r="FA162">
        <v>20.242899999999999</v>
      </c>
      <c r="FB162">
        <v>5.2343599999999997</v>
      </c>
      <c r="FC162">
        <v>11.9915</v>
      </c>
      <c r="FD162">
        <v>4.9568500000000002</v>
      </c>
      <c r="FE162">
        <v>3.3039499999999999</v>
      </c>
      <c r="FF162">
        <v>9999</v>
      </c>
      <c r="FG162">
        <v>9999</v>
      </c>
      <c r="FH162">
        <v>5841.9</v>
      </c>
      <c r="FI162">
        <v>341.4</v>
      </c>
      <c r="FJ162">
        <v>1.8681300000000001</v>
      </c>
      <c r="FK162">
        <v>1.86395</v>
      </c>
      <c r="FL162">
        <v>1.8714900000000001</v>
      </c>
      <c r="FM162">
        <v>1.8623400000000001</v>
      </c>
      <c r="FN162">
        <v>1.86182</v>
      </c>
      <c r="FO162">
        <v>1.8682799999999999</v>
      </c>
      <c r="FP162">
        <v>1.8583700000000001</v>
      </c>
      <c r="FQ162">
        <v>1.8647800000000001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4.3529999999999998</v>
      </c>
      <c r="GF162">
        <v>0.41239999999999999</v>
      </c>
      <c r="GG162">
        <v>2.2088750328830402</v>
      </c>
      <c r="GH162">
        <v>6.0489126747292196E-3</v>
      </c>
      <c r="GI162">
        <v>-3.2734485160193501E-6</v>
      </c>
      <c r="GJ162">
        <v>1.2191227519152799E-9</v>
      </c>
      <c r="GK162">
        <v>-4.8623107072493198E-2</v>
      </c>
      <c r="GL162">
        <v>-1.24795961692081E-2</v>
      </c>
      <c r="GM162">
        <v>1.8897039930190699E-3</v>
      </c>
      <c r="GN162">
        <v>-2.5983293074510801E-5</v>
      </c>
      <c r="GO162">
        <v>18</v>
      </c>
      <c r="GP162">
        <v>2157</v>
      </c>
      <c r="GQ162">
        <v>3</v>
      </c>
      <c r="GR162">
        <v>29</v>
      </c>
      <c r="GS162">
        <v>1648.5</v>
      </c>
      <c r="GT162">
        <v>1648.5</v>
      </c>
      <c r="GU162">
        <v>1.54419</v>
      </c>
      <c r="GV162">
        <v>2.3828100000000001</v>
      </c>
      <c r="GW162">
        <v>1.9982899999999999</v>
      </c>
      <c r="GX162">
        <v>2.7197300000000002</v>
      </c>
      <c r="GY162">
        <v>2.0935100000000002</v>
      </c>
      <c r="GZ162">
        <v>2.3938000000000001</v>
      </c>
      <c r="HA162">
        <v>36.694299999999998</v>
      </c>
      <c r="HB162">
        <v>13.492900000000001</v>
      </c>
      <c r="HC162">
        <v>18</v>
      </c>
      <c r="HD162">
        <v>440.64600000000002</v>
      </c>
      <c r="HE162">
        <v>608.09799999999996</v>
      </c>
      <c r="HF162">
        <v>25.512899999999998</v>
      </c>
      <c r="HG162">
        <v>25.398599999999998</v>
      </c>
      <c r="HH162">
        <v>30.0002</v>
      </c>
      <c r="HI162">
        <v>25.330100000000002</v>
      </c>
      <c r="HJ162">
        <v>25.3172</v>
      </c>
      <c r="HK162">
        <v>31.0062</v>
      </c>
      <c r="HL162">
        <v>47.6584</v>
      </c>
      <c r="HM162">
        <v>0</v>
      </c>
      <c r="HN162">
        <v>25.456600000000002</v>
      </c>
      <c r="HO162">
        <v>527.21500000000003</v>
      </c>
      <c r="HP162">
        <v>17.0319</v>
      </c>
      <c r="HQ162">
        <v>96.741699999999994</v>
      </c>
      <c r="HR162">
        <v>100.747</v>
      </c>
    </row>
    <row r="163" spans="1:226" x14ac:dyDescent="0.2">
      <c r="A163">
        <v>147</v>
      </c>
      <c r="B163">
        <v>1657397038.5</v>
      </c>
      <c r="C163">
        <v>1857.5</v>
      </c>
      <c r="D163" t="s">
        <v>654</v>
      </c>
      <c r="E163" t="s">
        <v>655</v>
      </c>
      <c r="F163">
        <v>5</v>
      </c>
      <c r="G163" t="s">
        <v>597</v>
      </c>
      <c r="H163" t="s">
        <v>354</v>
      </c>
      <c r="I163">
        <v>1657397036</v>
      </c>
      <c r="J163">
        <f t="shared" si="68"/>
        <v>7.1803809061253181E-3</v>
      </c>
      <c r="K163">
        <f t="shared" si="69"/>
        <v>7.1803809061253183</v>
      </c>
      <c r="L163">
        <f t="shared" si="70"/>
        <v>22.348837912628504</v>
      </c>
      <c r="M163">
        <f t="shared" si="71"/>
        <v>455.128777777778</v>
      </c>
      <c r="N163">
        <f t="shared" si="72"/>
        <v>324.94617247723914</v>
      </c>
      <c r="O163">
        <f t="shared" si="73"/>
        <v>22.92971281054907</v>
      </c>
      <c r="P163">
        <f t="shared" si="74"/>
        <v>32.116002741936107</v>
      </c>
      <c r="Q163">
        <f t="shared" si="75"/>
        <v>0.32951382206338209</v>
      </c>
      <c r="R163">
        <f t="shared" si="76"/>
        <v>2.3611627180515176</v>
      </c>
      <c r="S163">
        <f t="shared" si="77"/>
        <v>0.30593306151062505</v>
      </c>
      <c r="T163">
        <f t="shared" si="78"/>
        <v>0.19318599050654661</v>
      </c>
      <c r="U163">
        <f t="shared" si="79"/>
        <v>321.51025047952891</v>
      </c>
      <c r="V163">
        <f t="shared" si="80"/>
        <v>27.194855381290182</v>
      </c>
      <c r="W163">
        <f t="shared" si="81"/>
        <v>26.049877777777802</v>
      </c>
      <c r="X163">
        <f t="shared" si="82"/>
        <v>3.3842301794535783</v>
      </c>
      <c r="Y163">
        <f t="shared" si="83"/>
        <v>49.510004893066103</v>
      </c>
      <c r="Z163">
        <f t="shared" si="84"/>
        <v>1.788753496226976</v>
      </c>
      <c r="AA163">
        <f t="shared" si="85"/>
        <v>3.612913188133196</v>
      </c>
      <c r="AB163">
        <f t="shared" si="86"/>
        <v>1.5954766832266023</v>
      </c>
      <c r="AC163">
        <f t="shared" si="87"/>
        <v>-316.65479796012653</v>
      </c>
      <c r="AD163">
        <f t="shared" si="88"/>
        <v>141.30169811251946</v>
      </c>
      <c r="AE163">
        <f t="shared" si="89"/>
        <v>12.864143429242262</v>
      </c>
      <c r="AF163">
        <f t="shared" si="90"/>
        <v>159.02129406116407</v>
      </c>
      <c r="AG163">
        <f t="shared" si="91"/>
        <v>38.834826288381947</v>
      </c>
      <c r="AH163">
        <f t="shared" si="92"/>
        <v>7.1780730699829141</v>
      </c>
      <c r="AI163">
        <f t="shared" si="93"/>
        <v>22.348837912628504</v>
      </c>
      <c r="AJ163">
        <v>512.29079907755295</v>
      </c>
      <c r="AK163">
        <v>473.23421212121201</v>
      </c>
      <c r="AL163">
        <v>3.1327490147514099</v>
      </c>
      <c r="AM163">
        <v>66.577388795835503</v>
      </c>
      <c r="AN163">
        <f t="shared" si="94"/>
        <v>7.1803809061253183</v>
      </c>
      <c r="AO163">
        <v>16.950424930089401</v>
      </c>
      <c r="AP163">
        <v>25.350855151515201</v>
      </c>
      <c r="AQ163">
        <v>-4.0848745331293902E-4</v>
      </c>
      <c r="AR163">
        <v>78.110756013629697</v>
      </c>
      <c r="AS163">
        <v>3</v>
      </c>
      <c r="AT163">
        <v>1</v>
      </c>
      <c r="AU163">
        <f t="shared" si="95"/>
        <v>1</v>
      </c>
      <c r="AV163">
        <f t="shared" si="96"/>
        <v>0</v>
      </c>
      <c r="AW163">
        <f t="shared" si="97"/>
        <v>37284.076510227314</v>
      </c>
      <c r="AX163">
        <f t="shared" si="98"/>
        <v>1999.9655555555601</v>
      </c>
      <c r="AY163">
        <f t="shared" si="99"/>
        <v>1681.1709359997592</v>
      </c>
      <c r="AZ163">
        <f t="shared" si="100"/>
        <v>0.84059994499893043</v>
      </c>
      <c r="BA163">
        <f t="shared" si="101"/>
        <v>0.16075789384793593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1657397036</v>
      </c>
      <c r="BH163">
        <v>455.128777777778</v>
      </c>
      <c r="BI163">
        <v>505.65455555555599</v>
      </c>
      <c r="BJ163">
        <v>25.349144444444399</v>
      </c>
      <c r="BK163">
        <v>16.953199999999999</v>
      </c>
      <c r="BL163">
        <v>450.74688888888898</v>
      </c>
      <c r="BM163">
        <v>24.936788888888898</v>
      </c>
      <c r="BN163">
        <v>499.96388888888902</v>
      </c>
      <c r="BO163">
        <v>70.464744444444406</v>
      </c>
      <c r="BP163">
        <v>9.9905188888888899E-2</v>
      </c>
      <c r="BQ163">
        <v>27.1599111111111</v>
      </c>
      <c r="BR163">
        <v>26.049877777777802</v>
      </c>
      <c r="BS163">
        <v>999.9</v>
      </c>
      <c r="BT163">
        <v>0</v>
      </c>
      <c r="BU163">
        <v>0</v>
      </c>
      <c r="BV163">
        <v>10012.3666666667</v>
      </c>
      <c r="BW163">
        <v>0</v>
      </c>
      <c r="BX163">
        <v>370.29933333333298</v>
      </c>
      <c r="BY163">
        <v>-50.525666666666702</v>
      </c>
      <c r="BZ163">
        <v>466.96588888888903</v>
      </c>
      <c r="CA163">
        <v>514.37477777777804</v>
      </c>
      <c r="CB163">
        <v>8.3959566666666703</v>
      </c>
      <c r="CC163">
        <v>505.65455555555599</v>
      </c>
      <c r="CD163">
        <v>16.953199999999999</v>
      </c>
      <c r="CE163">
        <v>1.7862199999999999</v>
      </c>
      <c r="CF163">
        <v>1.1946022222222199</v>
      </c>
      <c r="CG163">
        <v>15.6667111111111</v>
      </c>
      <c r="CH163">
        <v>9.5344433333333303</v>
      </c>
      <c r="CI163">
        <v>1999.9655555555601</v>
      </c>
      <c r="CJ163">
        <v>0.98000200000000004</v>
      </c>
      <c r="CK163">
        <v>1.99978E-2</v>
      </c>
      <c r="CL163">
        <v>0</v>
      </c>
      <c r="CM163">
        <v>2.4874666666666698</v>
      </c>
      <c r="CN163">
        <v>0</v>
      </c>
      <c r="CO163">
        <v>15929.8888888889</v>
      </c>
      <c r="CP163">
        <v>16705.144444444399</v>
      </c>
      <c r="CQ163">
        <v>43.875</v>
      </c>
      <c r="CR163">
        <v>45.936999999999998</v>
      </c>
      <c r="CS163">
        <v>45.868000000000002</v>
      </c>
      <c r="CT163">
        <v>44.25</v>
      </c>
      <c r="CU163">
        <v>43.186999999999998</v>
      </c>
      <c r="CV163">
        <v>1959.9655555555601</v>
      </c>
      <c r="CW163">
        <v>39.995555555555597</v>
      </c>
      <c r="CX163">
        <v>0</v>
      </c>
      <c r="CY163">
        <v>1651548765.3</v>
      </c>
      <c r="CZ163">
        <v>0</v>
      </c>
      <c r="DA163">
        <v>0</v>
      </c>
      <c r="DB163" t="s">
        <v>356</v>
      </c>
      <c r="DC163">
        <v>1657298120.5</v>
      </c>
      <c r="DD163">
        <v>1657298120.5</v>
      </c>
      <c r="DE163">
        <v>0</v>
      </c>
      <c r="DF163">
        <v>1.391</v>
      </c>
      <c r="DG163">
        <v>3.5000000000000003E-2</v>
      </c>
      <c r="DH163">
        <v>2.39</v>
      </c>
      <c r="DI163">
        <v>0.104</v>
      </c>
      <c r="DJ163">
        <v>419</v>
      </c>
      <c r="DK163">
        <v>18</v>
      </c>
      <c r="DL163">
        <v>0.11</v>
      </c>
      <c r="DM163">
        <v>0.02</v>
      </c>
      <c r="DN163">
        <v>-47.434874999999998</v>
      </c>
      <c r="DO163">
        <v>-25.120088555346999</v>
      </c>
      <c r="DP163">
        <v>2.4473182697342399</v>
      </c>
      <c r="DQ163">
        <v>0</v>
      </c>
      <c r="DR163">
        <v>8.4281747500000002</v>
      </c>
      <c r="DS163">
        <v>-0.28880071294561599</v>
      </c>
      <c r="DT163">
        <v>2.9299258265995401E-2</v>
      </c>
      <c r="DU163">
        <v>0</v>
      </c>
      <c r="DV163">
        <v>0</v>
      </c>
      <c r="DW163">
        <v>2</v>
      </c>
      <c r="DX163" t="s">
        <v>357</v>
      </c>
      <c r="DY163">
        <v>2.8786900000000002</v>
      </c>
      <c r="DZ163">
        <v>2.71644</v>
      </c>
      <c r="EA163">
        <v>7.7013600000000001E-2</v>
      </c>
      <c r="EB163">
        <v>8.3663000000000001E-2</v>
      </c>
      <c r="EC163">
        <v>8.4143999999999997E-2</v>
      </c>
      <c r="ED163">
        <v>6.3348699999999994E-2</v>
      </c>
      <c r="EE163">
        <v>26084.1</v>
      </c>
      <c r="EF163">
        <v>22610.400000000001</v>
      </c>
      <c r="EG163">
        <v>25293.200000000001</v>
      </c>
      <c r="EH163">
        <v>24024.400000000001</v>
      </c>
      <c r="EI163">
        <v>39522.300000000003</v>
      </c>
      <c r="EJ163">
        <v>37248.199999999997</v>
      </c>
      <c r="EK163">
        <v>45701.4</v>
      </c>
      <c r="EL163">
        <v>42851.1</v>
      </c>
      <c r="EM163">
        <v>1.84015</v>
      </c>
      <c r="EN163">
        <v>2.1067999999999998</v>
      </c>
      <c r="EO163">
        <v>0.14901900000000001</v>
      </c>
      <c r="EP163">
        <v>0</v>
      </c>
      <c r="EQ163">
        <v>23.6051</v>
      </c>
      <c r="ER163">
        <v>999.9</v>
      </c>
      <c r="ES163">
        <v>35.454000000000001</v>
      </c>
      <c r="ET163">
        <v>34.582999999999998</v>
      </c>
      <c r="EU163">
        <v>27.769500000000001</v>
      </c>
      <c r="EV163">
        <v>51.367800000000003</v>
      </c>
      <c r="EW163">
        <v>38.4255</v>
      </c>
      <c r="EX163">
        <v>2</v>
      </c>
      <c r="EY163">
        <v>-0.16719800000000001</v>
      </c>
      <c r="EZ163">
        <v>8.8398699999999997E-2</v>
      </c>
      <c r="FA163">
        <v>20.246600000000001</v>
      </c>
      <c r="FB163">
        <v>5.2340600000000004</v>
      </c>
      <c r="FC163">
        <v>11.9915</v>
      </c>
      <c r="FD163">
        <v>4.9565999999999999</v>
      </c>
      <c r="FE163">
        <v>3.3039499999999999</v>
      </c>
      <c r="FF163">
        <v>9999</v>
      </c>
      <c r="FG163">
        <v>9999</v>
      </c>
      <c r="FH163">
        <v>5841.9</v>
      </c>
      <c r="FI163">
        <v>341.4</v>
      </c>
      <c r="FJ163">
        <v>1.8681300000000001</v>
      </c>
      <c r="FK163">
        <v>1.8639699999999999</v>
      </c>
      <c r="FL163">
        <v>1.8714900000000001</v>
      </c>
      <c r="FM163">
        <v>1.8623400000000001</v>
      </c>
      <c r="FN163">
        <v>1.86182</v>
      </c>
      <c r="FO163">
        <v>1.86829</v>
      </c>
      <c r="FP163">
        <v>1.8583700000000001</v>
      </c>
      <c r="FQ163">
        <v>1.8647800000000001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4.4109999999999996</v>
      </c>
      <c r="GF163">
        <v>0.41239999999999999</v>
      </c>
      <c r="GG163">
        <v>2.2088750328830402</v>
      </c>
      <c r="GH163">
        <v>6.0489126747292196E-3</v>
      </c>
      <c r="GI163">
        <v>-3.2734485160193501E-6</v>
      </c>
      <c r="GJ163">
        <v>1.2191227519152799E-9</v>
      </c>
      <c r="GK163">
        <v>-4.8623107072493198E-2</v>
      </c>
      <c r="GL163">
        <v>-1.24795961692081E-2</v>
      </c>
      <c r="GM163">
        <v>1.8897039930190699E-3</v>
      </c>
      <c r="GN163">
        <v>-2.5983293074510801E-5</v>
      </c>
      <c r="GO163">
        <v>18</v>
      </c>
      <c r="GP163">
        <v>2157</v>
      </c>
      <c r="GQ163">
        <v>3</v>
      </c>
      <c r="GR163">
        <v>29</v>
      </c>
      <c r="GS163">
        <v>1648.6</v>
      </c>
      <c r="GT163">
        <v>1648.6</v>
      </c>
      <c r="GU163">
        <v>1.58569</v>
      </c>
      <c r="GV163">
        <v>2.3852500000000001</v>
      </c>
      <c r="GW163">
        <v>1.9982899999999999</v>
      </c>
      <c r="GX163">
        <v>2.7197300000000002</v>
      </c>
      <c r="GY163">
        <v>2.0935100000000002</v>
      </c>
      <c r="GZ163">
        <v>2.3864700000000001</v>
      </c>
      <c r="HA163">
        <v>36.694299999999998</v>
      </c>
      <c r="HB163">
        <v>13.492900000000001</v>
      </c>
      <c r="HC163">
        <v>18</v>
      </c>
      <c r="HD163">
        <v>440.87799999999999</v>
      </c>
      <c r="HE163">
        <v>608.19200000000001</v>
      </c>
      <c r="HF163">
        <v>25.351800000000001</v>
      </c>
      <c r="HG163">
        <v>25.389900000000001</v>
      </c>
      <c r="HH163">
        <v>29.9985</v>
      </c>
      <c r="HI163">
        <v>25.323</v>
      </c>
      <c r="HJ163">
        <v>25.310199999999998</v>
      </c>
      <c r="HK163">
        <v>31.8535</v>
      </c>
      <c r="HL163">
        <v>47.3035</v>
      </c>
      <c r="HM163">
        <v>0</v>
      </c>
      <c r="HN163">
        <v>25.409099999999999</v>
      </c>
      <c r="HO163">
        <v>540.64599999999996</v>
      </c>
      <c r="HP163">
        <v>17.186900000000001</v>
      </c>
      <c r="HQ163">
        <v>96.743200000000002</v>
      </c>
      <c r="HR163">
        <v>100.75</v>
      </c>
    </row>
    <row r="164" spans="1:226" x14ac:dyDescent="0.2">
      <c r="A164">
        <v>148</v>
      </c>
      <c r="B164">
        <v>1657397043.5</v>
      </c>
      <c r="C164">
        <v>1862.5</v>
      </c>
      <c r="D164" t="s">
        <v>656</v>
      </c>
      <c r="E164" t="s">
        <v>657</v>
      </c>
      <c r="F164">
        <v>5</v>
      </c>
      <c r="G164" t="s">
        <v>597</v>
      </c>
      <c r="H164" t="s">
        <v>354</v>
      </c>
      <c r="I164">
        <v>1657397040.7</v>
      </c>
      <c r="J164">
        <f t="shared" si="68"/>
        <v>7.1740597294350809E-3</v>
      </c>
      <c r="K164">
        <f t="shared" si="69"/>
        <v>7.174059729435081</v>
      </c>
      <c r="L164">
        <f t="shared" si="70"/>
        <v>23.259938013453983</v>
      </c>
      <c r="M164">
        <f t="shared" si="71"/>
        <v>469.50529999999998</v>
      </c>
      <c r="N164">
        <f t="shared" si="72"/>
        <v>334.1091834307976</v>
      </c>
      <c r="O164">
        <f t="shared" si="73"/>
        <v>23.576322110853003</v>
      </c>
      <c r="P164">
        <f t="shared" si="74"/>
        <v>33.130511624638963</v>
      </c>
      <c r="Q164">
        <f t="shared" si="75"/>
        <v>0.32933412688681779</v>
      </c>
      <c r="R164">
        <f t="shared" si="76"/>
        <v>2.3601069873092437</v>
      </c>
      <c r="S164">
        <f t="shared" si="77"/>
        <v>0.3057683638031084</v>
      </c>
      <c r="T164">
        <f t="shared" si="78"/>
        <v>0.19308180934331365</v>
      </c>
      <c r="U164">
        <f t="shared" si="79"/>
        <v>321.52274931583668</v>
      </c>
      <c r="V164">
        <f t="shared" si="80"/>
        <v>27.189035888055496</v>
      </c>
      <c r="W164">
        <f t="shared" si="81"/>
        <v>26.052579999999999</v>
      </c>
      <c r="X164">
        <f t="shared" si="82"/>
        <v>3.3847711513956193</v>
      </c>
      <c r="Y164">
        <f t="shared" si="83"/>
        <v>49.563630521835591</v>
      </c>
      <c r="Z164">
        <f t="shared" si="84"/>
        <v>1.7898579789009703</v>
      </c>
      <c r="AA164">
        <f t="shared" si="85"/>
        <v>3.6112325914310013</v>
      </c>
      <c r="AB164">
        <f t="shared" si="86"/>
        <v>1.594913172494649</v>
      </c>
      <c r="AC164">
        <f t="shared" si="87"/>
        <v>-316.37603406808705</v>
      </c>
      <c r="AD164">
        <f t="shared" si="88"/>
        <v>139.88555383705756</v>
      </c>
      <c r="AE164">
        <f t="shared" si="89"/>
        <v>12.740579670734583</v>
      </c>
      <c r="AF164">
        <f t="shared" si="90"/>
        <v>157.77284875554176</v>
      </c>
      <c r="AG164">
        <f t="shared" si="91"/>
        <v>39.929182456855692</v>
      </c>
      <c r="AH164">
        <f t="shared" si="92"/>
        <v>7.1385893443112378</v>
      </c>
      <c r="AI164">
        <f t="shared" si="93"/>
        <v>23.259938013453983</v>
      </c>
      <c r="AJ164">
        <v>529.39633015328502</v>
      </c>
      <c r="AK164">
        <v>489.07664242424198</v>
      </c>
      <c r="AL164">
        <v>3.1729614608153001</v>
      </c>
      <c r="AM164">
        <v>66.577388795835503</v>
      </c>
      <c r="AN164">
        <f t="shared" si="94"/>
        <v>7.174059729435081</v>
      </c>
      <c r="AO164">
        <v>16.9984932523131</v>
      </c>
      <c r="AP164">
        <v>25.385299393939398</v>
      </c>
      <c r="AQ164">
        <v>8.2385674385301703E-4</v>
      </c>
      <c r="AR164">
        <v>78.110756013629697</v>
      </c>
      <c r="AS164">
        <v>3</v>
      </c>
      <c r="AT164">
        <v>1</v>
      </c>
      <c r="AU164">
        <f t="shared" si="95"/>
        <v>1</v>
      </c>
      <c r="AV164">
        <f t="shared" si="96"/>
        <v>0</v>
      </c>
      <c r="AW164">
        <f t="shared" si="97"/>
        <v>37259.661888041031</v>
      </c>
      <c r="AX164">
        <f t="shared" si="98"/>
        <v>2000.0429999999999</v>
      </c>
      <c r="AY164">
        <f t="shared" si="99"/>
        <v>1681.2360611999152</v>
      </c>
      <c r="AZ164">
        <f t="shared" si="100"/>
        <v>0.84059995770086704</v>
      </c>
      <c r="BA164">
        <f t="shared" si="101"/>
        <v>0.16075791836267356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1657397040.7</v>
      </c>
      <c r="BH164">
        <v>469.50529999999998</v>
      </c>
      <c r="BI164">
        <v>521.44290000000001</v>
      </c>
      <c r="BJ164">
        <v>25.36477</v>
      </c>
      <c r="BK164">
        <v>17.015640000000001</v>
      </c>
      <c r="BL164">
        <v>465.06880000000001</v>
      </c>
      <c r="BM164">
        <v>24.951910000000002</v>
      </c>
      <c r="BN164">
        <v>499.99369999999999</v>
      </c>
      <c r="BO164">
        <v>70.464770000000001</v>
      </c>
      <c r="BP164">
        <v>9.9953390000000003E-2</v>
      </c>
      <c r="BQ164">
        <v>27.151979999999998</v>
      </c>
      <c r="BR164">
        <v>26.052579999999999</v>
      </c>
      <c r="BS164">
        <v>999.9</v>
      </c>
      <c r="BT164">
        <v>0</v>
      </c>
      <c r="BU164">
        <v>0</v>
      </c>
      <c r="BV164">
        <v>10005.25</v>
      </c>
      <c r="BW164">
        <v>0</v>
      </c>
      <c r="BX164">
        <v>367.47059999999999</v>
      </c>
      <c r="BY164">
        <v>-51.93759</v>
      </c>
      <c r="BZ164">
        <v>481.72410000000002</v>
      </c>
      <c r="CA164">
        <v>530.4692</v>
      </c>
      <c r="CB164">
        <v>8.3491440000000008</v>
      </c>
      <c r="CC164">
        <v>521.44290000000001</v>
      </c>
      <c r="CD164">
        <v>17.015640000000001</v>
      </c>
      <c r="CE164">
        <v>1.7873220000000001</v>
      </c>
      <c r="CF164">
        <v>1.1990019999999999</v>
      </c>
      <c r="CG164">
        <v>15.676349999999999</v>
      </c>
      <c r="CH164">
        <v>9.5891479999999998</v>
      </c>
      <c r="CI164">
        <v>2000.0429999999999</v>
      </c>
      <c r="CJ164">
        <v>0.98000259999999995</v>
      </c>
      <c r="CK164">
        <v>1.999718E-2</v>
      </c>
      <c r="CL164">
        <v>0</v>
      </c>
      <c r="CM164">
        <v>2.52163</v>
      </c>
      <c r="CN164">
        <v>0</v>
      </c>
      <c r="CO164">
        <v>16030.18</v>
      </c>
      <c r="CP164">
        <v>16705.79</v>
      </c>
      <c r="CQ164">
        <v>43.875</v>
      </c>
      <c r="CR164">
        <v>45.912199999999999</v>
      </c>
      <c r="CS164">
        <v>45.856099999999998</v>
      </c>
      <c r="CT164">
        <v>44.25</v>
      </c>
      <c r="CU164">
        <v>43.186999999999998</v>
      </c>
      <c r="CV164">
        <v>1960.0429999999999</v>
      </c>
      <c r="CW164">
        <v>39.997999999999998</v>
      </c>
      <c r="CX164">
        <v>0</v>
      </c>
      <c r="CY164">
        <v>1651548770.0999999</v>
      </c>
      <c r="CZ164">
        <v>0</v>
      </c>
      <c r="DA164">
        <v>0</v>
      </c>
      <c r="DB164" t="s">
        <v>356</v>
      </c>
      <c r="DC164">
        <v>1657298120.5</v>
      </c>
      <c r="DD164">
        <v>1657298120.5</v>
      </c>
      <c r="DE164">
        <v>0</v>
      </c>
      <c r="DF164">
        <v>1.391</v>
      </c>
      <c r="DG164">
        <v>3.5000000000000003E-2</v>
      </c>
      <c r="DH164">
        <v>2.39</v>
      </c>
      <c r="DI164">
        <v>0.104</v>
      </c>
      <c r="DJ164">
        <v>419</v>
      </c>
      <c r="DK164">
        <v>18</v>
      </c>
      <c r="DL164">
        <v>0.11</v>
      </c>
      <c r="DM164">
        <v>0.02</v>
      </c>
      <c r="DN164">
        <v>-49.117824390243896</v>
      </c>
      <c r="DO164">
        <v>-20.6322376306621</v>
      </c>
      <c r="DP164">
        <v>2.0398034900307702</v>
      </c>
      <c r="DQ164">
        <v>0</v>
      </c>
      <c r="DR164">
        <v>8.4046363414634104</v>
      </c>
      <c r="DS164">
        <v>-0.32993853658536998</v>
      </c>
      <c r="DT164">
        <v>3.4158096976473103E-2</v>
      </c>
      <c r="DU164">
        <v>0</v>
      </c>
      <c r="DV164">
        <v>0</v>
      </c>
      <c r="DW164">
        <v>2</v>
      </c>
      <c r="DX164" t="s">
        <v>357</v>
      </c>
      <c r="DY164">
        <v>2.87879</v>
      </c>
      <c r="DZ164">
        <v>2.7165499999999998</v>
      </c>
      <c r="EA164">
        <v>7.89411E-2</v>
      </c>
      <c r="EB164">
        <v>8.5635600000000006E-2</v>
      </c>
      <c r="EC164">
        <v>8.4230299999999994E-2</v>
      </c>
      <c r="ED164">
        <v>6.3583600000000004E-2</v>
      </c>
      <c r="EE164">
        <v>26030.1</v>
      </c>
      <c r="EF164">
        <v>22562</v>
      </c>
      <c r="EG164">
        <v>25293.599999999999</v>
      </c>
      <c r="EH164">
        <v>24024.7</v>
      </c>
      <c r="EI164">
        <v>39519.199999999997</v>
      </c>
      <c r="EJ164">
        <v>37239.5</v>
      </c>
      <c r="EK164">
        <v>45702.1</v>
      </c>
      <c r="EL164">
        <v>42851.8</v>
      </c>
      <c r="EM164">
        <v>1.8404700000000001</v>
      </c>
      <c r="EN164">
        <v>2.1069499999999999</v>
      </c>
      <c r="EO164">
        <v>0.14796100000000001</v>
      </c>
      <c r="EP164">
        <v>0</v>
      </c>
      <c r="EQ164">
        <v>23.6098</v>
      </c>
      <c r="ER164">
        <v>999.9</v>
      </c>
      <c r="ES164">
        <v>35.454000000000001</v>
      </c>
      <c r="ET164">
        <v>34.573</v>
      </c>
      <c r="EU164">
        <v>27.756399999999999</v>
      </c>
      <c r="EV164">
        <v>50.837800000000001</v>
      </c>
      <c r="EW164">
        <v>38.397399999999998</v>
      </c>
      <c r="EX164">
        <v>2</v>
      </c>
      <c r="EY164">
        <v>-0.16875000000000001</v>
      </c>
      <c r="EZ164">
        <v>-0.20835000000000001</v>
      </c>
      <c r="FA164">
        <v>20.2469</v>
      </c>
      <c r="FB164">
        <v>5.2330100000000002</v>
      </c>
      <c r="FC164">
        <v>11.9908</v>
      </c>
      <c r="FD164">
        <v>4.9565999999999999</v>
      </c>
      <c r="FE164">
        <v>3.3036799999999999</v>
      </c>
      <c r="FF164">
        <v>9999</v>
      </c>
      <c r="FG164">
        <v>9999</v>
      </c>
      <c r="FH164">
        <v>5842.2</v>
      </c>
      <c r="FI164">
        <v>341.4</v>
      </c>
      <c r="FJ164">
        <v>1.86815</v>
      </c>
      <c r="FK164">
        <v>1.8639399999999999</v>
      </c>
      <c r="FL164">
        <v>1.8714900000000001</v>
      </c>
      <c r="FM164">
        <v>1.8623400000000001</v>
      </c>
      <c r="FN164">
        <v>1.8618399999999999</v>
      </c>
      <c r="FO164">
        <v>1.86829</v>
      </c>
      <c r="FP164">
        <v>1.8583700000000001</v>
      </c>
      <c r="FQ164">
        <v>1.8647800000000001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4.47</v>
      </c>
      <c r="GF164">
        <v>0.41370000000000001</v>
      </c>
      <c r="GG164">
        <v>2.2088750328830402</v>
      </c>
      <c r="GH164">
        <v>6.0489126747292196E-3</v>
      </c>
      <c r="GI164">
        <v>-3.2734485160193501E-6</v>
      </c>
      <c r="GJ164">
        <v>1.2191227519152799E-9</v>
      </c>
      <c r="GK164">
        <v>-4.8623107072493198E-2</v>
      </c>
      <c r="GL164">
        <v>-1.24795961692081E-2</v>
      </c>
      <c r="GM164">
        <v>1.8897039930190699E-3</v>
      </c>
      <c r="GN164">
        <v>-2.5983293074510801E-5</v>
      </c>
      <c r="GO164">
        <v>18</v>
      </c>
      <c r="GP164">
        <v>2157</v>
      </c>
      <c r="GQ164">
        <v>3</v>
      </c>
      <c r="GR164">
        <v>29</v>
      </c>
      <c r="GS164">
        <v>1648.7</v>
      </c>
      <c r="GT164">
        <v>1648.7</v>
      </c>
      <c r="GU164">
        <v>1.62476</v>
      </c>
      <c r="GV164">
        <v>2.3803700000000001</v>
      </c>
      <c r="GW164">
        <v>1.9982899999999999</v>
      </c>
      <c r="GX164">
        <v>2.7197300000000002</v>
      </c>
      <c r="GY164">
        <v>2.0935100000000002</v>
      </c>
      <c r="GZ164">
        <v>2.3938000000000001</v>
      </c>
      <c r="HA164">
        <v>36.6706</v>
      </c>
      <c r="HB164">
        <v>13.492900000000001</v>
      </c>
      <c r="HC164">
        <v>18</v>
      </c>
      <c r="HD164">
        <v>441.01799999999997</v>
      </c>
      <c r="HE164">
        <v>608.23099999999999</v>
      </c>
      <c r="HF164">
        <v>25.3141</v>
      </c>
      <c r="HG164">
        <v>25.3796</v>
      </c>
      <c r="HH164">
        <v>29.9986</v>
      </c>
      <c r="HI164">
        <v>25.317</v>
      </c>
      <c r="HJ164">
        <v>25.3035</v>
      </c>
      <c r="HK164">
        <v>32.631599999999999</v>
      </c>
      <c r="HL164">
        <v>46.725499999999997</v>
      </c>
      <c r="HM164">
        <v>0</v>
      </c>
      <c r="HN164">
        <v>25.356000000000002</v>
      </c>
      <c r="HO164">
        <v>554.04899999999998</v>
      </c>
      <c r="HP164">
        <v>17.2134</v>
      </c>
      <c r="HQ164">
        <v>96.744699999999995</v>
      </c>
      <c r="HR164">
        <v>100.751</v>
      </c>
    </row>
    <row r="165" spans="1:226" x14ac:dyDescent="0.2">
      <c r="A165">
        <v>149</v>
      </c>
      <c r="B165">
        <v>1657397048.5</v>
      </c>
      <c r="C165">
        <v>1867.5</v>
      </c>
      <c r="D165" t="s">
        <v>658</v>
      </c>
      <c r="E165" t="s">
        <v>659</v>
      </c>
      <c r="F165">
        <v>5</v>
      </c>
      <c r="G165" t="s">
        <v>597</v>
      </c>
      <c r="H165" t="s">
        <v>354</v>
      </c>
      <c r="I165">
        <v>1657397046</v>
      </c>
      <c r="J165">
        <f t="shared" si="68"/>
        <v>7.1627206286606453E-3</v>
      </c>
      <c r="K165">
        <f t="shared" si="69"/>
        <v>7.1627206286606455</v>
      </c>
      <c r="L165">
        <f t="shared" si="70"/>
        <v>23.992347383467624</v>
      </c>
      <c r="M165">
        <f t="shared" si="71"/>
        <v>485.99022222222197</v>
      </c>
      <c r="N165">
        <f t="shared" si="72"/>
        <v>346.48263189497521</v>
      </c>
      <c r="O165">
        <f t="shared" si="73"/>
        <v>24.449374937239867</v>
      </c>
      <c r="P165">
        <f t="shared" si="74"/>
        <v>34.293658801764444</v>
      </c>
      <c r="Q165">
        <f t="shared" si="75"/>
        <v>0.32981767491695635</v>
      </c>
      <c r="R165">
        <f t="shared" si="76"/>
        <v>2.3604568558903134</v>
      </c>
      <c r="S165">
        <f t="shared" si="77"/>
        <v>0.30618855459892408</v>
      </c>
      <c r="T165">
        <f t="shared" si="78"/>
        <v>0.19334957017526599</v>
      </c>
      <c r="U165">
        <f t="shared" si="79"/>
        <v>321.51599999999996</v>
      </c>
      <c r="V165">
        <f t="shared" si="80"/>
        <v>27.192024367220075</v>
      </c>
      <c r="W165">
        <f t="shared" si="81"/>
        <v>26.043788888888901</v>
      </c>
      <c r="X165">
        <f t="shared" si="82"/>
        <v>3.3830114898400554</v>
      </c>
      <c r="Y165">
        <f t="shared" si="83"/>
        <v>49.647380518958173</v>
      </c>
      <c r="Z165">
        <f t="shared" si="84"/>
        <v>1.792823719261657</v>
      </c>
      <c r="AA165">
        <f t="shared" si="85"/>
        <v>3.6111144244096738</v>
      </c>
      <c r="AB165">
        <f t="shared" si="86"/>
        <v>1.5901877705783984</v>
      </c>
      <c r="AC165">
        <f t="shared" si="87"/>
        <v>-315.87597972393445</v>
      </c>
      <c r="AD165">
        <f t="shared" si="88"/>
        <v>140.95403973467626</v>
      </c>
      <c r="AE165">
        <f t="shared" si="89"/>
        <v>12.835392875288093</v>
      </c>
      <c r="AF165">
        <f t="shared" si="90"/>
        <v>159.42945288602988</v>
      </c>
      <c r="AG165">
        <f t="shared" si="91"/>
        <v>40.61120772320745</v>
      </c>
      <c r="AH165">
        <f t="shared" si="92"/>
        <v>7.1105082643927977</v>
      </c>
      <c r="AI165">
        <f t="shared" si="93"/>
        <v>23.992347383467624</v>
      </c>
      <c r="AJ165">
        <v>546.15986756161897</v>
      </c>
      <c r="AK165">
        <v>504.97442424242399</v>
      </c>
      <c r="AL165">
        <v>3.16564529715275</v>
      </c>
      <c r="AM165">
        <v>66.577388795835503</v>
      </c>
      <c r="AN165">
        <f t="shared" si="94"/>
        <v>7.1627206286606455</v>
      </c>
      <c r="AO165">
        <v>17.071944722081302</v>
      </c>
      <c r="AP165">
        <v>25.425392121212099</v>
      </c>
      <c r="AQ165">
        <v>5.1607707544796396E-3</v>
      </c>
      <c r="AR165">
        <v>78.110756013629697</v>
      </c>
      <c r="AS165">
        <v>3</v>
      </c>
      <c r="AT165">
        <v>1</v>
      </c>
      <c r="AU165">
        <f t="shared" si="95"/>
        <v>1</v>
      </c>
      <c r="AV165">
        <f t="shared" si="96"/>
        <v>0</v>
      </c>
      <c r="AW165">
        <f t="shared" si="97"/>
        <v>37268.143213369323</v>
      </c>
      <c r="AX165">
        <f t="shared" si="98"/>
        <v>2000</v>
      </c>
      <c r="AY165">
        <f t="shared" si="99"/>
        <v>1681.1999999999998</v>
      </c>
      <c r="AZ165">
        <f t="shared" si="100"/>
        <v>0.8405999999999999</v>
      </c>
      <c r="BA165">
        <f t="shared" si="101"/>
        <v>0.16075799999999998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1657397046</v>
      </c>
      <c r="BH165">
        <v>485.99022222222197</v>
      </c>
      <c r="BI165">
        <v>538.86711111111094</v>
      </c>
      <c r="BJ165">
        <v>25.406877777777801</v>
      </c>
      <c r="BK165">
        <v>17.0915777777778</v>
      </c>
      <c r="BL165">
        <v>481.491777777778</v>
      </c>
      <c r="BM165">
        <v>24.992633333333298</v>
      </c>
      <c r="BN165">
        <v>500.03144444444501</v>
      </c>
      <c r="BO165">
        <v>70.4645222222222</v>
      </c>
      <c r="BP165">
        <v>9.9981411111111099E-2</v>
      </c>
      <c r="BQ165">
        <v>27.151422222222202</v>
      </c>
      <c r="BR165">
        <v>26.043788888888901</v>
      </c>
      <c r="BS165">
        <v>999.9</v>
      </c>
      <c r="BT165">
        <v>0</v>
      </c>
      <c r="BU165">
        <v>0</v>
      </c>
      <c r="BV165">
        <v>10007.642222222201</v>
      </c>
      <c r="BW165">
        <v>0</v>
      </c>
      <c r="BX165">
        <v>371.56311111111103</v>
      </c>
      <c r="BY165">
        <v>-52.8766888888889</v>
      </c>
      <c r="BZ165">
        <v>498.659777777778</v>
      </c>
      <c r="CA165">
        <v>548.23744444444401</v>
      </c>
      <c r="CB165">
        <v>8.3152888888888903</v>
      </c>
      <c r="CC165">
        <v>538.86711111111094</v>
      </c>
      <c r="CD165">
        <v>17.0915777777778</v>
      </c>
      <c r="CE165">
        <v>1.7902811111111101</v>
      </c>
      <c r="CF165">
        <v>1.20435</v>
      </c>
      <c r="CG165">
        <v>15.702211111111099</v>
      </c>
      <c r="CH165">
        <v>9.6554233333333297</v>
      </c>
      <c r="CI165">
        <v>2000</v>
      </c>
      <c r="CJ165">
        <v>0.98000200000000004</v>
      </c>
      <c r="CK165">
        <v>1.99978E-2</v>
      </c>
      <c r="CL165">
        <v>0</v>
      </c>
      <c r="CM165">
        <v>2.6656555555555599</v>
      </c>
      <c r="CN165">
        <v>0</v>
      </c>
      <c r="CO165">
        <v>16179.155555555601</v>
      </c>
      <c r="CP165">
        <v>16705.411111111101</v>
      </c>
      <c r="CQ165">
        <v>43.875</v>
      </c>
      <c r="CR165">
        <v>45.930111111111103</v>
      </c>
      <c r="CS165">
        <v>45.84</v>
      </c>
      <c r="CT165">
        <v>44.25</v>
      </c>
      <c r="CU165">
        <v>43.186999999999998</v>
      </c>
      <c r="CV165">
        <v>1960</v>
      </c>
      <c r="CW165">
        <v>40</v>
      </c>
      <c r="CX165">
        <v>0</v>
      </c>
      <c r="CY165">
        <v>1651548774.9000001</v>
      </c>
      <c r="CZ165">
        <v>0</v>
      </c>
      <c r="DA165">
        <v>0</v>
      </c>
      <c r="DB165" t="s">
        <v>356</v>
      </c>
      <c r="DC165">
        <v>1657298120.5</v>
      </c>
      <c r="DD165">
        <v>1657298120.5</v>
      </c>
      <c r="DE165">
        <v>0</v>
      </c>
      <c r="DF165">
        <v>1.391</v>
      </c>
      <c r="DG165">
        <v>3.5000000000000003E-2</v>
      </c>
      <c r="DH165">
        <v>2.39</v>
      </c>
      <c r="DI165">
        <v>0.104</v>
      </c>
      <c r="DJ165">
        <v>419</v>
      </c>
      <c r="DK165">
        <v>18</v>
      </c>
      <c r="DL165">
        <v>0.11</v>
      </c>
      <c r="DM165">
        <v>0.02</v>
      </c>
      <c r="DN165">
        <v>-50.6663536585366</v>
      </c>
      <c r="DO165">
        <v>-17.0932662020907</v>
      </c>
      <c r="DP165">
        <v>1.7015831453488801</v>
      </c>
      <c r="DQ165">
        <v>0</v>
      </c>
      <c r="DR165">
        <v>8.3734924390243908</v>
      </c>
      <c r="DS165">
        <v>-0.35096257839720701</v>
      </c>
      <c r="DT165">
        <v>3.6322657363601601E-2</v>
      </c>
      <c r="DU165">
        <v>0</v>
      </c>
      <c r="DV165">
        <v>0</v>
      </c>
      <c r="DW165">
        <v>2</v>
      </c>
      <c r="DX165" t="s">
        <v>357</v>
      </c>
      <c r="DY165">
        <v>2.8788100000000001</v>
      </c>
      <c r="DZ165">
        <v>2.7165400000000002</v>
      </c>
      <c r="EA165">
        <v>8.0835299999999999E-2</v>
      </c>
      <c r="EB165">
        <v>8.7549199999999994E-2</v>
      </c>
      <c r="EC165">
        <v>8.4328100000000003E-2</v>
      </c>
      <c r="ED165">
        <v>6.3794199999999995E-2</v>
      </c>
      <c r="EE165">
        <v>25977.3</v>
      </c>
      <c r="EF165">
        <v>22515.7</v>
      </c>
      <c r="EG165">
        <v>25294.2</v>
      </c>
      <c r="EH165">
        <v>24025.599999999999</v>
      </c>
      <c r="EI165">
        <v>39515.599999999999</v>
      </c>
      <c r="EJ165">
        <v>37232.300000000003</v>
      </c>
      <c r="EK165">
        <v>45702.9</v>
      </c>
      <c r="EL165">
        <v>42853.1</v>
      </c>
      <c r="EM165">
        <v>1.8401799999999999</v>
      </c>
      <c r="EN165">
        <v>2.1073300000000001</v>
      </c>
      <c r="EO165">
        <v>0.14860200000000001</v>
      </c>
      <c r="EP165">
        <v>0</v>
      </c>
      <c r="EQ165">
        <v>23.6158</v>
      </c>
      <c r="ER165">
        <v>999.9</v>
      </c>
      <c r="ES165">
        <v>35.454000000000001</v>
      </c>
      <c r="ET165">
        <v>34.573</v>
      </c>
      <c r="EU165">
        <v>27.757200000000001</v>
      </c>
      <c r="EV165">
        <v>51.357799999999997</v>
      </c>
      <c r="EW165">
        <v>38.417499999999997</v>
      </c>
      <c r="EX165">
        <v>2</v>
      </c>
      <c r="EY165">
        <v>-0.169405</v>
      </c>
      <c r="EZ165">
        <v>-0.29029700000000003</v>
      </c>
      <c r="FA165">
        <v>20.2468</v>
      </c>
      <c r="FB165">
        <v>5.23346</v>
      </c>
      <c r="FC165">
        <v>11.990500000000001</v>
      </c>
      <c r="FD165">
        <v>4.9565999999999999</v>
      </c>
      <c r="FE165">
        <v>3.3039800000000001</v>
      </c>
      <c r="FF165">
        <v>9999</v>
      </c>
      <c r="FG165">
        <v>9999</v>
      </c>
      <c r="FH165">
        <v>5842.2</v>
      </c>
      <c r="FI165">
        <v>341.4</v>
      </c>
      <c r="FJ165">
        <v>1.8681700000000001</v>
      </c>
      <c r="FK165">
        <v>1.8639399999999999</v>
      </c>
      <c r="FL165">
        <v>1.8714900000000001</v>
      </c>
      <c r="FM165">
        <v>1.8623400000000001</v>
      </c>
      <c r="FN165">
        <v>1.8617999999999999</v>
      </c>
      <c r="FO165">
        <v>1.86829</v>
      </c>
      <c r="FP165">
        <v>1.8583700000000001</v>
      </c>
      <c r="FQ165">
        <v>1.8647800000000001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4.5279999999999996</v>
      </c>
      <c r="GF165">
        <v>0.41499999999999998</v>
      </c>
      <c r="GG165">
        <v>2.2088750328830402</v>
      </c>
      <c r="GH165">
        <v>6.0489126747292196E-3</v>
      </c>
      <c r="GI165">
        <v>-3.2734485160193501E-6</v>
      </c>
      <c r="GJ165">
        <v>1.2191227519152799E-9</v>
      </c>
      <c r="GK165">
        <v>-4.8623107072493198E-2</v>
      </c>
      <c r="GL165">
        <v>-1.24795961692081E-2</v>
      </c>
      <c r="GM165">
        <v>1.8897039930190699E-3</v>
      </c>
      <c r="GN165">
        <v>-2.5983293074510801E-5</v>
      </c>
      <c r="GO165">
        <v>18</v>
      </c>
      <c r="GP165">
        <v>2157</v>
      </c>
      <c r="GQ165">
        <v>3</v>
      </c>
      <c r="GR165">
        <v>29</v>
      </c>
      <c r="GS165">
        <v>1648.8</v>
      </c>
      <c r="GT165">
        <v>1648.8</v>
      </c>
      <c r="GU165">
        <v>1.6662600000000001</v>
      </c>
      <c r="GV165">
        <v>2.3803700000000001</v>
      </c>
      <c r="GW165">
        <v>1.9982899999999999</v>
      </c>
      <c r="GX165">
        <v>2.7197300000000002</v>
      </c>
      <c r="GY165">
        <v>2.0935100000000002</v>
      </c>
      <c r="GZ165">
        <v>2.3974600000000001</v>
      </c>
      <c r="HA165">
        <v>36.6706</v>
      </c>
      <c r="HB165">
        <v>13.492900000000001</v>
      </c>
      <c r="HC165">
        <v>18</v>
      </c>
      <c r="HD165">
        <v>440.78899999999999</v>
      </c>
      <c r="HE165">
        <v>608.43700000000001</v>
      </c>
      <c r="HF165">
        <v>25.298200000000001</v>
      </c>
      <c r="HG165">
        <v>25.370999999999999</v>
      </c>
      <c r="HH165">
        <v>29.999199999999998</v>
      </c>
      <c r="HI165">
        <v>25.309699999999999</v>
      </c>
      <c r="HJ165">
        <v>25.296099999999999</v>
      </c>
      <c r="HK165">
        <v>33.464399999999998</v>
      </c>
      <c r="HL165">
        <v>46.725499999999997</v>
      </c>
      <c r="HM165">
        <v>0</v>
      </c>
      <c r="HN165">
        <v>25.3139</v>
      </c>
      <c r="HO165">
        <v>574.32299999999998</v>
      </c>
      <c r="HP165">
        <v>17.236699999999999</v>
      </c>
      <c r="HQ165">
        <v>96.746600000000001</v>
      </c>
      <c r="HR165">
        <v>100.755</v>
      </c>
    </row>
    <row r="166" spans="1:226" x14ac:dyDescent="0.2">
      <c r="A166">
        <v>150</v>
      </c>
      <c r="B166">
        <v>1657397053.5</v>
      </c>
      <c r="C166">
        <v>1872.5</v>
      </c>
      <c r="D166" t="s">
        <v>660</v>
      </c>
      <c r="E166" t="s">
        <v>661</v>
      </c>
      <c r="F166">
        <v>5</v>
      </c>
      <c r="G166" t="s">
        <v>597</v>
      </c>
      <c r="H166" t="s">
        <v>354</v>
      </c>
      <c r="I166">
        <v>1657397050.7</v>
      </c>
      <c r="J166">
        <f t="shared" si="68"/>
        <v>7.1439696057749693E-3</v>
      </c>
      <c r="K166">
        <f t="shared" si="69"/>
        <v>7.1439696057749691</v>
      </c>
      <c r="L166">
        <f t="shared" si="70"/>
        <v>24.542221155079655</v>
      </c>
      <c r="M166">
        <f t="shared" si="71"/>
        <v>500.66340000000002</v>
      </c>
      <c r="N166">
        <f t="shared" si="72"/>
        <v>357.6138838085659</v>
      </c>
      <c r="O166">
        <f t="shared" si="73"/>
        <v>25.23476326075988</v>
      </c>
      <c r="P166">
        <f t="shared" si="74"/>
        <v>35.328948187845789</v>
      </c>
      <c r="Q166">
        <f t="shared" si="75"/>
        <v>0.32925099327860474</v>
      </c>
      <c r="R166">
        <f t="shared" si="76"/>
        <v>2.352169695387849</v>
      </c>
      <c r="S166">
        <f t="shared" si="77"/>
        <v>0.30562330020146772</v>
      </c>
      <c r="T166">
        <f t="shared" si="78"/>
        <v>0.19299593109117127</v>
      </c>
      <c r="U166">
        <f t="shared" si="79"/>
        <v>321.518394</v>
      </c>
      <c r="V166">
        <f t="shared" si="80"/>
        <v>27.196352669545345</v>
      </c>
      <c r="W166">
        <f t="shared" si="81"/>
        <v>26.052119999999999</v>
      </c>
      <c r="X166">
        <f t="shared" si="82"/>
        <v>3.3846790562659113</v>
      </c>
      <c r="Y166">
        <f t="shared" si="83"/>
        <v>49.734483180243053</v>
      </c>
      <c r="Z166">
        <f t="shared" si="84"/>
        <v>1.7957802714952622</v>
      </c>
      <c r="AA166">
        <f t="shared" si="85"/>
        <v>3.610734759195473</v>
      </c>
      <c r="AB166">
        <f t="shared" si="86"/>
        <v>1.5888987847706491</v>
      </c>
      <c r="AC166">
        <f t="shared" si="87"/>
        <v>-315.04905961467614</v>
      </c>
      <c r="AD166">
        <f t="shared" si="88"/>
        <v>139.17543254970647</v>
      </c>
      <c r="AE166">
        <f t="shared" si="89"/>
        <v>12.718498011054853</v>
      </c>
      <c r="AF166">
        <f t="shared" si="90"/>
        <v>158.3632649460852</v>
      </c>
      <c r="AG166">
        <f t="shared" si="91"/>
        <v>41.72102710196063</v>
      </c>
      <c r="AH166">
        <f t="shared" si="92"/>
        <v>7.0958680088045449</v>
      </c>
      <c r="AI166">
        <f t="shared" si="93"/>
        <v>24.542221155079655</v>
      </c>
      <c r="AJ166">
        <v>563.56607913738503</v>
      </c>
      <c r="AK166">
        <v>521.29293333333305</v>
      </c>
      <c r="AL166">
        <v>3.2762658471441601</v>
      </c>
      <c r="AM166">
        <v>66.577388795835503</v>
      </c>
      <c r="AN166">
        <f t="shared" si="94"/>
        <v>7.1439696057749691</v>
      </c>
      <c r="AO166">
        <v>17.150974673474199</v>
      </c>
      <c r="AP166">
        <v>25.4636060606061</v>
      </c>
      <c r="AQ166">
        <v>9.3226334128410707E-3</v>
      </c>
      <c r="AR166">
        <v>78.110756013629697</v>
      </c>
      <c r="AS166">
        <v>3</v>
      </c>
      <c r="AT166">
        <v>1</v>
      </c>
      <c r="AU166">
        <f t="shared" si="95"/>
        <v>1</v>
      </c>
      <c r="AV166">
        <f t="shared" si="96"/>
        <v>0</v>
      </c>
      <c r="AW166">
        <f t="shared" si="97"/>
        <v>37069.032030737631</v>
      </c>
      <c r="AX166">
        <f t="shared" si="98"/>
        <v>2000.0150000000001</v>
      </c>
      <c r="AY166">
        <f t="shared" si="99"/>
        <v>1681.2125999999998</v>
      </c>
      <c r="AZ166">
        <f t="shared" si="100"/>
        <v>0.84059999550003361</v>
      </c>
      <c r="BA166">
        <f t="shared" si="101"/>
        <v>0.16075799131506513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1657397050.7</v>
      </c>
      <c r="BH166">
        <v>500.66340000000002</v>
      </c>
      <c r="BI166">
        <v>554.98699999999997</v>
      </c>
      <c r="BJ166">
        <v>25.44886</v>
      </c>
      <c r="BK166">
        <v>17.151250000000001</v>
      </c>
      <c r="BL166">
        <v>496.1105</v>
      </c>
      <c r="BM166">
        <v>25.033280000000001</v>
      </c>
      <c r="BN166">
        <v>500.04419999999999</v>
      </c>
      <c r="BO166">
        <v>70.464060000000003</v>
      </c>
      <c r="BP166">
        <v>0.1002117</v>
      </c>
      <c r="BQ166">
        <v>27.149629999999998</v>
      </c>
      <c r="BR166">
        <v>26.052119999999999</v>
      </c>
      <c r="BS166">
        <v>999.9</v>
      </c>
      <c r="BT166">
        <v>0</v>
      </c>
      <c r="BU166">
        <v>0</v>
      </c>
      <c r="BV166">
        <v>9951.9369999999999</v>
      </c>
      <c r="BW166">
        <v>0</v>
      </c>
      <c r="BX166">
        <v>384.50189999999998</v>
      </c>
      <c r="BY166">
        <v>-54.323329999999999</v>
      </c>
      <c r="BZ166">
        <v>513.73749999999995</v>
      </c>
      <c r="CA166">
        <v>564.67179999999996</v>
      </c>
      <c r="CB166">
        <v>8.2975989999999999</v>
      </c>
      <c r="CC166">
        <v>554.98699999999997</v>
      </c>
      <c r="CD166">
        <v>17.151250000000001</v>
      </c>
      <c r="CE166">
        <v>1.793231</v>
      </c>
      <c r="CF166">
        <v>1.2085459999999999</v>
      </c>
      <c r="CG166">
        <v>15.7279</v>
      </c>
      <c r="CH166">
        <v>9.7072520000000004</v>
      </c>
      <c r="CI166">
        <v>2000.0150000000001</v>
      </c>
      <c r="CJ166">
        <v>0.98000200000000004</v>
      </c>
      <c r="CK166">
        <v>1.99978E-2</v>
      </c>
      <c r="CL166">
        <v>0</v>
      </c>
      <c r="CM166">
        <v>2.5017999999999998</v>
      </c>
      <c r="CN166">
        <v>0</v>
      </c>
      <c r="CO166">
        <v>16310.14</v>
      </c>
      <c r="CP166">
        <v>16705.55</v>
      </c>
      <c r="CQ166">
        <v>43.875</v>
      </c>
      <c r="CR166">
        <v>45.905999999999999</v>
      </c>
      <c r="CS166">
        <v>45.811999999999998</v>
      </c>
      <c r="CT166">
        <v>44.25</v>
      </c>
      <c r="CU166">
        <v>43.186999999999998</v>
      </c>
      <c r="CV166">
        <v>1960.0150000000001</v>
      </c>
      <c r="CW166">
        <v>40</v>
      </c>
      <c r="CX166">
        <v>0</v>
      </c>
      <c r="CY166">
        <v>1651548780.3</v>
      </c>
      <c r="CZ166">
        <v>0</v>
      </c>
      <c r="DA166">
        <v>0</v>
      </c>
      <c r="DB166" t="s">
        <v>356</v>
      </c>
      <c r="DC166">
        <v>1657298120.5</v>
      </c>
      <c r="DD166">
        <v>1657298120.5</v>
      </c>
      <c r="DE166">
        <v>0</v>
      </c>
      <c r="DF166">
        <v>1.391</v>
      </c>
      <c r="DG166">
        <v>3.5000000000000003E-2</v>
      </c>
      <c r="DH166">
        <v>2.39</v>
      </c>
      <c r="DI166">
        <v>0.104</v>
      </c>
      <c r="DJ166">
        <v>419</v>
      </c>
      <c r="DK166">
        <v>18</v>
      </c>
      <c r="DL166">
        <v>0.11</v>
      </c>
      <c r="DM166">
        <v>0.02</v>
      </c>
      <c r="DN166">
        <v>-52.0582268292683</v>
      </c>
      <c r="DO166">
        <v>-15.2216780487805</v>
      </c>
      <c r="DP166">
        <v>1.5111005099699399</v>
      </c>
      <c r="DQ166">
        <v>0</v>
      </c>
      <c r="DR166">
        <v>8.3456958536585404</v>
      </c>
      <c r="DS166">
        <v>-0.39891574912891098</v>
      </c>
      <c r="DT166">
        <v>4.0555338824846403E-2</v>
      </c>
      <c r="DU166">
        <v>0</v>
      </c>
      <c r="DV166">
        <v>0</v>
      </c>
      <c r="DW166">
        <v>2</v>
      </c>
      <c r="DX166" t="s">
        <v>357</v>
      </c>
      <c r="DY166">
        <v>2.8788999999999998</v>
      </c>
      <c r="DZ166">
        <v>2.7160700000000002</v>
      </c>
      <c r="EA166">
        <v>8.2757399999999995E-2</v>
      </c>
      <c r="EB166">
        <v>8.9546399999999998E-2</v>
      </c>
      <c r="EC166">
        <v>8.4414500000000003E-2</v>
      </c>
      <c r="ED166">
        <v>6.3849199999999995E-2</v>
      </c>
      <c r="EE166">
        <v>25923.3</v>
      </c>
      <c r="EF166">
        <v>22466.799999999999</v>
      </c>
      <c r="EG166">
        <v>25294.5</v>
      </c>
      <c r="EH166">
        <v>24025.9</v>
      </c>
      <c r="EI166">
        <v>39512.6</v>
      </c>
      <c r="EJ166">
        <v>37230.800000000003</v>
      </c>
      <c r="EK166">
        <v>45703.7</v>
      </c>
      <c r="EL166">
        <v>42853.9</v>
      </c>
      <c r="EM166">
        <v>1.8406499999999999</v>
      </c>
      <c r="EN166">
        <v>2.1074000000000002</v>
      </c>
      <c r="EO166">
        <v>0.148088</v>
      </c>
      <c r="EP166">
        <v>0</v>
      </c>
      <c r="EQ166">
        <v>23.6218</v>
      </c>
      <c r="ER166">
        <v>999.9</v>
      </c>
      <c r="ES166">
        <v>35.478000000000002</v>
      </c>
      <c r="ET166">
        <v>34.563000000000002</v>
      </c>
      <c r="EU166">
        <v>27.754999999999999</v>
      </c>
      <c r="EV166">
        <v>51.697800000000001</v>
      </c>
      <c r="EW166">
        <v>38.389400000000002</v>
      </c>
      <c r="EX166">
        <v>2</v>
      </c>
      <c r="EY166">
        <v>-0.16999700000000001</v>
      </c>
      <c r="EZ166">
        <v>-0.248617</v>
      </c>
      <c r="FA166">
        <v>20.2468</v>
      </c>
      <c r="FB166">
        <v>5.2340600000000004</v>
      </c>
      <c r="FC166">
        <v>11.9909</v>
      </c>
      <c r="FD166">
        <v>4.9566499999999998</v>
      </c>
      <c r="FE166">
        <v>3.3039999999999998</v>
      </c>
      <c r="FF166">
        <v>9999</v>
      </c>
      <c r="FG166">
        <v>9999</v>
      </c>
      <c r="FH166">
        <v>5842.4</v>
      </c>
      <c r="FI166">
        <v>341.4</v>
      </c>
      <c r="FJ166">
        <v>1.86816</v>
      </c>
      <c r="FK166">
        <v>1.8639399999999999</v>
      </c>
      <c r="FL166">
        <v>1.8714900000000001</v>
      </c>
      <c r="FM166">
        <v>1.8623400000000001</v>
      </c>
      <c r="FN166">
        <v>1.86181</v>
      </c>
      <c r="FO166">
        <v>1.86829</v>
      </c>
      <c r="FP166">
        <v>1.8583700000000001</v>
      </c>
      <c r="FQ166">
        <v>1.8647800000000001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4.5860000000000003</v>
      </c>
      <c r="GF166">
        <v>0.41620000000000001</v>
      </c>
      <c r="GG166">
        <v>2.2088750328830402</v>
      </c>
      <c r="GH166">
        <v>6.0489126747292196E-3</v>
      </c>
      <c r="GI166">
        <v>-3.2734485160193501E-6</v>
      </c>
      <c r="GJ166">
        <v>1.2191227519152799E-9</v>
      </c>
      <c r="GK166">
        <v>-4.8623107072493198E-2</v>
      </c>
      <c r="GL166">
        <v>-1.24795961692081E-2</v>
      </c>
      <c r="GM166">
        <v>1.8897039930190699E-3</v>
      </c>
      <c r="GN166">
        <v>-2.5983293074510801E-5</v>
      </c>
      <c r="GO166">
        <v>18</v>
      </c>
      <c r="GP166">
        <v>2157</v>
      </c>
      <c r="GQ166">
        <v>3</v>
      </c>
      <c r="GR166">
        <v>29</v>
      </c>
      <c r="GS166">
        <v>1648.9</v>
      </c>
      <c r="GT166">
        <v>1648.9</v>
      </c>
      <c r="GU166">
        <v>1.7053199999999999</v>
      </c>
      <c r="GV166">
        <v>2.3791500000000001</v>
      </c>
      <c r="GW166">
        <v>1.9982899999999999</v>
      </c>
      <c r="GX166">
        <v>2.7197300000000002</v>
      </c>
      <c r="GY166">
        <v>2.0935100000000002</v>
      </c>
      <c r="GZ166">
        <v>2.3852500000000001</v>
      </c>
      <c r="HA166">
        <v>36.6706</v>
      </c>
      <c r="HB166">
        <v>13.492900000000001</v>
      </c>
      <c r="HC166">
        <v>18</v>
      </c>
      <c r="HD166">
        <v>441.00299999999999</v>
      </c>
      <c r="HE166">
        <v>608.41600000000005</v>
      </c>
      <c r="HF166">
        <v>25.277999999999999</v>
      </c>
      <c r="HG166">
        <v>25.361000000000001</v>
      </c>
      <c r="HH166">
        <v>29.999300000000002</v>
      </c>
      <c r="HI166">
        <v>25.302199999999999</v>
      </c>
      <c r="HJ166">
        <v>25.289200000000001</v>
      </c>
      <c r="HK166">
        <v>34.2333</v>
      </c>
      <c r="HL166">
        <v>46.438200000000002</v>
      </c>
      <c r="HM166">
        <v>0</v>
      </c>
      <c r="HN166">
        <v>25.261600000000001</v>
      </c>
      <c r="HO166">
        <v>587.87</v>
      </c>
      <c r="HP166">
        <v>17.253399999999999</v>
      </c>
      <c r="HQ166">
        <v>96.748099999999994</v>
      </c>
      <c r="HR166">
        <v>100.756</v>
      </c>
    </row>
    <row r="167" spans="1:226" x14ac:dyDescent="0.2">
      <c r="A167">
        <v>151</v>
      </c>
      <c r="B167">
        <v>1657397058.5</v>
      </c>
      <c r="C167">
        <v>1877.5</v>
      </c>
      <c r="D167" t="s">
        <v>662</v>
      </c>
      <c r="E167" t="s">
        <v>663</v>
      </c>
      <c r="F167">
        <v>5</v>
      </c>
      <c r="G167" t="s">
        <v>597</v>
      </c>
      <c r="H167" t="s">
        <v>354</v>
      </c>
      <c r="I167">
        <v>1657397056</v>
      </c>
      <c r="J167">
        <f t="shared" si="68"/>
        <v>7.1333671600999661E-3</v>
      </c>
      <c r="K167">
        <f t="shared" si="69"/>
        <v>7.133367160099966</v>
      </c>
      <c r="L167">
        <f t="shared" si="70"/>
        <v>25.187783259437982</v>
      </c>
      <c r="M167">
        <f t="shared" si="71"/>
        <v>517.73244444444401</v>
      </c>
      <c r="N167">
        <f t="shared" si="72"/>
        <v>370.79486397979417</v>
      </c>
      <c r="O167">
        <f t="shared" si="73"/>
        <v>26.164930431951124</v>
      </c>
      <c r="P167">
        <f t="shared" si="74"/>
        <v>36.533497918113198</v>
      </c>
      <c r="Q167">
        <f t="shared" si="75"/>
        <v>0.32915954833207889</v>
      </c>
      <c r="R167">
        <f t="shared" si="76"/>
        <v>2.360130842791528</v>
      </c>
      <c r="S167">
        <f t="shared" si="77"/>
        <v>0.3056180254942632</v>
      </c>
      <c r="T167">
        <f t="shared" si="78"/>
        <v>0.19298588510270731</v>
      </c>
      <c r="U167">
        <f t="shared" si="79"/>
        <v>321.52061066666676</v>
      </c>
      <c r="V167">
        <f t="shared" si="80"/>
        <v>27.194183118190004</v>
      </c>
      <c r="W167">
        <f t="shared" si="81"/>
        <v>26.050555555555601</v>
      </c>
      <c r="X167">
        <f t="shared" si="82"/>
        <v>3.3843658602220219</v>
      </c>
      <c r="Y167">
        <f t="shared" si="83"/>
        <v>49.806608183926116</v>
      </c>
      <c r="Z167">
        <f t="shared" si="84"/>
        <v>1.7978140415998378</v>
      </c>
      <c r="AA167">
        <f t="shared" si="85"/>
        <v>3.6095893841252153</v>
      </c>
      <c r="AB167">
        <f t="shared" si="86"/>
        <v>1.5865518186221841</v>
      </c>
      <c r="AC167">
        <f t="shared" si="87"/>
        <v>-314.58149176040848</v>
      </c>
      <c r="AD167">
        <f t="shared" si="88"/>
        <v>139.15746202758109</v>
      </c>
      <c r="AE167">
        <f t="shared" si="89"/>
        <v>12.673516822859199</v>
      </c>
      <c r="AF167">
        <f t="shared" si="90"/>
        <v>158.77009775669856</v>
      </c>
      <c r="AG167">
        <f t="shared" si="91"/>
        <v>42.33733171509737</v>
      </c>
      <c r="AH167">
        <f t="shared" si="92"/>
        <v>7.1052626446094962</v>
      </c>
      <c r="AI167">
        <f t="shared" si="93"/>
        <v>25.187783259437982</v>
      </c>
      <c r="AJ167">
        <v>581.01214157911295</v>
      </c>
      <c r="AK167">
        <v>537.82528484848501</v>
      </c>
      <c r="AL167">
        <v>3.3067224835786799</v>
      </c>
      <c r="AM167">
        <v>66.577388795835503</v>
      </c>
      <c r="AN167">
        <f t="shared" si="94"/>
        <v>7.133367160099966</v>
      </c>
      <c r="AO167">
        <v>17.158673198738501</v>
      </c>
      <c r="AP167">
        <v>25.484200000000001</v>
      </c>
      <c r="AQ167">
        <v>3.9959318767136204E-3</v>
      </c>
      <c r="AR167">
        <v>78.110756013629697</v>
      </c>
      <c r="AS167">
        <v>3</v>
      </c>
      <c r="AT167">
        <v>1</v>
      </c>
      <c r="AU167">
        <f t="shared" si="95"/>
        <v>1</v>
      </c>
      <c r="AV167">
        <f t="shared" si="96"/>
        <v>0</v>
      </c>
      <c r="AW167">
        <f t="shared" si="97"/>
        <v>37261.197118123142</v>
      </c>
      <c r="AX167">
        <f t="shared" si="98"/>
        <v>2000.0288888888899</v>
      </c>
      <c r="AY167">
        <f t="shared" si="99"/>
        <v>1681.2242666666673</v>
      </c>
      <c r="AZ167">
        <f t="shared" si="100"/>
        <v>0.84059999133345842</v>
      </c>
      <c r="BA167">
        <f t="shared" si="101"/>
        <v>0.16075798327357491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1657397056</v>
      </c>
      <c r="BH167">
        <v>517.73244444444401</v>
      </c>
      <c r="BI167">
        <v>572.95988888888905</v>
      </c>
      <c r="BJ167">
        <v>25.477622222222202</v>
      </c>
      <c r="BK167">
        <v>17.167288888888901</v>
      </c>
      <c r="BL167">
        <v>513.11722222222204</v>
      </c>
      <c r="BM167">
        <v>25.061111111111099</v>
      </c>
      <c r="BN167">
        <v>499.92488888888897</v>
      </c>
      <c r="BO167">
        <v>70.464688888888901</v>
      </c>
      <c r="BP167">
        <v>9.9747066666666703E-2</v>
      </c>
      <c r="BQ167">
        <v>27.144222222222201</v>
      </c>
      <c r="BR167">
        <v>26.050555555555601</v>
      </c>
      <c r="BS167">
        <v>999.9</v>
      </c>
      <c r="BT167">
        <v>0</v>
      </c>
      <c r="BU167">
        <v>0</v>
      </c>
      <c r="BV167">
        <v>10005.4222222222</v>
      </c>
      <c r="BW167">
        <v>0</v>
      </c>
      <c r="BX167">
        <v>388.56333333333299</v>
      </c>
      <c r="BY167">
        <v>-55.227388888888903</v>
      </c>
      <c r="BZ167">
        <v>531.26800000000003</v>
      </c>
      <c r="CA167">
        <v>582.96788888888898</v>
      </c>
      <c r="CB167">
        <v>8.3103266666666702</v>
      </c>
      <c r="CC167">
        <v>572.95988888888905</v>
      </c>
      <c r="CD167">
        <v>17.167288888888901</v>
      </c>
      <c r="CE167">
        <v>1.79527444444444</v>
      </c>
      <c r="CF167">
        <v>1.2096866666666699</v>
      </c>
      <c r="CG167">
        <v>15.7456777777778</v>
      </c>
      <c r="CH167">
        <v>9.7213044444444403</v>
      </c>
      <c r="CI167">
        <v>2000.0288888888899</v>
      </c>
      <c r="CJ167">
        <v>0.98000200000000004</v>
      </c>
      <c r="CK167">
        <v>1.99978E-2</v>
      </c>
      <c r="CL167">
        <v>0</v>
      </c>
      <c r="CM167">
        <v>2.4432777777777801</v>
      </c>
      <c r="CN167">
        <v>0</v>
      </c>
      <c r="CO167">
        <v>16408.9666666667</v>
      </c>
      <c r="CP167">
        <v>16705.677777777801</v>
      </c>
      <c r="CQ167">
        <v>43.875</v>
      </c>
      <c r="CR167">
        <v>45.875</v>
      </c>
      <c r="CS167">
        <v>45.811999999999998</v>
      </c>
      <c r="CT167">
        <v>44.25</v>
      </c>
      <c r="CU167">
        <v>43.186999999999998</v>
      </c>
      <c r="CV167">
        <v>1960.0288888888899</v>
      </c>
      <c r="CW167">
        <v>40</v>
      </c>
      <c r="CX167">
        <v>0</v>
      </c>
      <c r="CY167">
        <v>1651548785.0999999</v>
      </c>
      <c r="CZ167">
        <v>0</v>
      </c>
      <c r="DA167">
        <v>0</v>
      </c>
      <c r="DB167" t="s">
        <v>356</v>
      </c>
      <c r="DC167">
        <v>1657298120.5</v>
      </c>
      <c r="DD167">
        <v>1657298120.5</v>
      </c>
      <c r="DE167">
        <v>0</v>
      </c>
      <c r="DF167">
        <v>1.391</v>
      </c>
      <c r="DG167">
        <v>3.5000000000000003E-2</v>
      </c>
      <c r="DH167">
        <v>2.39</v>
      </c>
      <c r="DI167">
        <v>0.104</v>
      </c>
      <c r="DJ167">
        <v>419</v>
      </c>
      <c r="DK167">
        <v>18</v>
      </c>
      <c r="DL167">
        <v>0.11</v>
      </c>
      <c r="DM167">
        <v>0.02</v>
      </c>
      <c r="DN167">
        <v>-53.311887804878097</v>
      </c>
      <c r="DO167">
        <v>-14.2616529616725</v>
      </c>
      <c r="DP167">
        <v>1.42188245083678</v>
      </c>
      <c r="DQ167">
        <v>0</v>
      </c>
      <c r="DR167">
        <v>8.3243360975609804</v>
      </c>
      <c r="DS167">
        <v>-0.229110104529616</v>
      </c>
      <c r="DT167">
        <v>2.84184630708199E-2</v>
      </c>
      <c r="DU167">
        <v>0</v>
      </c>
      <c r="DV167">
        <v>0</v>
      </c>
      <c r="DW167">
        <v>2</v>
      </c>
      <c r="DX167" t="s">
        <v>357</v>
      </c>
      <c r="DY167">
        <v>2.8787600000000002</v>
      </c>
      <c r="DZ167">
        <v>2.71652</v>
      </c>
      <c r="EA167">
        <v>8.4659100000000001E-2</v>
      </c>
      <c r="EB167">
        <v>9.1373099999999999E-2</v>
      </c>
      <c r="EC167">
        <v>8.4458199999999997E-2</v>
      </c>
      <c r="ED167">
        <v>6.3932799999999998E-2</v>
      </c>
      <c r="EE167">
        <v>25870</v>
      </c>
      <c r="EF167">
        <v>22422</v>
      </c>
      <c r="EG167">
        <v>25294.799999999999</v>
      </c>
      <c r="EH167">
        <v>24026.1</v>
      </c>
      <c r="EI167">
        <v>39511.300000000003</v>
      </c>
      <c r="EJ167">
        <v>37227.4</v>
      </c>
      <c r="EK167">
        <v>45704.4</v>
      </c>
      <c r="EL167">
        <v>42853.8</v>
      </c>
      <c r="EM167">
        <v>1.8406</v>
      </c>
      <c r="EN167">
        <v>2.10785</v>
      </c>
      <c r="EO167">
        <v>0.147089</v>
      </c>
      <c r="EP167">
        <v>0</v>
      </c>
      <c r="EQ167">
        <v>23.6267</v>
      </c>
      <c r="ER167">
        <v>999.9</v>
      </c>
      <c r="ES167">
        <v>35.478000000000002</v>
      </c>
      <c r="ET167">
        <v>34.563000000000002</v>
      </c>
      <c r="EU167">
        <v>27.760400000000001</v>
      </c>
      <c r="EV167">
        <v>51.317799999999998</v>
      </c>
      <c r="EW167">
        <v>38.4816</v>
      </c>
      <c r="EX167">
        <v>2</v>
      </c>
      <c r="EY167">
        <v>-0.17066300000000001</v>
      </c>
      <c r="EZ167">
        <v>-0.18310499999999999</v>
      </c>
      <c r="FA167">
        <v>20.2468</v>
      </c>
      <c r="FB167">
        <v>5.23346</v>
      </c>
      <c r="FC167">
        <v>11.9899</v>
      </c>
      <c r="FD167">
        <v>4.9565999999999999</v>
      </c>
      <c r="FE167">
        <v>3.3039000000000001</v>
      </c>
      <c r="FF167">
        <v>9999</v>
      </c>
      <c r="FG167">
        <v>9999</v>
      </c>
      <c r="FH167">
        <v>5842.4</v>
      </c>
      <c r="FI167">
        <v>341.4</v>
      </c>
      <c r="FJ167">
        <v>1.8681700000000001</v>
      </c>
      <c r="FK167">
        <v>1.86392</v>
      </c>
      <c r="FL167">
        <v>1.8714900000000001</v>
      </c>
      <c r="FM167">
        <v>1.8623400000000001</v>
      </c>
      <c r="FN167">
        <v>1.8617900000000001</v>
      </c>
      <c r="FO167">
        <v>1.86829</v>
      </c>
      <c r="FP167">
        <v>1.8583700000000001</v>
      </c>
      <c r="FQ167">
        <v>1.8647800000000001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4.6449999999999996</v>
      </c>
      <c r="GF167">
        <v>0.4168</v>
      </c>
      <c r="GG167">
        <v>2.2088750328830402</v>
      </c>
      <c r="GH167">
        <v>6.0489126747292196E-3</v>
      </c>
      <c r="GI167">
        <v>-3.2734485160193501E-6</v>
      </c>
      <c r="GJ167">
        <v>1.2191227519152799E-9</v>
      </c>
      <c r="GK167">
        <v>-4.8623107072493198E-2</v>
      </c>
      <c r="GL167">
        <v>-1.24795961692081E-2</v>
      </c>
      <c r="GM167">
        <v>1.8897039930190699E-3</v>
      </c>
      <c r="GN167">
        <v>-2.5983293074510801E-5</v>
      </c>
      <c r="GO167">
        <v>18</v>
      </c>
      <c r="GP167">
        <v>2157</v>
      </c>
      <c r="GQ167">
        <v>3</v>
      </c>
      <c r="GR167">
        <v>29</v>
      </c>
      <c r="GS167">
        <v>1649</v>
      </c>
      <c r="GT167">
        <v>1649</v>
      </c>
      <c r="GU167">
        <v>1.7456100000000001</v>
      </c>
      <c r="GV167">
        <v>2.3779300000000001</v>
      </c>
      <c r="GW167">
        <v>1.9982899999999999</v>
      </c>
      <c r="GX167">
        <v>2.7185100000000002</v>
      </c>
      <c r="GY167">
        <v>2.0935100000000002</v>
      </c>
      <c r="GZ167">
        <v>2.4060100000000002</v>
      </c>
      <c r="HA167">
        <v>36.646900000000002</v>
      </c>
      <c r="HB167">
        <v>13.492900000000001</v>
      </c>
      <c r="HC167">
        <v>18</v>
      </c>
      <c r="HD167">
        <v>440.92200000000003</v>
      </c>
      <c r="HE167">
        <v>608.673</v>
      </c>
      <c r="HF167">
        <v>25.238800000000001</v>
      </c>
      <c r="HG167">
        <v>25.351900000000001</v>
      </c>
      <c r="HH167">
        <v>29.999400000000001</v>
      </c>
      <c r="HI167">
        <v>25.295300000000001</v>
      </c>
      <c r="HJ167">
        <v>25.281300000000002</v>
      </c>
      <c r="HK167">
        <v>35.039099999999998</v>
      </c>
      <c r="HL167">
        <v>46.438200000000002</v>
      </c>
      <c r="HM167">
        <v>0</v>
      </c>
      <c r="HN167">
        <v>25.209199999999999</v>
      </c>
      <c r="HO167">
        <v>607.97900000000004</v>
      </c>
      <c r="HP167">
        <v>17.269400000000001</v>
      </c>
      <c r="HQ167">
        <v>96.749399999999994</v>
      </c>
      <c r="HR167">
        <v>100.756</v>
      </c>
    </row>
    <row r="168" spans="1:226" x14ac:dyDescent="0.2">
      <c r="A168">
        <v>152</v>
      </c>
      <c r="B168">
        <v>1657397063.5</v>
      </c>
      <c r="C168">
        <v>1882.5</v>
      </c>
      <c r="D168" t="s">
        <v>664</v>
      </c>
      <c r="E168" t="s">
        <v>665</v>
      </c>
      <c r="F168">
        <v>5</v>
      </c>
      <c r="G168" t="s">
        <v>597</v>
      </c>
      <c r="H168" t="s">
        <v>354</v>
      </c>
      <c r="I168">
        <v>1657397060.7</v>
      </c>
      <c r="J168">
        <f t="shared" si="68"/>
        <v>7.1033463959436112E-3</v>
      </c>
      <c r="K168">
        <f t="shared" si="69"/>
        <v>7.1033463959436114</v>
      </c>
      <c r="L168">
        <f t="shared" si="70"/>
        <v>25.731558734335191</v>
      </c>
      <c r="M168">
        <f t="shared" si="71"/>
        <v>532.60559999999998</v>
      </c>
      <c r="N168">
        <f t="shared" si="72"/>
        <v>382.0682350349731</v>
      </c>
      <c r="O168">
        <f t="shared" si="73"/>
        <v>26.960067199630345</v>
      </c>
      <c r="P168">
        <f t="shared" si="74"/>
        <v>37.582508699225059</v>
      </c>
      <c r="Q168">
        <f t="shared" si="75"/>
        <v>0.328308221956429</v>
      </c>
      <c r="R168">
        <f t="shared" si="76"/>
        <v>2.3589570756155047</v>
      </c>
      <c r="S168">
        <f t="shared" si="77"/>
        <v>0.30487290767469943</v>
      </c>
      <c r="T168">
        <f t="shared" si="78"/>
        <v>0.19251154878290666</v>
      </c>
      <c r="U168">
        <f t="shared" si="79"/>
        <v>321.51392520000002</v>
      </c>
      <c r="V168">
        <f t="shared" si="80"/>
        <v>27.197782200298597</v>
      </c>
      <c r="W168">
        <f t="shared" si="81"/>
        <v>26.040939999999999</v>
      </c>
      <c r="X168">
        <f t="shared" si="82"/>
        <v>3.3824414170633874</v>
      </c>
      <c r="Y168">
        <f t="shared" si="83"/>
        <v>49.848870935567405</v>
      </c>
      <c r="Z168">
        <f t="shared" si="84"/>
        <v>1.7987155181989902</v>
      </c>
      <c r="AA168">
        <f t="shared" si="85"/>
        <v>3.6083375298989933</v>
      </c>
      <c r="AB168">
        <f t="shared" si="86"/>
        <v>1.5837258988643972</v>
      </c>
      <c r="AC168">
        <f t="shared" si="87"/>
        <v>-313.25757606111324</v>
      </c>
      <c r="AD168">
        <f t="shared" si="88"/>
        <v>139.55923011978825</v>
      </c>
      <c r="AE168">
        <f t="shared" si="89"/>
        <v>12.715443112335091</v>
      </c>
      <c r="AF168">
        <f t="shared" si="90"/>
        <v>160.53102237101012</v>
      </c>
      <c r="AG168">
        <f t="shared" si="91"/>
        <v>42.924547263390849</v>
      </c>
      <c r="AH168">
        <f t="shared" si="92"/>
        <v>7.094210248995819</v>
      </c>
      <c r="AI168">
        <f t="shared" si="93"/>
        <v>25.731558734335191</v>
      </c>
      <c r="AJ168">
        <v>597.77826436423504</v>
      </c>
      <c r="AK168">
        <v>554.09657575757603</v>
      </c>
      <c r="AL168">
        <v>3.2632254498884601</v>
      </c>
      <c r="AM168">
        <v>66.577388795835503</v>
      </c>
      <c r="AN168">
        <f t="shared" si="94"/>
        <v>7.1033463959436114</v>
      </c>
      <c r="AO168">
        <v>17.194635377359699</v>
      </c>
      <c r="AP168">
        <v>25.496824848484898</v>
      </c>
      <c r="AQ168">
        <v>1.0166477630012701E-3</v>
      </c>
      <c r="AR168">
        <v>78.110756013629697</v>
      </c>
      <c r="AS168">
        <v>3</v>
      </c>
      <c r="AT168">
        <v>1</v>
      </c>
      <c r="AU168">
        <f t="shared" si="95"/>
        <v>1</v>
      </c>
      <c r="AV168">
        <f t="shared" si="96"/>
        <v>0</v>
      </c>
      <c r="AW168">
        <f t="shared" si="97"/>
        <v>37233.665082116138</v>
      </c>
      <c r="AX168">
        <f t="shared" si="98"/>
        <v>1999.9870000000001</v>
      </c>
      <c r="AY168">
        <f t="shared" si="99"/>
        <v>1681.1890800000001</v>
      </c>
      <c r="AZ168">
        <f t="shared" si="100"/>
        <v>0.84060000390002532</v>
      </c>
      <c r="BA168">
        <f t="shared" si="101"/>
        <v>0.16075800752704894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1657397060.7</v>
      </c>
      <c r="BH168">
        <v>532.60559999999998</v>
      </c>
      <c r="BI168">
        <v>588.64909999999998</v>
      </c>
      <c r="BJ168">
        <v>25.490739999999999</v>
      </c>
      <c r="BK168">
        <v>17.194700000000001</v>
      </c>
      <c r="BL168">
        <v>527.93619999999999</v>
      </c>
      <c r="BM168">
        <v>25.073830000000001</v>
      </c>
      <c r="BN168">
        <v>500.00049999999999</v>
      </c>
      <c r="BO168">
        <v>70.463449999999995</v>
      </c>
      <c r="BP168">
        <v>0.10003769</v>
      </c>
      <c r="BQ168">
        <v>27.138310000000001</v>
      </c>
      <c r="BR168">
        <v>26.040939999999999</v>
      </c>
      <c r="BS168">
        <v>999.9</v>
      </c>
      <c r="BT168">
        <v>0</v>
      </c>
      <c r="BU168">
        <v>0</v>
      </c>
      <c r="BV168">
        <v>9997.6919999999991</v>
      </c>
      <c r="BW168">
        <v>0</v>
      </c>
      <c r="BX168">
        <v>389.36219999999997</v>
      </c>
      <c r="BY168">
        <v>-56.043669999999999</v>
      </c>
      <c r="BZ168">
        <v>546.53719999999998</v>
      </c>
      <c r="CA168">
        <v>598.94780000000003</v>
      </c>
      <c r="CB168">
        <v>8.2960360000000009</v>
      </c>
      <c r="CC168">
        <v>588.64909999999998</v>
      </c>
      <c r="CD168">
        <v>17.194700000000001</v>
      </c>
      <c r="CE168">
        <v>1.796163</v>
      </c>
      <c r="CF168">
        <v>1.211598</v>
      </c>
      <c r="CG168">
        <v>15.753439999999999</v>
      </c>
      <c r="CH168">
        <v>9.7448149999999991</v>
      </c>
      <c r="CI168">
        <v>1999.9870000000001</v>
      </c>
      <c r="CJ168">
        <v>0.98000140000000002</v>
      </c>
      <c r="CK168">
        <v>1.9998419999999999E-2</v>
      </c>
      <c r="CL168">
        <v>0</v>
      </c>
      <c r="CM168">
        <v>2.6066199999999999</v>
      </c>
      <c r="CN168">
        <v>0</v>
      </c>
      <c r="CO168">
        <v>16504.240000000002</v>
      </c>
      <c r="CP168">
        <v>16705.310000000001</v>
      </c>
      <c r="CQ168">
        <v>43.875</v>
      </c>
      <c r="CR168">
        <v>45.875</v>
      </c>
      <c r="CS168">
        <v>45.811999999999998</v>
      </c>
      <c r="CT168">
        <v>44.118400000000001</v>
      </c>
      <c r="CU168">
        <v>43.186999999999998</v>
      </c>
      <c r="CV168">
        <v>1959.9870000000001</v>
      </c>
      <c r="CW168">
        <v>40</v>
      </c>
      <c r="CX168">
        <v>0</v>
      </c>
      <c r="CY168">
        <v>1651548789.9000001</v>
      </c>
      <c r="CZ168">
        <v>0</v>
      </c>
      <c r="DA168">
        <v>0</v>
      </c>
      <c r="DB168" t="s">
        <v>356</v>
      </c>
      <c r="DC168">
        <v>1657298120.5</v>
      </c>
      <c r="DD168">
        <v>1657298120.5</v>
      </c>
      <c r="DE168">
        <v>0</v>
      </c>
      <c r="DF168">
        <v>1.391</v>
      </c>
      <c r="DG168">
        <v>3.5000000000000003E-2</v>
      </c>
      <c r="DH168">
        <v>2.39</v>
      </c>
      <c r="DI168">
        <v>0.104</v>
      </c>
      <c r="DJ168">
        <v>419</v>
      </c>
      <c r="DK168">
        <v>18</v>
      </c>
      <c r="DL168">
        <v>0.11</v>
      </c>
      <c r="DM168">
        <v>0.02</v>
      </c>
      <c r="DN168">
        <v>-54.346980487804899</v>
      </c>
      <c r="DO168">
        <v>-12.4645003484321</v>
      </c>
      <c r="DP168">
        <v>1.2608935624059801</v>
      </c>
      <c r="DQ168">
        <v>0</v>
      </c>
      <c r="DR168">
        <v>8.3072314634146291</v>
      </c>
      <c r="DS168">
        <v>-8.2422648083616296E-2</v>
      </c>
      <c r="DT168">
        <v>1.27546214600875E-2</v>
      </c>
      <c r="DU168">
        <v>1</v>
      </c>
      <c r="DV168">
        <v>1</v>
      </c>
      <c r="DW168">
        <v>2</v>
      </c>
      <c r="DX168" t="s">
        <v>365</v>
      </c>
      <c r="DY168">
        <v>2.8789500000000001</v>
      </c>
      <c r="DZ168">
        <v>2.71651</v>
      </c>
      <c r="EA168">
        <v>8.6526099999999995E-2</v>
      </c>
      <c r="EB168">
        <v>9.3319799999999994E-2</v>
      </c>
      <c r="EC168">
        <v>8.4484100000000006E-2</v>
      </c>
      <c r="ED168">
        <v>6.3957700000000006E-2</v>
      </c>
      <c r="EE168">
        <v>25818.2</v>
      </c>
      <c r="EF168">
        <v>22374.5</v>
      </c>
      <c r="EG168">
        <v>25295.7</v>
      </c>
      <c r="EH168">
        <v>24026.7</v>
      </c>
      <c r="EI168">
        <v>39511.199999999997</v>
      </c>
      <c r="EJ168">
        <v>37227.199999999997</v>
      </c>
      <c r="EK168">
        <v>45705.5</v>
      </c>
      <c r="EL168">
        <v>42854.6</v>
      </c>
      <c r="EM168">
        <v>1.8408199999999999</v>
      </c>
      <c r="EN168">
        <v>2.1081500000000002</v>
      </c>
      <c r="EO168">
        <v>0.146538</v>
      </c>
      <c r="EP168">
        <v>0</v>
      </c>
      <c r="EQ168">
        <v>23.6297</v>
      </c>
      <c r="ER168">
        <v>999.9</v>
      </c>
      <c r="ES168">
        <v>35.478000000000002</v>
      </c>
      <c r="ET168">
        <v>34.563000000000002</v>
      </c>
      <c r="EU168">
        <v>27.758600000000001</v>
      </c>
      <c r="EV168">
        <v>51.297800000000002</v>
      </c>
      <c r="EW168">
        <v>38.465499999999999</v>
      </c>
      <c r="EX168">
        <v>2</v>
      </c>
      <c r="EY168">
        <v>-0.17113100000000001</v>
      </c>
      <c r="EZ168">
        <v>-0.150392</v>
      </c>
      <c r="FA168">
        <v>20.247199999999999</v>
      </c>
      <c r="FB168">
        <v>5.2336099999999997</v>
      </c>
      <c r="FC168">
        <v>11.9908</v>
      </c>
      <c r="FD168">
        <v>4.95655</v>
      </c>
      <c r="FE168">
        <v>3.3039000000000001</v>
      </c>
      <c r="FF168">
        <v>9999</v>
      </c>
      <c r="FG168">
        <v>9999</v>
      </c>
      <c r="FH168">
        <v>5842.7</v>
      </c>
      <c r="FI168">
        <v>341.4</v>
      </c>
      <c r="FJ168">
        <v>1.86815</v>
      </c>
      <c r="FK168">
        <v>1.86392</v>
      </c>
      <c r="FL168">
        <v>1.8714900000000001</v>
      </c>
      <c r="FM168">
        <v>1.8623400000000001</v>
      </c>
      <c r="FN168">
        <v>1.8617600000000001</v>
      </c>
      <c r="FO168">
        <v>1.8682799999999999</v>
      </c>
      <c r="FP168">
        <v>1.8583700000000001</v>
      </c>
      <c r="FQ168">
        <v>1.8647800000000001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4.702</v>
      </c>
      <c r="GF168">
        <v>0.41720000000000002</v>
      </c>
      <c r="GG168">
        <v>2.2088750328830402</v>
      </c>
      <c r="GH168">
        <v>6.0489126747292196E-3</v>
      </c>
      <c r="GI168">
        <v>-3.2734485160193501E-6</v>
      </c>
      <c r="GJ168">
        <v>1.2191227519152799E-9</v>
      </c>
      <c r="GK168">
        <v>-4.8623107072493198E-2</v>
      </c>
      <c r="GL168">
        <v>-1.24795961692081E-2</v>
      </c>
      <c r="GM168">
        <v>1.8897039930190699E-3</v>
      </c>
      <c r="GN168">
        <v>-2.5983293074510801E-5</v>
      </c>
      <c r="GO168">
        <v>18</v>
      </c>
      <c r="GP168">
        <v>2157</v>
      </c>
      <c r="GQ168">
        <v>3</v>
      </c>
      <c r="GR168">
        <v>29</v>
      </c>
      <c r="GS168">
        <v>1649</v>
      </c>
      <c r="GT168">
        <v>1649</v>
      </c>
      <c r="GU168">
        <v>1.78345</v>
      </c>
      <c r="GV168">
        <v>2.3852500000000001</v>
      </c>
      <c r="GW168">
        <v>1.9982899999999999</v>
      </c>
      <c r="GX168">
        <v>2.7185100000000002</v>
      </c>
      <c r="GY168">
        <v>2.0935100000000002</v>
      </c>
      <c r="GZ168">
        <v>2.3938000000000001</v>
      </c>
      <c r="HA168">
        <v>36.646900000000002</v>
      </c>
      <c r="HB168">
        <v>13.492900000000001</v>
      </c>
      <c r="HC168">
        <v>18</v>
      </c>
      <c r="HD168">
        <v>440.99400000000003</v>
      </c>
      <c r="HE168">
        <v>608.82600000000002</v>
      </c>
      <c r="HF168">
        <v>25.19</v>
      </c>
      <c r="HG168">
        <v>25.343299999999999</v>
      </c>
      <c r="HH168">
        <v>29.999500000000001</v>
      </c>
      <c r="HI168">
        <v>25.288</v>
      </c>
      <c r="HJ168">
        <v>25.2743</v>
      </c>
      <c r="HK168">
        <v>35.795900000000003</v>
      </c>
      <c r="HL168">
        <v>46.438200000000002</v>
      </c>
      <c r="HM168">
        <v>0</v>
      </c>
      <c r="HN168">
        <v>25.165700000000001</v>
      </c>
      <c r="HO168">
        <v>621.37800000000004</v>
      </c>
      <c r="HP168">
        <v>17.299600000000002</v>
      </c>
      <c r="HQ168">
        <v>96.752099999999999</v>
      </c>
      <c r="HR168">
        <v>100.758</v>
      </c>
    </row>
    <row r="169" spans="1:226" x14ac:dyDescent="0.2">
      <c r="A169">
        <v>153</v>
      </c>
      <c r="B169">
        <v>1657397068.5</v>
      </c>
      <c r="C169">
        <v>1887.5</v>
      </c>
      <c r="D169" t="s">
        <v>666</v>
      </c>
      <c r="E169" t="s">
        <v>667</v>
      </c>
      <c r="F169">
        <v>5</v>
      </c>
      <c r="G169" t="s">
        <v>597</v>
      </c>
      <c r="H169" t="s">
        <v>354</v>
      </c>
      <c r="I169">
        <v>1657397066</v>
      </c>
      <c r="J169">
        <f t="shared" si="68"/>
        <v>7.097583697974307E-3</v>
      </c>
      <c r="K169">
        <f t="shared" si="69"/>
        <v>7.097583697974307</v>
      </c>
      <c r="L169">
        <f t="shared" si="70"/>
        <v>26.600038023398241</v>
      </c>
      <c r="M169">
        <f t="shared" si="71"/>
        <v>549.62644444444402</v>
      </c>
      <c r="N169">
        <f t="shared" si="72"/>
        <v>394.16153435549995</v>
      </c>
      <c r="O169">
        <f t="shared" si="73"/>
        <v>27.813510784463933</v>
      </c>
      <c r="P169">
        <f t="shared" si="74"/>
        <v>38.783695788525392</v>
      </c>
      <c r="Q169">
        <f t="shared" si="75"/>
        <v>0.32854295623860436</v>
      </c>
      <c r="R169">
        <f t="shared" si="76"/>
        <v>2.3595624895665686</v>
      </c>
      <c r="S169">
        <f t="shared" si="77"/>
        <v>0.30508096245288346</v>
      </c>
      <c r="T169">
        <f t="shared" si="78"/>
        <v>0.19264376181481097</v>
      </c>
      <c r="U169">
        <f t="shared" si="79"/>
        <v>321.52061066666676</v>
      </c>
      <c r="V169">
        <f t="shared" si="80"/>
        <v>27.191025855997704</v>
      </c>
      <c r="W169">
        <f t="shared" si="81"/>
        <v>26.031099999999999</v>
      </c>
      <c r="X169">
        <f t="shared" si="82"/>
        <v>3.3804730434445847</v>
      </c>
      <c r="Y169">
        <f t="shared" si="83"/>
        <v>49.884386239414233</v>
      </c>
      <c r="Z169">
        <f t="shared" si="84"/>
        <v>1.7990867622537898</v>
      </c>
      <c r="AA169">
        <f t="shared" si="85"/>
        <v>3.6065127745970149</v>
      </c>
      <c r="AB169">
        <f t="shared" si="86"/>
        <v>1.5813862811907948</v>
      </c>
      <c r="AC169">
        <f t="shared" si="87"/>
        <v>-313.00344108066696</v>
      </c>
      <c r="AD169">
        <f t="shared" si="88"/>
        <v>139.75010057478724</v>
      </c>
      <c r="AE169">
        <f t="shared" si="89"/>
        <v>12.728390133383197</v>
      </c>
      <c r="AF169">
        <f t="shared" si="90"/>
        <v>160.99566029417022</v>
      </c>
      <c r="AG169">
        <f t="shared" si="91"/>
        <v>43.741275548520896</v>
      </c>
      <c r="AH169">
        <f t="shared" si="92"/>
        <v>7.0896590706840756</v>
      </c>
      <c r="AI169">
        <f t="shared" si="93"/>
        <v>26.600038023398241</v>
      </c>
      <c r="AJ169">
        <v>615.48384873326302</v>
      </c>
      <c r="AK169">
        <v>570.58072727272702</v>
      </c>
      <c r="AL169">
        <v>3.3061998093847902</v>
      </c>
      <c r="AM169">
        <v>66.577388795835503</v>
      </c>
      <c r="AN169">
        <f t="shared" si="94"/>
        <v>7.097583697974307</v>
      </c>
      <c r="AO169">
        <v>17.1950049538654</v>
      </c>
      <c r="AP169">
        <v>25.495447272727301</v>
      </c>
      <c r="AQ169">
        <v>-1.64903924214931E-4</v>
      </c>
      <c r="AR169">
        <v>78.110756013629697</v>
      </c>
      <c r="AS169">
        <v>3</v>
      </c>
      <c r="AT169">
        <v>1</v>
      </c>
      <c r="AU169">
        <f t="shared" si="95"/>
        <v>1</v>
      </c>
      <c r="AV169">
        <f t="shared" si="96"/>
        <v>0</v>
      </c>
      <c r="AW169">
        <f t="shared" si="97"/>
        <v>37249.306483384571</v>
      </c>
      <c r="AX169">
        <f t="shared" si="98"/>
        <v>2000.0288888888899</v>
      </c>
      <c r="AY169">
        <f t="shared" si="99"/>
        <v>1681.2242666666673</v>
      </c>
      <c r="AZ169">
        <f t="shared" si="100"/>
        <v>0.84059999133345842</v>
      </c>
      <c r="BA169">
        <f t="shared" si="101"/>
        <v>0.16075798327357491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1657397066</v>
      </c>
      <c r="BH169">
        <v>549.62644444444402</v>
      </c>
      <c r="BI169">
        <v>606.79033333333302</v>
      </c>
      <c r="BJ169">
        <v>25.495911111111099</v>
      </c>
      <c r="BK169">
        <v>17.205466666666702</v>
      </c>
      <c r="BL169">
        <v>544.89622222222204</v>
      </c>
      <c r="BM169">
        <v>25.078811111111101</v>
      </c>
      <c r="BN169">
        <v>500.01433333333301</v>
      </c>
      <c r="BO169">
        <v>70.463744444444401</v>
      </c>
      <c r="BP169">
        <v>9.9992399999999995E-2</v>
      </c>
      <c r="BQ169">
        <v>27.1296888888889</v>
      </c>
      <c r="BR169">
        <v>26.031099999999999</v>
      </c>
      <c r="BS169">
        <v>999.9</v>
      </c>
      <c r="BT169">
        <v>0</v>
      </c>
      <c r="BU169">
        <v>0</v>
      </c>
      <c r="BV169">
        <v>10001.7277777778</v>
      </c>
      <c r="BW169">
        <v>0</v>
      </c>
      <c r="BX169">
        <v>385.41144444444399</v>
      </c>
      <c r="BY169">
        <v>-57.163744444444397</v>
      </c>
      <c r="BZ169">
        <v>564.00622222222205</v>
      </c>
      <c r="CA169">
        <v>617.41333333333296</v>
      </c>
      <c r="CB169">
        <v>8.2904266666666704</v>
      </c>
      <c r="CC169">
        <v>606.79033333333302</v>
      </c>
      <c r="CD169">
        <v>17.205466666666702</v>
      </c>
      <c r="CE169">
        <v>1.79653666666667</v>
      </c>
      <c r="CF169">
        <v>1.2123622222222199</v>
      </c>
      <c r="CG169">
        <v>15.756688888888901</v>
      </c>
      <c r="CH169">
        <v>9.7542188888888894</v>
      </c>
      <c r="CI169">
        <v>2000.0288888888899</v>
      </c>
      <c r="CJ169">
        <v>0.98000100000000001</v>
      </c>
      <c r="CK169">
        <v>1.9998833333333299E-2</v>
      </c>
      <c r="CL169">
        <v>0</v>
      </c>
      <c r="CM169">
        <v>2.4209333333333301</v>
      </c>
      <c r="CN169">
        <v>0</v>
      </c>
      <c r="CO169">
        <v>16582.155555555601</v>
      </c>
      <c r="CP169">
        <v>16705.655555555601</v>
      </c>
      <c r="CQ169">
        <v>43.875</v>
      </c>
      <c r="CR169">
        <v>45.875</v>
      </c>
      <c r="CS169">
        <v>45.811999999999998</v>
      </c>
      <c r="CT169">
        <v>44.061999999999998</v>
      </c>
      <c r="CU169">
        <v>43.186999999999998</v>
      </c>
      <c r="CV169">
        <v>1960.0288888888899</v>
      </c>
      <c r="CW169">
        <v>40</v>
      </c>
      <c r="CX169">
        <v>0</v>
      </c>
      <c r="CY169">
        <v>1651548795.3</v>
      </c>
      <c r="CZ169">
        <v>0</v>
      </c>
      <c r="DA169">
        <v>0</v>
      </c>
      <c r="DB169" t="s">
        <v>356</v>
      </c>
      <c r="DC169">
        <v>1657298120.5</v>
      </c>
      <c r="DD169">
        <v>1657298120.5</v>
      </c>
      <c r="DE169">
        <v>0</v>
      </c>
      <c r="DF169">
        <v>1.391</v>
      </c>
      <c r="DG169">
        <v>3.5000000000000003E-2</v>
      </c>
      <c r="DH169">
        <v>2.39</v>
      </c>
      <c r="DI169">
        <v>0.104</v>
      </c>
      <c r="DJ169">
        <v>419</v>
      </c>
      <c r="DK169">
        <v>18</v>
      </c>
      <c r="DL169">
        <v>0.11</v>
      </c>
      <c r="DM169">
        <v>0.02</v>
      </c>
      <c r="DN169">
        <v>-55.629563414634099</v>
      </c>
      <c r="DO169">
        <v>-11.257488501742399</v>
      </c>
      <c r="DP169">
        <v>1.1446615377388101</v>
      </c>
      <c r="DQ169">
        <v>0</v>
      </c>
      <c r="DR169">
        <v>8.2986429268292703</v>
      </c>
      <c r="DS169">
        <v>-3.74073867595816E-2</v>
      </c>
      <c r="DT169">
        <v>9.8452487597312406E-3</v>
      </c>
      <c r="DU169">
        <v>1</v>
      </c>
      <c r="DV169">
        <v>1</v>
      </c>
      <c r="DW169">
        <v>2</v>
      </c>
      <c r="DX169" t="s">
        <v>365</v>
      </c>
      <c r="DY169">
        <v>2.8789799999999999</v>
      </c>
      <c r="DZ169">
        <v>2.7164000000000001</v>
      </c>
      <c r="EA169">
        <v>8.8378999999999999E-2</v>
      </c>
      <c r="EB169">
        <v>9.5096100000000003E-2</v>
      </c>
      <c r="EC169">
        <v>8.4487099999999996E-2</v>
      </c>
      <c r="ED169">
        <v>6.4073900000000003E-2</v>
      </c>
      <c r="EE169">
        <v>25766</v>
      </c>
      <c r="EF169">
        <v>22331.200000000001</v>
      </c>
      <c r="EG169">
        <v>25295.8</v>
      </c>
      <c r="EH169">
        <v>24027.1</v>
      </c>
      <c r="EI169">
        <v>39511.199999999997</v>
      </c>
      <c r="EJ169">
        <v>37223.5</v>
      </c>
      <c r="EK169">
        <v>45705.599999999999</v>
      </c>
      <c r="EL169">
        <v>42855.7</v>
      </c>
      <c r="EM169">
        <v>1.8410200000000001</v>
      </c>
      <c r="EN169">
        <v>2.10833</v>
      </c>
      <c r="EO169">
        <v>0.146374</v>
      </c>
      <c r="EP169">
        <v>0</v>
      </c>
      <c r="EQ169">
        <v>23.6297</v>
      </c>
      <c r="ER169">
        <v>999.9</v>
      </c>
      <c r="ES169">
        <v>35.478000000000002</v>
      </c>
      <c r="ET169">
        <v>34.542999999999999</v>
      </c>
      <c r="EU169">
        <v>27.7254</v>
      </c>
      <c r="EV169">
        <v>51.637799999999999</v>
      </c>
      <c r="EW169">
        <v>38.4255</v>
      </c>
      <c r="EX169">
        <v>2</v>
      </c>
      <c r="EY169">
        <v>-0.17183699999999999</v>
      </c>
      <c r="EZ169">
        <v>-0.158747</v>
      </c>
      <c r="FA169">
        <v>20.2469</v>
      </c>
      <c r="FB169">
        <v>5.2349600000000001</v>
      </c>
      <c r="FC169">
        <v>11.991400000000001</v>
      </c>
      <c r="FD169">
        <v>4.9566999999999997</v>
      </c>
      <c r="FE169">
        <v>3.3039000000000001</v>
      </c>
      <c r="FF169">
        <v>9999</v>
      </c>
      <c r="FG169">
        <v>9999</v>
      </c>
      <c r="FH169">
        <v>5842.7</v>
      </c>
      <c r="FI169">
        <v>341.4</v>
      </c>
      <c r="FJ169">
        <v>1.86816</v>
      </c>
      <c r="FK169">
        <v>1.86395</v>
      </c>
      <c r="FL169">
        <v>1.8714900000000001</v>
      </c>
      <c r="FM169">
        <v>1.8623400000000001</v>
      </c>
      <c r="FN169">
        <v>1.8617699999999999</v>
      </c>
      <c r="FO169">
        <v>1.86829</v>
      </c>
      <c r="FP169">
        <v>1.8583700000000001</v>
      </c>
      <c r="FQ169">
        <v>1.8647800000000001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4.758</v>
      </c>
      <c r="GF169">
        <v>0.41710000000000003</v>
      </c>
      <c r="GG169">
        <v>2.2088750328830402</v>
      </c>
      <c r="GH169">
        <v>6.0489126747292196E-3</v>
      </c>
      <c r="GI169">
        <v>-3.2734485160193501E-6</v>
      </c>
      <c r="GJ169">
        <v>1.2191227519152799E-9</v>
      </c>
      <c r="GK169">
        <v>-4.8623107072493198E-2</v>
      </c>
      <c r="GL169">
        <v>-1.24795961692081E-2</v>
      </c>
      <c r="GM169">
        <v>1.8897039930190699E-3</v>
      </c>
      <c r="GN169">
        <v>-2.5983293074510801E-5</v>
      </c>
      <c r="GO169">
        <v>18</v>
      </c>
      <c r="GP169">
        <v>2157</v>
      </c>
      <c r="GQ169">
        <v>3</v>
      </c>
      <c r="GR169">
        <v>29</v>
      </c>
      <c r="GS169">
        <v>1649.1</v>
      </c>
      <c r="GT169">
        <v>1649.1</v>
      </c>
      <c r="GU169">
        <v>1.8237300000000001</v>
      </c>
      <c r="GV169">
        <v>2.3828100000000001</v>
      </c>
      <c r="GW169">
        <v>1.9982899999999999</v>
      </c>
      <c r="GX169">
        <v>2.7185100000000002</v>
      </c>
      <c r="GY169">
        <v>2.0935100000000002</v>
      </c>
      <c r="GZ169">
        <v>2.3779300000000001</v>
      </c>
      <c r="HA169">
        <v>36.6233</v>
      </c>
      <c r="HB169">
        <v>13.4841</v>
      </c>
      <c r="HC169">
        <v>18</v>
      </c>
      <c r="HD169">
        <v>441.05500000000001</v>
      </c>
      <c r="HE169">
        <v>608.87599999999998</v>
      </c>
      <c r="HF169">
        <v>25.146599999999999</v>
      </c>
      <c r="HG169">
        <v>25.334399999999999</v>
      </c>
      <c r="HH169">
        <v>29.999500000000001</v>
      </c>
      <c r="HI169">
        <v>25.280999999999999</v>
      </c>
      <c r="HJ169">
        <v>25.2669</v>
      </c>
      <c r="HK169">
        <v>36.591500000000003</v>
      </c>
      <c r="HL169">
        <v>46.155000000000001</v>
      </c>
      <c r="HM169">
        <v>0</v>
      </c>
      <c r="HN169">
        <v>25.1311</v>
      </c>
      <c r="HO169">
        <v>641.49400000000003</v>
      </c>
      <c r="HP169">
        <v>17.310099999999998</v>
      </c>
      <c r="HQ169">
        <v>96.752399999999994</v>
      </c>
      <c r="HR169">
        <v>100.761</v>
      </c>
    </row>
    <row r="170" spans="1:226" x14ac:dyDescent="0.2">
      <c r="A170">
        <v>154</v>
      </c>
      <c r="B170">
        <v>1657397073.5</v>
      </c>
      <c r="C170">
        <v>1892.5</v>
      </c>
      <c r="D170" t="s">
        <v>668</v>
      </c>
      <c r="E170" t="s">
        <v>669</v>
      </c>
      <c r="F170">
        <v>5</v>
      </c>
      <c r="G170" t="s">
        <v>597</v>
      </c>
      <c r="H170" t="s">
        <v>354</v>
      </c>
      <c r="I170">
        <v>1657397070.7</v>
      </c>
      <c r="J170">
        <f t="shared" si="68"/>
        <v>7.0890903714296415E-3</v>
      </c>
      <c r="K170">
        <f t="shared" si="69"/>
        <v>7.0890903714296414</v>
      </c>
      <c r="L170">
        <f t="shared" si="70"/>
        <v>26.848224873856473</v>
      </c>
      <c r="M170">
        <f t="shared" si="71"/>
        <v>564.56659999999999</v>
      </c>
      <c r="N170">
        <f t="shared" si="72"/>
        <v>407.27323216919137</v>
      </c>
      <c r="O170">
        <f t="shared" si="73"/>
        <v>28.738872332150429</v>
      </c>
      <c r="P170">
        <f t="shared" si="74"/>
        <v>39.838138524301463</v>
      </c>
      <c r="Q170">
        <f t="shared" si="75"/>
        <v>0.32844121692943351</v>
      </c>
      <c r="R170">
        <f t="shared" si="76"/>
        <v>2.3597843897244108</v>
      </c>
      <c r="S170">
        <f t="shared" si="77"/>
        <v>0.304995232222667</v>
      </c>
      <c r="T170">
        <f t="shared" si="78"/>
        <v>0.19258888972891763</v>
      </c>
      <c r="U170">
        <f t="shared" si="79"/>
        <v>321.51775560000004</v>
      </c>
      <c r="V170">
        <f t="shared" si="80"/>
        <v>27.183808810373709</v>
      </c>
      <c r="W170">
        <f t="shared" si="81"/>
        <v>26.028289999999998</v>
      </c>
      <c r="X170">
        <f t="shared" si="82"/>
        <v>3.3799111204224173</v>
      </c>
      <c r="Y170">
        <f t="shared" si="83"/>
        <v>49.937798125966474</v>
      </c>
      <c r="Z170">
        <f t="shared" si="84"/>
        <v>1.7999683186629944</v>
      </c>
      <c r="AA170">
        <f t="shared" si="85"/>
        <v>3.6044206717377345</v>
      </c>
      <c r="AB170">
        <f t="shared" si="86"/>
        <v>1.5799428017594228</v>
      </c>
      <c r="AC170">
        <f t="shared" si="87"/>
        <v>-312.62888538004717</v>
      </c>
      <c r="AD170">
        <f t="shared" si="88"/>
        <v>138.86266191150528</v>
      </c>
      <c r="AE170">
        <f t="shared" si="89"/>
        <v>12.645568602923502</v>
      </c>
      <c r="AF170">
        <f t="shared" si="90"/>
        <v>160.39710073438167</v>
      </c>
      <c r="AG170">
        <f t="shared" si="91"/>
        <v>44.254720562432162</v>
      </c>
      <c r="AH170">
        <f t="shared" si="92"/>
        <v>7.0500460415143813</v>
      </c>
      <c r="AI170">
        <f t="shared" si="93"/>
        <v>26.848224873856473</v>
      </c>
      <c r="AJ170">
        <v>632.20003195603999</v>
      </c>
      <c r="AK170">
        <v>587.01478787878796</v>
      </c>
      <c r="AL170">
        <v>3.2997976524018102</v>
      </c>
      <c r="AM170">
        <v>66.577388795835503</v>
      </c>
      <c r="AN170">
        <f t="shared" si="94"/>
        <v>7.0890903714296414</v>
      </c>
      <c r="AO170">
        <v>17.260709942106701</v>
      </c>
      <c r="AP170">
        <v>25.520879393939399</v>
      </c>
      <c r="AQ170">
        <v>6.6971960599428396E-3</v>
      </c>
      <c r="AR170">
        <v>78.110756013629697</v>
      </c>
      <c r="AS170">
        <v>3</v>
      </c>
      <c r="AT170">
        <v>1</v>
      </c>
      <c r="AU170">
        <f t="shared" si="95"/>
        <v>1</v>
      </c>
      <c r="AV170">
        <f t="shared" si="96"/>
        <v>0</v>
      </c>
      <c r="AW170">
        <f t="shared" si="97"/>
        <v>37255.880524392851</v>
      </c>
      <c r="AX170">
        <f t="shared" si="98"/>
        <v>2000.011</v>
      </c>
      <c r="AY170">
        <f t="shared" si="99"/>
        <v>1681.2092399999999</v>
      </c>
      <c r="AZ170">
        <f t="shared" si="100"/>
        <v>0.84059999670001817</v>
      </c>
      <c r="BA170">
        <f t="shared" si="101"/>
        <v>0.16075799363103505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1657397070.7</v>
      </c>
      <c r="BH170">
        <v>564.56659999999999</v>
      </c>
      <c r="BI170">
        <v>622.44780000000003</v>
      </c>
      <c r="BJ170">
        <v>25.50827</v>
      </c>
      <c r="BK170">
        <v>17.264119999999998</v>
      </c>
      <c r="BL170">
        <v>559.78380000000004</v>
      </c>
      <c r="BM170">
        <v>25.090769999999999</v>
      </c>
      <c r="BN170">
        <v>500.00630000000001</v>
      </c>
      <c r="BO170">
        <v>70.464100000000002</v>
      </c>
      <c r="BP170">
        <v>0.10000798</v>
      </c>
      <c r="BQ170">
        <v>27.119800000000001</v>
      </c>
      <c r="BR170">
        <v>26.028289999999998</v>
      </c>
      <c r="BS170">
        <v>999.9</v>
      </c>
      <c r="BT170">
        <v>0</v>
      </c>
      <c r="BU170">
        <v>0</v>
      </c>
      <c r="BV170">
        <v>10003.172</v>
      </c>
      <c r="BW170">
        <v>0</v>
      </c>
      <c r="BX170">
        <v>383.11739999999998</v>
      </c>
      <c r="BY170">
        <v>-57.8812</v>
      </c>
      <c r="BZ170">
        <v>579.34490000000005</v>
      </c>
      <c r="CA170">
        <v>633.3827</v>
      </c>
      <c r="CB170">
        <v>8.2441519999999997</v>
      </c>
      <c r="CC170">
        <v>622.44780000000003</v>
      </c>
      <c r="CD170">
        <v>17.264119999999998</v>
      </c>
      <c r="CE170">
        <v>1.797417</v>
      </c>
      <c r="CF170">
        <v>1.2164980000000001</v>
      </c>
      <c r="CG170">
        <v>15.764340000000001</v>
      </c>
      <c r="CH170">
        <v>9.8050160000000002</v>
      </c>
      <c r="CI170">
        <v>2000.011</v>
      </c>
      <c r="CJ170">
        <v>0.98000140000000002</v>
      </c>
      <c r="CK170">
        <v>1.9998419999999999E-2</v>
      </c>
      <c r="CL170">
        <v>0</v>
      </c>
      <c r="CM170">
        <v>2.47024</v>
      </c>
      <c r="CN170">
        <v>0</v>
      </c>
      <c r="CO170">
        <v>16640.52</v>
      </c>
      <c r="CP170">
        <v>16705.5</v>
      </c>
      <c r="CQ170">
        <v>43.875</v>
      </c>
      <c r="CR170">
        <v>45.875</v>
      </c>
      <c r="CS170">
        <v>45.787199999999999</v>
      </c>
      <c r="CT170">
        <v>44.061999999999998</v>
      </c>
      <c r="CU170">
        <v>43.186999999999998</v>
      </c>
      <c r="CV170">
        <v>1960.011</v>
      </c>
      <c r="CW170">
        <v>40</v>
      </c>
      <c r="CX170">
        <v>0</v>
      </c>
      <c r="CY170">
        <v>1651548800.0999999</v>
      </c>
      <c r="CZ170">
        <v>0</v>
      </c>
      <c r="DA170">
        <v>0</v>
      </c>
      <c r="DB170" t="s">
        <v>356</v>
      </c>
      <c r="DC170">
        <v>1657298120.5</v>
      </c>
      <c r="DD170">
        <v>1657298120.5</v>
      </c>
      <c r="DE170">
        <v>0</v>
      </c>
      <c r="DF170">
        <v>1.391</v>
      </c>
      <c r="DG170">
        <v>3.5000000000000003E-2</v>
      </c>
      <c r="DH170">
        <v>2.39</v>
      </c>
      <c r="DI170">
        <v>0.104</v>
      </c>
      <c r="DJ170">
        <v>419</v>
      </c>
      <c r="DK170">
        <v>18</v>
      </c>
      <c r="DL170">
        <v>0.11</v>
      </c>
      <c r="DM170">
        <v>0.02</v>
      </c>
      <c r="DN170">
        <v>-56.5345609756098</v>
      </c>
      <c r="DO170">
        <v>-10.826044599303099</v>
      </c>
      <c r="DP170">
        <v>1.1046848918059899</v>
      </c>
      <c r="DQ170">
        <v>0</v>
      </c>
      <c r="DR170">
        <v>8.2857156097560996</v>
      </c>
      <c r="DS170">
        <v>-0.232284041811852</v>
      </c>
      <c r="DT170">
        <v>2.6031406551840899E-2</v>
      </c>
      <c r="DU170">
        <v>0</v>
      </c>
      <c r="DV170">
        <v>0</v>
      </c>
      <c r="DW170">
        <v>2</v>
      </c>
      <c r="DX170" t="s">
        <v>357</v>
      </c>
      <c r="DY170">
        <v>2.8791199999999999</v>
      </c>
      <c r="DZ170">
        <v>2.7165599999999999</v>
      </c>
      <c r="EA170">
        <v>9.0210700000000005E-2</v>
      </c>
      <c r="EB170">
        <v>9.69999E-2</v>
      </c>
      <c r="EC170">
        <v>8.4545400000000007E-2</v>
      </c>
      <c r="ED170">
        <v>6.4174400000000006E-2</v>
      </c>
      <c r="EE170">
        <v>25715.3</v>
      </c>
      <c r="EF170">
        <v>22284.7</v>
      </c>
      <c r="EG170">
        <v>25296.799999999999</v>
      </c>
      <c r="EH170">
        <v>24027.7</v>
      </c>
      <c r="EI170">
        <v>39509.699999999997</v>
      </c>
      <c r="EJ170">
        <v>37220.1</v>
      </c>
      <c r="EK170">
        <v>45706.8</v>
      </c>
      <c r="EL170">
        <v>42856.2</v>
      </c>
      <c r="EM170">
        <v>1.8412299999999999</v>
      </c>
      <c r="EN170">
        <v>2.1084000000000001</v>
      </c>
      <c r="EO170">
        <v>0.14552499999999999</v>
      </c>
      <c r="EP170">
        <v>0</v>
      </c>
      <c r="EQ170">
        <v>23.6297</v>
      </c>
      <c r="ER170">
        <v>999.9</v>
      </c>
      <c r="ES170">
        <v>35.502000000000002</v>
      </c>
      <c r="ET170">
        <v>34.533000000000001</v>
      </c>
      <c r="EU170">
        <v>27.729900000000001</v>
      </c>
      <c r="EV170">
        <v>51.317799999999998</v>
      </c>
      <c r="EW170">
        <v>38.445500000000003</v>
      </c>
      <c r="EX170">
        <v>2</v>
      </c>
      <c r="EY170">
        <v>-0.17242399999999999</v>
      </c>
      <c r="EZ170">
        <v>-0.161048</v>
      </c>
      <c r="FA170">
        <v>20.2471</v>
      </c>
      <c r="FB170">
        <v>5.2348100000000004</v>
      </c>
      <c r="FC170">
        <v>11.991199999999999</v>
      </c>
      <c r="FD170">
        <v>4.9570999999999996</v>
      </c>
      <c r="FE170">
        <v>3.3039999999999998</v>
      </c>
      <c r="FF170">
        <v>9999</v>
      </c>
      <c r="FG170">
        <v>9999</v>
      </c>
      <c r="FH170">
        <v>5842.9</v>
      </c>
      <c r="FI170">
        <v>341.4</v>
      </c>
      <c r="FJ170">
        <v>1.8681399999999999</v>
      </c>
      <c r="FK170">
        <v>1.8639300000000001</v>
      </c>
      <c r="FL170">
        <v>1.8714900000000001</v>
      </c>
      <c r="FM170">
        <v>1.8623400000000001</v>
      </c>
      <c r="FN170">
        <v>1.8617999999999999</v>
      </c>
      <c r="FO170">
        <v>1.8682799999999999</v>
      </c>
      <c r="FP170">
        <v>1.8583700000000001</v>
      </c>
      <c r="FQ170">
        <v>1.8647800000000001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4.8150000000000004</v>
      </c>
      <c r="GF170">
        <v>0.41799999999999998</v>
      </c>
      <c r="GG170">
        <v>2.2088750328830402</v>
      </c>
      <c r="GH170">
        <v>6.0489126747292196E-3</v>
      </c>
      <c r="GI170">
        <v>-3.2734485160193501E-6</v>
      </c>
      <c r="GJ170">
        <v>1.2191227519152799E-9</v>
      </c>
      <c r="GK170">
        <v>-4.8623107072493198E-2</v>
      </c>
      <c r="GL170">
        <v>-1.24795961692081E-2</v>
      </c>
      <c r="GM170">
        <v>1.8897039930190699E-3</v>
      </c>
      <c r="GN170">
        <v>-2.5983293074510801E-5</v>
      </c>
      <c r="GO170">
        <v>18</v>
      </c>
      <c r="GP170">
        <v>2157</v>
      </c>
      <c r="GQ170">
        <v>3</v>
      </c>
      <c r="GR170">
        <v>29</v>
      </c>
      <c r="GS170">
        <v>1649.2</v>
      </c>
      <c r="GT170">
        <v>1649.2</v>
      </c>
      <c r="GU170">
        <v>1.8615699999999999</v>
      </c>
      <c r="GV170">
        <v>2.3791500000000001</v>
      </c>
      <c r="GW170">
        <v>1.9982899999999999</v>
      </c>
      <c r="GX170">
        <v>2.7185100000000002</v>
      </c>
      <c r="GY170">
        <v>2.0935100000000002</v>
      </c>
      <c r="GZ170">
        <v>2.33521</v>
      </c>
      <c r="HA170">
        <v>36.6233</v>
      </c>
      <c r="HB170">
        <v>13.475300000000001</v>
      </c>
      <c r="HC170">
        <v>18</v>
      </c>
      <c r="HD170">
        <v>441.11599999999999</v>
      </c>
      <c r="HE170">
        <v>608.84799999999996</v>
      </c>
      <c r="HF170">
        <v>25.1126</v>
      </c>
      <c r="HG170">
        <v>25.325299999999999</v>
      </c>
      <c r="HH170">
        <v>29.999500000000001</v>
      </c>
      <c r="HI170">
        <v>25.2742</v>
      </c>
      <c r="HJ170">
        <v>25.259499999999999</v>
      </c>
      <c r="HK170">
        <v>37.333500000000001</v>
      </c>
      <c r="HL170">
        <v>46.155000000000001</v>
      </c>
      <c r="HM170">
        <v>0</v>
      </c>
      <c r="HN170">
        <v>25.099399999999999</v>
      </c>
      <c r="HO170">
        <v>654.899</v>
      </c>
      <c r="HP170">
        <v>17.3155</v>
      </c>
      <c r="HQ170">
        <v>96.755399999999995</v>
      </c>
      <c r="HR170">
        <v>100.762</v>
      </c>
    </row>
    <row r="171" spans="1:226" x14ac:dyDescent="0.2">
      <c r="A171">
        <v>155</v>
      </c>
      <c r="B171">
        <v>1657397078.5</v>
      </c>
      <c r="C171">
        <v>1897.5</v>
      </c>
      <c r="D171" t="s">
        <v>670</v>
      </c>
      <c r="E171" t="s">
        <v>671</v>
      </c>
      <c r="F171">
        <v>5</v>
      </c>
      <c r="G171" t="s">
        <v>597</v>
      </c>
      <c r="H171" t="s">
        <v>354</v>
      </c>
      <c r="I171">
        <v>1657397076</v>
      </c>
      <c r="J171">
        <f t="shared" si="68"/>
        <v>7.0480681466153026E-3</v>
      </c>
      <c r="K171">
        <f t="shared" si="69"/>
        <v>7.0480681466153028</v>
      </c>
      <c r="L171">
        <f t="shared" si="70"/>
        <v>27.964489295033275</v>
      </c>
      <c r="M171">
        <f t="shared" si="71"/>
        <v>581.71355555555601</v>
      </c>
      <c r="N171">
        <f t="shared" si="72"/>
        <v>417.54039479682717</v>
      </c>
      <c r="O171">
        <f t="shared" si="73"/>
        <v>29.463446645543982</v>
      </c>
      <c r="P171">
        <f t="shared" si="74"/>
        <v>41.048211192693564</v>
      </c>
      <c r="Q171">
        <f t="shared" si="75"/>
        <v>0.32696176424774703</v>
      </c>
      <c r="R171">
        <f t="shared" si="76"/>
        <v>2.3618250877018139</v>
      </c>
      <c r="S171">
        <f t="shared" si="77"/>
        <v>0.30373707052421356</v>
      </c>
      <c r="T171">
        <f t="shared" si="78"/>
        <v>0.1917846627210549</v>
      </c>
      <c r="U171">
        <f t="shared" si="79"/>
        <v>321.51440399999996</v>
      </c>
      <c r="V171">
        <f t="shared" si="80"/>
        <v>27.185318312866393</v>
      </c>
      <c r="W171">
        <f t="shared" si="81"/>
        <v>26.019688888888901</v>
      </c>
      <c r="X171">
        <f t="shared" si="82"/>
        <v>3.378191640804781</v>
      </c>
      <c r="Y171">
        <f t="shared" si="83"/>
        <v>49.996368760418548</v>
      </c>
      <c r="Z171">
        <f t="shared" si="84"/>
        <v>1.8008707752340634</v>
      </c>
      <c r="AA171">
        <f t="shared" si="85"/>
        <v>3.6020031451959937</v>
      </c>
      <c r="AB171">
        <f t="shared" si="86"/>
        <v>1.5773208655707176</v>
      </c>
      <c r="AC171">
        <f t="shared" si="87"/>
        <v>-310.81980526573483</v>
      </c>
      <c r="AD171">
        <f t="shared" si="88"/>
        <v>138.62211889992753</v>
      </c>
      <c r="AE171">
        <f t="shared" si="89"/>
        <v>12.611490788932219</v>
      </c>
      <c r="AF171">
        <f t="shared" si="90"/>
        <v>161.92820842312486</v>
      </c>
      <c r="AG171">
        <f t="shared" si="91"/>
        <v>44.986721768690224</v>
      </c>
      <c r="AH171">
        <f t="shared" si="92"/>
        <v>7.0511099394858334</v>
      </c>
      <c r="AI171">
        <f t="shared" si="93"/>
        <v>27.964489295033275</v>
      </c>
      <c r="AJ171">
        <v>649.95161378915805</v>
      </c>
      <c r="AK171">
        <v>603.46985454545404</v>
      </c>
      <c r="AL171">
        <v>3.2817533712131102</v>
      </c>
      <c r="AM171">
        <v>66.577388795835503</v>
      </c>
      <c r="AN171">
        <f t="shared" si="94"/>
        <v>7.0480681466153028</v>
      </c>
      <c r="AO171">
        <v>17.2763518535861</v>
      </c>
      <c r="AP171">
        <v>25.517908484848501</v>
      </c>
      <c r="AQ171">
        <v>6.0775088406343999E-5</v>
      </c>
      <c r="AR171">
        <v>78.110756013629697</v>
      </c>
      <c r="AS171">
        <v>3</v>
      </c>
      <c r="AT171">
        <v>1</v>
      </c>
      <c r="AU171">
        <f t="shared" si="95"/>
        <v>1</v>
      </c>
      <c r="AV171">
        <f t="shared" si="96"/>
        <v>0</v>
      </c>
      <c r="AW171">
        <f t="shared" si="97"/>
        <v>37306.410765138586</v>
      </c>
      <c r="AX171">
        <f t="shared" si="98"/>
        <v>1999.99</v>
      </c>
      <c r="AY171">
        <f t="shared" si="99"/>
        <v>1681.1916000000001</v>
      </c>
      <c r="AZ171">
        <f t="shared" si="100"/>
        <v>0.84060000300001503</v>
      </c>
      <c r="BA171">
        <f t="shared" si="101"/>
        <v>0.16075800579002894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1657397076</v>
      </c>
      <c r="BH171">
        <v>581.71355555555601</v>
      </c>
      <c r="BI171">
        <v>640.61944444444498</v>
      </c>
      <c r="BJ171">
        <v>25.520988888888901</v>
      </c>
      <c r="BK171">
        <v>17.2756333333333</v>
      </c>
      <c r="BL171">
        <v>576.87044444444405</v>
      </c>
      <c r="BM171">
        <v>25.103077777777798</v>
      </c>
      <c r="BN171">
        <v>500.00211111111099</v>
      </c>
      <c r="BO171">
        <v>70.4643333333333</v>
      </c>
      <c r="BP171">
        <v>9.9968977777777801E-2</v>
      </c>
      <c r="BQ171">
        <v>27.108366666666701</v>
      </c>
      <c r="BR171">
        <v>26.019688888888901</v>
      </c>
      <c r="BS171">
        <v>999.9</v>
      </c>
      <c r="BT171">
        <v>0</v>
      </c>
      <c r="BU171">
        <v>0</v>
      </c>
      <c r="BV171">
        <v>10016.8888888889</v>
      </c>
      <c r="BW171">
        <v>0</v>
      </c>
      <c r="BX171">
        <v>377.13277777777802</v>
      </c>
      <c r="BY171">
        <v>-58.905900000000003</v>
      </c>
      <c r="BZ171">
        <v>596.94822222222194</v>
      </c>
      <c r="CA171">
        <v>651.88122222222205</v>
      </c>
      <c r="CB171">
        <v>8.2453611111111105</v>
      </c>
      <c r="CC171">
        <v>640.61944444444498</v>
      </c>
      <c r="CD171">
        <v>17.2756333333333</v>
      </c>
      <c r="CE171">
        <v>1.7983177777777799</v>
      </c>
      <c r="CF171">
        <v>1.2173155555555599</v>
      </c>
      <c r="CG171">
        <v>15.7722</v>
      </c>
      <c r="CH171">
        <v>9.8150111111111098</v>
      </c>
      <c r="CI171">
        <v>1999.99</v>
      </c>
      <c r="CJ171">
        <v>0.98000066666666696</v>
      </c>
      <c r="CK171">
        <v>1.99991777777778E-2</v>
      </c>
      <c r="CL171">
        <v>0</v>
      </c>
      <c r="CM171">
        <v>2.5953888888888899</v>
      </c>
      <c r="CN171">
        <v>0</v>
      </c>
      <c r="CO171">
        <v>16726.933333333302</v>
      </c>
      <c r="CP171">
        <v>16705.311111111099</v>
      </c>
      <c r="CQ171">
        <v>43.875</v>
      </c>
      <c r="CR171">
        <v>45.875</v>
      </c>
      <c r="CS171">
        <v>45.777555555555601</v>
      </c>
      <c r="CT171">
        <v>44.013777777777797</v>
      </c>
      <c r="CU171">
        <v>43.186999999999998</v>
      </c>
      <c r="CV171">
        <v>1959.99</v>
      </c>
      <c r="CW171">
        <v>40</v>
      </c>
      <c r="CX171">
        <v>0</v>
      </c>
      <c r="CY171">
        <v>1651548804.9000001</v>
      </c>
      <c r="CZ171">
        <v>0</v>
      </c>
      <c r="DA171">
        <v>0</v>
      </c>
      <c r="DB171" t="s">
        <v>356</v>
      </c>
      <c r="DC171">
        <v>1657298120.5</v>
      </c>
      <c r="DD171">
        <v>1657298120.5</v>
      </c>
      <c r="DE171">
        <v>0</v>
      </c>
      <c r="DF171">
        <v>1.391</v>
      </c>
      <c r="DG171">
        <v>3.5000000000000003E-2</v>
      </c>
      <c r="DH171">
        <v>2.39</v>
      </c>
      <c r="DI171">
        <v>0.104</v>
      </c>
      <c r="DJ171">
        <v>419</v>
      </c>
      <c r="DK171">
        <v>18</v>
      </c>
      <c r="DL171">
        <v>0.11</v>
      </c>
      <c r="DM171">
        <v>0.02</v>
      </c>
      <c r="DN171">
        <v>-57.4343853658537</v>
      </c>
      <c r="DO171">
        <v>-11.2624076655053</v>
      </c>
      <c r="DP171">
        <v>1.1456359619647101</v>
      </c>
      <c r="DQ171">
        <v>0</v>
      </c>
      <c r="DR171">
        <v>8.2697387804878097</v>
      </c>
      <c r="DS171">
        <v>-0.22874299651564001</v>
      </c>
      <c r="DT171">
        <v>2.57283474861183E-2</v>
      </c>
      <c r="DU171">
        <v>0</v>
      </c>
      <c r="DV171">
        <v>0</v>
      </c>
      <c r="DW171">
        <v>2</v>
      </c>
      <c r="DX171" t="s">
        <v>357</v>
      </c>
      <c r="DY171">
        <v>2.87927</v>
      </c>
      <c r="DZ171">
        <v>2.7167599999999998</v>
      </c>
      <c r="EA171">
        <v>9.2008999999999994E-2</v>
      </c>
      <c r="EB171">
        <v>9.8729200000000003E-2</v>
      </c>
      <c r="EC171">
        <v>8.4540100000000007E-2</v>
      </c>
      <c r="ED171">
        <v>6.4172999999999994E-2</v>
      </c>
      <c r="EE171">
        <v>25664.400000000001</v>
      </c>
      <c r="EF171">
        <v>22242.400000000001</v>
      </c>
      <c r="EG171">
        <v>25296.7</v>
      </c>
      <c r="EH171">
        <v>24028</v>
      </c>
      <c r="EI171">
        <v>39510.300000000003</v>
      </c>
      <c r="EJ171">
        <v>37220.6</v>
      </c>
      <c r="EK171">
        <v>45707.1</v>
      </c>
      <c r="EL171">
        <v>42856.800000000003</v>
      </c>
      <c r="EM171">
        <v>1.84137</v>
      </c>
      <c r="EN171">
        <v>2.1085500000000001</v>
      </c>
      <c r="EO171">
        <v>0.14565900000000001</v>
      </c>
      <c r="EP171">
        <v>0</v>
      </c>
      <c r="EQ171">
        <v>23.629200000000001</v>
      </c>
      <c r="ER171">
        <v>999.9</v>
      </c>
      <c r="ES171">
        <v>35.502000000000002</v>
      </c>
      <c r="ET171">
        <v>34.533000000000001</v>
      </c>
      <c r="EU171">
        <v>27.732500000000002</v>
      </c>
      <c r="EV171">
        <v>51.267800000000001</v>
      </c>
      <c r="EW171">
        <v>38.365400000000001</v>
      </c>
      <c r="EX171">
        <v>2</v>
      </c>
      <c r="EY171">
        <v>-0.17300299999999999</v>
      </c>
      <c r="EZ171">
        <v>-0.191855</v>
      </c>
      <c r="FA171">
        <v>20.2469</v>
      </c>
      <c r="FB171">
        <v>5.2336099999999997</v>
      </c>
      <c r="FC171">
        <v>11.991199999999999</v>
      </c>
      <c r="FD171">
        <v>4.9565999999999999</v>
      </c>
      <c r="FE171">
        <v>3.3039800000000001</v>
      </c>
      <c r="FF171">
        <v>9999</v>
      </c>
      <c r="FG171">
        <v>9999</v>
      </c>
      <c r="FH171">
        <v>5842.9</v>
      </c>
      <c r="FI171">
        <v>341.4</v>
      </c>
      <c r="FJ171">
        <v>1.8681399999999999</v>
      </c>
      <c r="FK171">
        <v>1.86395</v>
      </c>
      <c r="FL171">
        <v>1.8714900000000001</v>
      </c>
      <c r="FM171">
        <v>1.8623400000000001</v>
      </c>
      <c r="FN171">
        <v>1.86181</v>
      </c>
      <c r="FO171">
        <v>1.86826</v>
      </c>
      <c r="FP171">
        <v>1.8583700000000001</v>
      </c>
      <c r="FQ171">
        <v>1.8647800000000001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4.8710000000000004</v>
      </c>
      <c r="GF171">
        <v>0.4178</v>
      </c>
      <c r="GG171">
        <v>2.2088750328830402</v>
      </c>
      <c r="GH171">
        <v>6.0489126747292196E-3</v>
      </c>
      <c r="GI171">
        <v>-3.2734485160193501E-6</v>
      </c>
      <c r="GJ171">
        <v>1.2191227519152799E-9</v>
      </c>
      <c r="GK171">
        <v>-4.8623107072493198E-2</v>
      </c>
      <c r="GL171">
        <v>-1.24795961692081E-2</v>
      </c>
      <c r="GM171">
        <v>1.8897039930190699E-3</v>
      </c>
      <c r="GN171">
        <v>-2.5983293074510801E-5</v>
      </c>
      <c r="GO171">
        <v>18</v>
      </c>
      <c r="GP171">
        <v>2157</v>
      </c>
      <c r="GQ171">
        <v>3</v>
      </c>
      <c r="GR171">
        <v>29</v>
      </c>
      <c r="GS171">
        <v>1649.3</v>
      </c>
      <c r="GT171">
        <v>1649.3</v>
      </c>
      <c r="GU171">
        <v>1.90063</v>
      </c>
      <c r="GV171">
        <v>2.3754900000000001</v>
      </c>
      <c r="GW171">
        <v>1.9982899999999999</v>
      </c>
      <c r="GX171">
        <v>2.7197300000000002</v>
      </c>
      <c r="GY171">
        <v>2.0935100000000002</v>
      </c>
      <c r="GZ171">
        <v>2.35229</v>
      </c>
      <c r="HA171">
        <v>36.6233</v>
      </c>
      <c r="HB171">
        <v>13.475300000000001</v>
      </c>
      <c r="HC171">
        <v>18</v>
      </c>
      <c r="HD171">
        <v>441.14499999999998</v>
      </c>
      <c r="HE171">
        <v>608.88499999999999</v>
      </c>
      <c r="HF171">
        <v>25.083600000000001</v>
      </c>
      <c r="HG171">
        <v>25.316199999999998</v>
      </c>
      <c r="HH171">
        <v>29.999500000000001</v>
      </c>
      <c r="HI171">
        <v>25.2669</v>
      </c>
      <c r="HJ171">
        <v>25.252600000000001</v>
      </c>
      <c r="HK171">
        <v>38.114199999999997</v>
      </c>
      <c r="HL171">
        <v>46.155000000000001</v>
      </c>
      <c r="HM171">
        <v>0</v>
      </c>
      <c r="HN171">
        <v>25.078800000000001</v>
      </c>
      <c r="HO171">
        <v>674.97500000000002</v>
      </c>
      <c r="HP171">
        <v>17.3462</v>
      </c>
      <c r="HQ171">
        <v>96.755799999999994</v>
      </c>
      <c r="HR171">
        <v>100.764</v>
      </c>
    </row>
    <row r="172" spans="1:226" x14ac:dyDescent="0.2">
      <c r="A172">
        <v>156</v>
      </c>
      <c r="B172">
        <v>1657397083.5</v>
      </c>
      <c r="C172">
        <v>1902.5</v>
      </c>
      <c r="D172" t="s">
        <v>672</v>
      </c>
      <c r="E172" t="s">
        <v>673</v>
      </c>
      <c r="F172">
        <v>5</v>
      </c>
      <c r="G172" t="s">
        <v>597</v>
      </c>
      <c r="H172" t="s">
        <v>354</v>
      </c>
      <c r="I172">
        <v>1657397080.7</v>
      </c>
      <c r="J172">
        <f t="shared" si="68"/>
        <v>7.0448855616756017E-3</v>
      </c>
      <c r="K172">
        <f t="shared" si="69"/>
        <v>7.0448855616756019</v>
      </c>
      <c r="L172">
        <f t="shared" si="70"/>
        <v>28.169106779771713</v>
      </c>
      <c r="M172">
        <f t="shared" si="71"/>
        <v>596.66030000000001</v>
      </c>
      <c r="N172">
        <f t="shared" si="72"/>
        <v>430.81078905044188</v>
      </c>
      <c r="O172">
        <f t="shared" si="73"/>
        <v>30.400285709765274</v>
      </c>
      <c r="P172">
        <f t="shared" si="74"/>
        <v>42.103503562791417</v>
      </c>
      <c r="Q172">
        <f t="shared" si="75"/>
        <v>0.32674119788518546</v>
      </c>
      <c r="R172">
        <f t="shared" si="76"/>
        <v>2.3631220776042645</v>
      </c>
      <c r="S172">
        <f t="shared" si="77"/>
        <v>0.30355839892778697</v>
      </c>
      <c r="T172">
        <f t="shared" si="78"/>
        <v>0.19166963301800249</v>
      </c>
      <c r="U172">
        <f t="shared" si="79"/>
        <v>321.50387039999998</v>
      </c>
      <c r="V172">
        <f t="shared" si="80"/>
        <v>27.173027431242911</v>
      </c>
      <c r="W172">
        <f t="shared" si="81"/>
        <v>26.019069999999999</v>
      </c>
      <c r="X172">
        <f t="shared" si="82"/>
        <v>3.3780679459306899</v>
      </c>
      <c r="Y172">
        <f t="shared" si="83"/>
        <v>50.024853727921823</v>
      </c>
      <c r="Z172">
        <f t="shared" si="84"/>
        <v>1.8005028604653592</v>
      </c>
      <c r="AA172">
        <f t="shared" si="85"/>
        <v>3.5992166419077245</v>
      </c>
      <c r="AB172">
        <f t="shared" si="86"/>
        <v>1.5775650854653307</v>
      </c>
      <c r="AC172">
        <f t="shared" si="87"/>
        <v>-310.67945326989405</v>
      </c>
      <c r="AD172">
        <f t="shared" si="88"/>
        <v>137.09709996395324</v>
      </c>
      <c r="AE172">
        <f t="shared" si="89"/>
        <v>12.46504012606789</v>
      </c>
      <c r="AF172">
        <f t="shared" si="90"/>
        <v>160.38655722012706</v>
      </c>
      <c r="AG172">
        <f t="shared" si="91"/>
        <v>45.360508420273774</v>
      </c>
      <c r="AH172">
        <f t="shared" si="92"/>
        <v>7.0467927266312751</v>
      </c>
      <c r="AI172">
        <f t="shared" si="93"/>
        <v>28.169106779771713</v>
      </c>
      <c r="AJ172">
        <v>666.56423647868303</v>
      </c>
      <c r="AK172">
        <v>619.84186666666699</v>
      </c>
      <c r="AL172">
        <v>3.2789647359924401</v>
      </c>
      <c r="AM172">
        <v>66.577388795835503</v>
      </c>
      <c r="AN172">
        <f t="shared" si="94"/>
        <v>7.0448855616756019</v>
      </c>
      <c r="AO172">
        <v>17.2754293257493</v>
      </c>
      <c r="AP172">
        <v>25.514346060606101</v>
      </c>
      <c r="AQ172">
        <v>-1.5598273571448701E-4</v>
      </c>
      <c r="AR172">
        <v>78.110756013629697</v>
      </c>
      <c r="AS172">
        <v>3</v>
      </c>
      <c r="AT172">
        <v>1</v>
      </c>
      <c r="AU172">
        <f t="shared" si="95"/>
        <v>1</v>
      </c>
      <c r="AV172">
        <f t="shared" si="96"/>
        <v>0</v>
      </c>
      <c r="AW172">
        <f t="shared" si="97"/>
        <v>37339.286939606725</v>
      </c>
      <c r="AX172">
        <f t="shared" si="98"/>
        <v>1999.924</v>
      </c>
      <c r="AY172">
        <f t="shared" si="99"/>
        <v>1681.13616</v>
      </c>
      <c r="AZ172">
        <f t="shared" si="100"/>
        <v>0.84060002280086643</v>
      </c>
      <c r="BA172">
        <f t="shared" si="101"/>
        <v>0.1607580440056722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1657397080.7</v>
      </c>
      <c r="BH172">
        <v>596.66030000000001</v>
      </c>
      <c r="BI172">
        <v>656.13879999999995</v>
      </c>
      <c r="BJ172">
        <v>25.515419999999999</v>
      </c>
      <c r="BK172">
        <v>17.27497</v>
      </c>
      <c r="BL172">
        <v>591.76559999999995</v>
      </c>
      <c r="BM172">
        <v>25.09769</v>
      </c>
      <c r="BN172">
        <v>499.99630000000002</v>
      </c>
      <c r="BO172">
        <v>70.465329999999994</v>
      </c>
      <c r="BP172">
        <v>9.9954070000000006E-2</v>
      </c>
      <c r="BQ172">
        <v>27.095179999999999</v>
      </c>
      <c r="BR172">
        <v>26.019069999999999</v>
      </c>
      <c r="BS172">
        <v>999.9</v>
      </c>
      <c r="BT172">
        <v>0</v>
      </c>
      <c r="BU172">
        <v>0</v>
      </c>
      <c r="BV172">
        <v>10025.49</v>
      </c>
      <c r="BW172">
        <v>0</v>
      </c>
      <c r="BX172">
        <v>352.59359999999998</v>
      </c>
      <c r="BY172">
        <v>-59.478499999999997</v>
      </c>
      <c r="BZ172">
        <v>612.28300000000002</v>
      </c>
      <c r="CA172">
        <v>667.67290000000003</v>
      </c>
      <c r="CB172">
        <v>8.2404480000000007</v>
      </c>
      <c r="CC172">
        <v>656.13879999999995</v>
      </c>
      <c r="CD172">
        <v>17.27497</v>
      </c>
      <c r="CE172">
        <v>1.7979540000000001</v>
      </c>
      <c r="CF172">
        <v>1.2172879999999999</v>
      </c>
      <c r="CG172">
        <v>15.769</v>
      </c>
      <c r="CH172">
        <v>9.8146699999999996</v>
      </c>
      <c r="CI172">
        <v>1999.924</v>
      </c>
      <c r="CJ172">
        <v>0.98000019999999999</v>
      </c>
      <c r="CK172">
        <v>1.9999659999999999E-2</v>
      </c>
      <c r="CL172">
        <v>0</v>
      </c>
      <c r="CM172">
        <v>2.6276000000000002</v>
      </c>
      <c r="CN172">
        <v>0</v>
      </c>
      <c r="CO172">
        <v>16784</v>
      </c>
      <c r="CP172">
        <v>16704.759999999998</v>
      </c>
      <c r="CQ172">
        <v>43.875</v>
      </c>
      <c r="CR172">
        <v>45.862400000000001</v>
      </c>
      <c r="CS172">
        <v>45.7562</v>
      </c>
      <c r="CT172">
        <v>44</v>
      </c>
      <c r="CU172">
        <v>43.186999999999998</v>
      </c>
      <c r="CV172">
        <v>1959.924</v>
      </c>
      <c r="CW172">
        <v>40</v>
      </c>
      <c r="CX172">
        <v>0</v>
      </c>
      <c r="CY172">
        <v>1651548810.3</v>
      </c>
      <c r="CZ172">
        <v>0</v>
      </c>
      <c r="DA172">
        <v>0</v>
      </c>
      <c r="DB172" t="s">
        <v>356</v>
      </c>
      <c r="DC172">
        <v>1657298120.5</v>
      </c>
      <c r="DD172">
        <v>1657298120.5</v>
      </c>
      <c r="DE172">
        <v>0</v>
      </c>
      <c r="DF172">
        <v>1.391</v>
      </c>
      <c r="DG172">
        <v>3.5000000000000003E-2</v>
      </c>
      <c r="DH172">
        <v>2.39</v>
      </c>
      <c r="DI172">
        <v>0.104</v>
      </c>
      <c r="DJ172">
        <v>419</v>
      </c>
      <c r="DK172">
        <v>18</v>
      </c>
      <c r="DL172">
        <v>0.11</v>
      </c>
      <c r="DM172">
        <v>0.02</v>
      </c>
      <c r="DN172">
        <v>-58.145321951219501</v>
      </c>
      <c r="DO172">
        <v>-9.5168989547038105</v>
      </c>
      <c r="DP172">
        <v>0.97270412178757304</v>
      </c>
      <c r="DQ172">
        <v>0</v>
      </c>
      <c r="DR172">
        <v>8.2590402439024402</v>
      </c>
      <c r="DS172">
        <v>-0.204665644599311</v>
      </c>
      <c r="DT172">
        <v>2.4203142054418599E-2</v>
      </c>
      <c r="DU172">
        <v>0</v>
      </c>
      <c r="DV172">
        <v>0</v>
      </c>
      <c r="DW172">
        <v>2</v>
      </c>
      <c r="DX172" t="s">
        <v>357</v>
      </c>
      <c r="DY172">
        <v>2.8792399999999998</v>
      </c>
      <c r="DZ172">
        <v>2.71658</v>
      </c>
      <c r="EA172">
        <v>9.3779100000000004E-2</v>
      </c>
      <c r="EB172">
        <v>0.100531</v>
      </c>
      <c r="EC172">
        <v>8.4531999999999996E-2</v>
      </c>
      <c r="ED172">
        <v>6.4172599999999996E-2</v>
      </c>
      <c r="EE172">
        <v>25615.3</v>
      </c>
      <c r="EF172">
        <v>22198</v>
      </c>
      <c r="EG172">
        <v>25297.5</v>
      </c>
      <c r="EH172">
        <v>24028</v>
      </c>
      <c r="EI172">
        <v>39511.300000000003</v>
      </c>
      <c r="EJ172">
        <v>37220.9</v>
      </c>
      <c r="EK172">
        <v>45707.9</v>
      </c>
      <c r="EL172">
        <v>42857</v>
      </c>
      <c r="EM172">
        <v>1.84137</v>
      </c>
      <c r="EN172">
        <v>2.10887</v>
      </c>
      <c r="EO172">
        <v>0.14574799999999999</v>
      </c>
      <c r="EP172">
        <v>0</v>
      </c>
      <c r="EQ172">
        <v>23.625699999999998</v>
      </c>
      <c r="ER172">
        <v>999.9</v>
      </c>
      <c r="ES172">
        <v>35.527000000000001</v>
      </c>
      <c r="ET172">
        <v>34.523000000000003</v>
      </c>
      <c r="EU172">
        <v>27.733599999999999</v>
      </c>
      <c r="EV172">
        <v>51.067799999999998</v>
      </c>
      <c r="EW172">
        <v>38.4054</v>
      </c>
      <c r="EX172">
        <v>2</v>
      </c>
      <c r="EY172">
        <v>-0.17357</v>
      </c>
      <c r="EZ172">
        <v>-0.20224900000000001</v>
      </c>
      <c r="FA172">
        <v>20.2471</v>
      </c>
      <c r="FB172">
        <v>5.2340600000000004</v>
      </c>
      <c r="FC172">
        <v>11.991199999999999</v>
      </c>
      <c r="FD172">
        <v>4.9565000000000001</v>
      </c>
      <c r="FE172">
        <v>3.3039499999999999</v>
      </c>
      <c r="FF172">
        <v>9999</v>
      </c>
      <c r="FG172">
        <v>9999</v>
      </c>
      <c r="FH172">
        <v>5843.2</v>
      </c>
      <c r="FI172">
        <v>341.4</v>
      </c>
      <c r="FJ172">
        <v>1.8681300000000001</v>
      </c>
      <c r="FK172">
        <v>1.8639300000000001</v>
      </c>
      <c r="FL172">
        <v>1.8714900000000001</v>
      </c>
      <c r="FM172">
        <v>1.8623400000000001</v>
      </c>
      <c r="FN172">
        <v>1.8617699999999999</v>
      </c>
      <c r="FO172">
        <v>1.86829</v>
      </c>
      <c r="FP172">
        <v>1.8583700000000001</v>
      </c>
      <c r="FQ172">
        <v>1.8647800000000001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4.9260000000000002</v>
      </c>
      <c r="GF172">
        <v>0.41760000000000003</v>
      </c>
      <c r="GG172">
        <v>2.2088750328830402</v>
      </c>
      <c r="GH172">
        <v>6.0489126747292196E-3</v>
      </c>
      <c r="GI172">
        <v>-3.2734485160193501E-6</v>
      </c>
      <c r="GJ172">
        <v>1.2191227519152799E-9</v>
      </c>
      <c r="GK172">
        <v>-4.8623107072493198E-2</v>
      </c>
      <c r="GL172">
        <v>-1.24795961692081E-2</v>
      </c>
      <c r="GM172">
        <v>1.8897039930190699E-3</v>
      </c>
      <c r="GN172">
        <v>-2.5983293074510801E-5</v>
      </c>
      <c r="GO172">
        <v>18</v>
      </c>
      <c r="GP172">
        <v>2157</v>
      </c>
      <c r="GQ172">
        <v>3</v>
      </c>
      <c r="GR172">
        <v>29</v>
      </c>
      <c r="GS172">
        <v>1649.4</v>
      </c>
      <c r="GT172">
        <v>1649.4</v>
      </c>
      <c r="GU172">
        <v>1.93604</v>
      </c>
      <c r="GV172">
        <v>2.3730500000000001</v>
      </c>
      <c r="GW172">
        <v>1.9982899999999999</v>
      </c>
      <c r="GX172">
        <v>2.7185100000000002</v>
      </c>
      <c r="GY172">
        <v>2.0935100000000002</v>
      </c>
      <c r="GZ172">
        <v>2.3852500000000001</v>
      </c>
      <c r="HA172">
        <v>36.6233</v>
      </c>
      <c r="HB172">
        <v>13.475300000000001</v>
      </c>
      <c r="HC172">
        <v>18</v>
      </c>
      <c r="HD172">
        <v>441.09199999999998</v>
      </c>
      <c r="HE172">
        <v>609.05200000000002</v>
      </c>
      <c r="HF172">
        <v>25.0642</v>
      </c>
      <c r="HG172">
        <v>25.307700000000001</v>
      </c>
      <c r="HH172">
        <v>29.999500000000001</v>
      </c>
      <c r="HI172">
        <v>25.26</v>
      </c>
      <c r="HJ172">
        <v>25.245200000000001</v>
      </c>
      <c r="HK172">
        <v>38.844099999999997</v>
      </c>
      <c r="HL172">
        <v>46.155000000000001</v>
      </c>
      <c r="HM172">
        <v>0</v>
      </c>
      <c r="HN172">
        <v>25.059100000000001</v>
      </c>
      <c r="HO172">
        <v>688.44600000000003</v>
      </c>
      <c r="HP172">
        <v>17.3611</v>
      </c>
      <c r="HQ172">
        <v>96.757900000000006</v>
      </c>
      <c r="HR172">
        <v>100.764</v>
      </c>
    </row>
    <row r="173" spans="1:226" x14ac:dyDescent="0.2">
      <c r="A173">
        <v>157</v>
      </c>
      <c r="B173">
        <v>1657397088</v>
      </c>
      <c r="C173">
        <v>1907</v>
      </c>
      <c r="D173" t="s">
        <v>674</v>
      </c>
      <c r="E173" t="s">
        <v>675</v>
      </c>
      <c r="F173">
        <v>5</v>
      </c>
      <c r="G173" t="s">
        <v>597</v>
      </c>
      <c r="H173" t="s">
        <v>354</v>
      </c>
      <c r="I173">
        <v>1657397085.1500001</v>
      </c>
      <c r="J173">
        <f t="shared" si="68"/>
        <v>7.0347846512778915E-3</v>
      </c>
      <c r="K173">
        <f t="shared" si="69"/>
        <v>7.0347846512778913</v>
      </c>
      <c r="L173">
        <f t="shared" si="70"/>
        <v>28.809662304709782</v>
      </c>
      <c r="M173">
        <f t="shared" si="71"/>
        <v>610.90340000000003</v>
      </c>
      <c r="N173">
        <f t="shared" si="72"/>
        <v>441.05782667634026</v>
      </c>
      <c r="O173">
        <f t="shared" si="73"/>
        <v>31.123074911785118</v>
      </c>
      <c r="P173">
        <f t="shared" si="74"/>
        <v>43.108162086910667</v>
      </c>
      <c r="Q173">
        <f t="shared" si="75"/>
        <v>0.32632041520986632</v>
      </c>
      <c r="R173">
        <f t="shared" si="76"/>
        <v>2.3571229241525002</v>
      </c>
      <c r="S173">
        <f t="shared" si="77"/>
        <v>0.30314064768010568</v>
      </c>
      <c r="T173">
        <f t="shared" si="78"/>
        <v>0.19140812453404218</v>
      </c>
      <c r="U173">
        <f t="shared" si="79"/>
        <v>321.51041399999997</v>
      </c>
      <c r="V173">
        <f t="shared" si="80"/>
        <v>27.170387587204143</v>
      </c>
      <c r="W173">
        <f t="shared" si="81"/>
        <v>26.016020000000001</v>
      </c>
      <c r="X173">
        <f t="shared" si="82"/>
        <v>3.3774584122775146</v>
      </c>
      <c r="Y173">
        <f t="shared" si="83"/>
        <v>50.028366310699191</v>
      </c>
      <c r="Z173">
        <f t="shared" si="84"/>
        <v>1.7999868495897187</v>
      </c>
      <c r="AA173">
        <f t="shared" si="85"/>
        <v>3.5979324977573155</v>
      </c>
      <c r="AB173">
        <f t="shared" si="86"/>
        <v>1.577471562687796</v>
      </c>
      <c r="AC173">
        <f t="shared" si="87"/>
        <v>-310.23400312135499</v>
      </c>
      <c r="AD173">
        <f t="shared" si="88"/>
        <v>136.36401367314065</v>
      </c>
      <c r="AE173">
        <f t="shared" si="89"/>
        <v>12.429373865093678</v>
      </c>
      <c r="AF173">
        <f t="shared" si="90"/>
        <v>160.06979841687931</v>
      </c>
      <c r="AG173">
        <f t="shared" si="91"/>
        <v>45.926754995479108</v>
      </c>
      <c r="AH173">
        <f t="shared" si="92"/>
        <v>7.0416965661361317</v>
      </c>
      <c r="AI173">
        <f t="shared" si="93"/>
        <v>28.809662304709782</v>
      </c>
      <c r="AJ173">
        <v>682.15922911221003</v>
      </c>
      <c r="AK173">
        <v>634.640896969697</v>
      </c>
      <c r="AL173">
        <v>3.2827786389851101</v>
      </c>
      <c r="AM173">
        <v>66.577388795835503</v>
      </c>
      <c r="AN173">
        <f t="shared" si="94"/>
        <v>7.0347846512778913</v>
      </c>
      <c r="AO173">
        <v>17.273810706186399</v>
      </c>
      <c r="AP173">
        <v>25.5026006060606</v>
      </c>
      <c r="AQ173">
        <v>-5.4060730127789502E-4</v>
      </c>
      <c r="AR173">
        <v>78.110756013629697</v>
      </c>
      <c r="AS173">
        <v>3</v>
      </c>
      <c r="AT173">
        <v>1</v>
      </c>
      <c r="AU173">
        <f t="shared" si="95"/>
        <v>1</v>
      </c>
      <c r="AV173">
        <f t="shared" si="96"/>
        <v>0</v>
      </c>
      <c r="AW173">
        <f t="shared" si="97"/>
        <v>37195.665300348213</v>
      </c>
      <c r="AX173">
        <f t="shared" si="98"/>
        <v>1999.9649999999999</v>
      </c>
      <c r="AY173">
        <f t="shared" si="99"/>
        <v>1681.1705999999999</v>
      </c>
      <c r="AZ173">
        <f t="shared" si="100"/>
        <v>0.84060001050018374</v>
      </c>
      <c r="BA173">
        <f t="shared" si="101"/>
        <v>0.16075802026535463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1657397085.1500001</v>
      </c>
      <c r="BH173">
        <v>610.90340000000003</v>
      </c>
      <c r="BI173">
        <v>671.17729999999995</v>
      </c>
      <c r="BJ173">
        <v>25.50835</v>
      </c>
      <c r="BK173">
        <v>17.273910000000001</v>
      </c>
      <c r="BL173">
        <v>605.95989999999995</v>
      </c>
      <c r="BM173">
        <v>25.090859999999999</v>
      </c>
      <c r="BN173">
        <v>500.00299999999999</v>
      </c>
      <c r="BO173">
        <v>70.464569999999995</v>
      </c>
      <c r="BP173">
        <v>0.10004314</v>
      </c>
      <c r="BQ173">
        <v>27.089099999999998</v>
      </c>
      <c r="BR173">
        <v>26.016020000000001</v>
      </c>
      <c r="BS173">
        <v>999.9</v>
      </c>
      <c r="BT173">
        <v>0</v>
      </c>
      <c r="BU173">
        <v>0</v>
      </c>
      <c r="BV173">
        <v>9985.1839999999993</v>
      </c>
      <c r="BW173">
        <v>0</v>
      </c>
      <c r="BX173">
        <v>349.70389999999998</v>
      </c>
      <c r="BY173">
        <v>-60.273829999999997</v>
      </c>
      <c r="BZ173">
        <v>626.89440000000002</v>
      </c>
      <c r="CA173">
        <v>682.9751</v>
      </c>
      <c r="CB173">
        <v>8.2344390000000001</v>
      </c>
      <c r="CC173">
        <v>671.17729999999995</v>
      </c>
      <c r="CD173">
        <v>17.273910000000001</v>
      </c>
      <c r="CE173">
        <v>1.797436</v>
      </c>
      <c r="CF173">
        <v>1.2172000000000001</v>
      </c>
      <c r="CG173">
        <v>15.7645</v>
      </c>
      <c r="CH173">
        <v>9.8135860000000008</v>
      </c>
      <c r="CI173">
        <v>1999.9649999999999</v>
      </c>
      <c r="CJ173">
        <v>0.98000050000000005</v>
      </c>
      <c r="CK173">
        <v>1.9999349999999999E-2</v>
      </c>
      <c r="CL173">
        <v>0</v>
      </c>
      <c r="CM173">
        <v>2.66703</v>
      </c>
      <c r="CN173">
        <v>0</v>
      </c>
      <c r="CO173">
        <v>16834.75</v>
      </c>
      <c r="CP173">
        <v>16705.099999999999</v>
      </c>
      <c r="CQ173">
        <v>43.875</v>
      </c>
      <c r="CR173">
        <v>45.862400000000001</v>
      </c>
      <c r="CS173">
        <v>45.7562</v>
      </c>
      <c r="CT173">
        <v>44</v>
      </c>
      <c r="CU173">
        <v>43.186999999999998</v>
      </c>
      <c r="CV173">
        <v>1959.9649999999999</v>
      </c>
      <c r="CW173">
        <v>40</v>
      </c>
      <c r="CX173">
        <v>0</v>
      </c>
      <c r="CY173">
        <v>1651548814.5</v>
      </c>
      <c r="CZ173">
        <v>0</v>
      </c>
      <c r="DA173">
        <v>0</v>
      </c>
      <c r="DB173" t="s">
        <v>356</v>
      </c>
      <c r="DC173">
        <v>1657298120.5</v>
      </c>
      <c r="DD173">
        <v>1657298120.5</v>
      </c>
      <c r="DE173">
        <v>0</v>
      </c>
      <c r="DF173">
        <v>1.391</v>
      </c>
      <c r="DG173">
        <v>3.5000000000000003E-2</v>
      </c>
      <c r="DH173">
        <v>2.39</v>
      </c>
      <c r="DI173">
        <v>0.104</v>
      </c>
      <c r="DJ173">
        <v>419</v>
      </c>
      <c r="DK173">
        <v>18</v>
      </c>
      <c r="DL173">
        <v>0.11</v>
      </c>
      <c r="DM173">
        <v>0.02</v>
      </c>
      <c r="DN173">
        <v>-58.9304804878049</v>
      </c>
      <c r="DO173">
        <v>-10.2534982578397</v>
      </c>
      <c r="DP173">
        <v>1.0396889439188399</v>
      </c>
      <c r="DQ173">
        <v>0</v>
      </c>
      <c r="DR173">
        <v>8.2437473170731703</v>
      </c>
      <c r="DS173">
        <v>-7.0793519163744406E-2</v>
      </c>
      <c r="DT173">
        <v>1.02509202500379E-2</v>
      </c>
      <c r="DU173">
        <v>1</v>
      </c>
      <c r="DV173">
        <v>1</v>
      </c>
      <c r="DW173">
        <v>2</v>
      </c>
      <c r="DX173" t="s">
        <v>365</v>
      </c>
      <c r="DY173">
        <v>2.87927</v>
      </c>
      <c r="DZ173">
        <v>2.7162299999999999</v>
      </c>
      <c r="EA173">
        <v>9.5352300000000001E-2</v>
      </c>
      <c r="EB173">
        <v>0.102059</v>
      </c>
      <c r="EC173">
        <v>8.4497299999999997E-2</v>
      </c>
      <c r="ED173">
        <v>6.4185599999999995E-2</v>
      </c>
      <c r="EE173">
        <v>25571</v>
      </c>
      <c r="EF173">
        <v>22160.6</v>
      </c>
      <c r="EG173">
        <v>25297.7</v>
      </c>
      <c r="EH173">
        <v>24028.3</v>
      </c>
      <c r="EI173">
        <v>39513.300000000003</v>
      </c>
      <c r="EJ173">
        <v>37220.6</v>
      </c>
      <c r="EK173">
        <v>45708.4</v>
      </c>
      <c r="EL173">
        <v>42857.1</v>
      </c>
      <c r="EM173">
        <v>1.84145</v>
      </c>
      <c r="EN173">
        <v>2.1091500000000001</v>
      </c>
      <c r="EO173">
        <v>0.14580000000000001</v>
      </c>
      <c r="EP173">
        <v>0</v>
      </c>
      <c r="EQ173">
        <v>23.620699999999999</v>
      </c>
      <c r="ER173">
        <v>999.9</v>
      </c>
      <c r="ES173">
        <v>35.527000000000001</v>
      </c>
      <c r="ET173">
        <v>34.523000000000003</v>
      </c>
      <c r="EU173">
        <v>27.732600000000001</v>
      </c>
      <c r="EV173">
        <v>50.867800000000003</v>
      </c>
      <c r="EW173">
        <v>38.457500000000003</v>
      </c>
      <c r="EX173">
        <v>2</v>
      </c>
      <c r="EY173">
        <v>-0.17416400000000001</v>
      </c>
      <c r="EZ173">
        <v>-0.218698</v>
      </c>
      <c r="FA173">
        <v>20.2471</v>
      </c>
      <c r="FB173">
        <v>5.23421</v>
      </c>
      <c r="FC173">
        <v>11.991400000000001</v>
      </c>
      <c r="FD173">
        <v>4.9569000000000001</v>
      </c>
      <c r="FE173">
        <v>3.3039499999999999</v>
      </c>
      <c r="FF173">
        <v>9999</v>
      </c>
      <c r="FG173">
        <v>9999</v>
      </c>
      <c r="FH173">
        <v>5843.2</v>
      </c>
      <c r="FI173">
        <v>341.4</v>
      </c>
      <c r="FJ173">
        <v>1.86815</v>
      </c>
      <c r="FK173">
        <v>1.86395</v>
      </c>
      <c r="FL173">
        <v>1.8714900000000001</v>
      </c>
      <c r="FM173">
        <v>1.8623400000000001</v>
      </c>
      <c r="FN173">
        <v>1.8617999999999999</v>
      </c>
      <c r="FO173">
        <v>1.8682799999999999</v>
      </c>
      <c r="FP173">
        <v>1.8583700000000001</v>
      </c>
      <c r="FQ173">
        <v>1.8647800000000001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4.9749999999999996</v>
      </c>
      <c r="GF173">
        <v>0.41720000000000002</v>
      </c>
      <c r="GG173">
        <v>2.2088750328830402</v>
      </c>
      <c r="GH173">
        <v>6.0489126747292196E-3</v>
      </c>
      <c r="GI173">
        <v>-3.2734485160193501E-6</v>
      </c>
      <c r="GJ173">
        <v>1.2191227519152799E-9</v>
      </c>
      <c r="GK173">
        <v>-4.8623107072493198E-2</v>
      </c>
      <c r="GL173">
        <v>-1.24795961692081E-2</v>
      </c>
      <c r="GM173">
        <v>1.8897039930190699E-3</v>
      </c>
      <c r="GN173">
        <v>-2.5983293074510801E-5</v>
      </c>
      <c r="GO173">
        <v>18</v>
      </c>
      <c r="GP173">
        <v>2157</v>
      </c>
      <c r="GQ173">
        <v>3</v>
      </c>
      <c r="GR173">
        <v>29</v>
      </c>
      <c r="GS173">
        <v>1649.5</v>
      </c>
      <c r="GT173">
        <v>1649.5</v>
      </c>
      <c r="GU173">
        <v>1.96777</v>
      </c>
      <c r="GV173">
        <v>2.36694</v>
      </c>
      <c r="GW173">
        <v>1.9982899999999999</v>
      </c>
      <c r="GX173">
        <v>2.7185100000000002</v>
      </c>
      <c r="GY173">
        <v>2.0935100000000002</v>
      </c>
      <c r="GZ173">
        <v>2.3730500000000001</v>
      </c>
      <c r="HA173">
        <v>36.6233</v>
      </c>
      <c r="HB173">
        <v>13.4841</v>
      </c>
      <c r="HC173">
        <v>18</v>
      </c>
      <c r="HD173">
        <v>441.089</v>
      </c>
      <c r="HE173">
        <v>609.19000000000005</v>
      </c>
      <c r="HF173">
        <v>25.048500000000001</v>
      </c>
      <c r="HG173">
        <v>25.299800000000001</v>
      </c>
      <c r="HH173">
        <v>29.999500000000001</v>
      </c>
      <c r="HI173">
        <v>25.254000000000001</v>
      </c>
      <c r="HJ173">
        <v>25.238700000000001</v>
      </c>
      <c r="HK173">
        <v>39.459600000000002</v>
      </c>
      <c r="HL173">
        <v>45.842599999999997</v>
      </c>
      <c r="HM173">
        <v>0</v>
      </c>
      <c r="HN173">
        <v>25.041599999999999</v>
      </c>
      <c r="HO173">
        <v>708.61599999999999</v>
      </c>
      <c r="HP173">
        <v>17.404199999999999</v>
      </c>
      <c r="HQ173">
        <v>96.758899999999997</v>
      </c>
      <c r="HR173">
        <v>100.765</v>
      </c>
    </row>
    <row r="174" spans="1:226" x14ac:dyDescent="0.2">
      <c r="A174">
        <v>158</v>
      </c>
      <c r="B174">
        <v>1657397093.5</v>
      </c>
      <c r="C174">
        <v>1912.5</v>
      </c>
      <c r="D174" t="s">
        <v>676</v>
      </c>
      <c r="E174" t="s">
        <v>677</v>
      </c>
      <c r="F174">
        <v>5</v>
      </c>
      <c r="G174" t="s">
        <v>597</v>
      </c>
      <c r="H174" t="s">
        <v>354</v>
      </c>
      <c r="I174">
        <v>1657397090.75</v>
      </c>
      <c r="J174">
        <f t="shared" si="68"/>
        <v>7.0142221230685671E-3</v>
      </c>
      <c r="K174">
        <f t="shared" si="69"/>
        <v>7.0142221230685671</v>
      </c>
      <c r="L174">
        <f t="shared" si="70"/>
        <v>28.974992105053037</v>
      </c>
      <c r="M174">
        <f t="shared" si="71"/>
        <v>628.75409999999999</v>
      </c>
      <c r="N174">
        <f t="shared" si="72"/>
        <v>456.97905299368574</v>
      </c>
      <c r="O174">
        <f t="shared" si="73"/>
        <v>32.246523879834307</v>
      </c>
      <c r="P174">
        <f t="shared" si="74"/>
        <v>44.36775376764124</v>
      </c>
      <c r="Q174">
        <f t="shared" si="75"/>
        <v>0.3252845680635868</v>
      </c>
      <c r="R174">
        <f t="shared" si="76"/>
        <v>2.3590565239584178</v>
      </c>
      <c r="S174">
        <f t="shared" si="77"/>
        <v>0.3022636102201437</v>
      </c>
      <c r="T174">
        <f t="shared" si="78"/>
        <v>0.19084715403737679</v>
      </c>
      <c r="U174">
        <f t="shared" si="79"/>
        <v>321.51743639999995</v>
      </c>
      <c r="V174">
        <f t="shared" si="80"/>
        <v>27.171599464052782</v>
      </c>
      <c r="W174">
        <f t="shared" si="81"/>
        <v>26.011859999999999</v>
      </c>
      <c r="X174">
        <f t="shared" si="82"/>
        <v>3.3766272032032214</v>
      </c>
      <c r="Y174">
        <f t="shared" si="83"/>
        <v>50.021672785025082</v>
      </c>
      <c r="Z174">
        <f t="shared" si="84"/>
        <v>1.7991851846231877</v>
      </c>
      <c r="AA174">
        <f t="shared" si="85"/>
        <v>3.5968113108800455</v>
      </c>
      <c r="AB174">
        <f t="shared" si="86"/>
        <v>1.5774420185800337</v>
      </c>
      <c r="AC174">
        <f t="shared" si="87"/>
        <v>-309.32719562732382</v>
      </c>
      <c r="AD174">
        <f t="shared" si="88"/>
        <v>136.32961740078861</v>
      </c>
      <c r="AE174">
        <f t="shared" si="89"/>
        <v>12.415464681840259</v>
      </c>
      <c r="AF174">
        <f t="shared" si="90"/>
        <v>160.935322855305</v>
      </c>
      <c r="AG174">
        <f t="shared" si="91"/>
        <v>46.084429119756756</v>
      </c>
      <c r="AH174">
        <f t="shared" si="92"/>
        <v>7.0089832530871279</v>
      </c>
      <c r="AI174">
        <f t="shared" si="93"/>
        <v>28.974992105053037</v>
      </c>
      <c r="AJ174">
        <v>700.17520714170496</v>
      </c>
      <c r="AK174">
        <v>652.55619999999999</v>
      </c>
      <c r="AL174">
        <v>3.2554471950467199</v>
      </c>
      <c r="AM174">
        <v>66.577388795835503</v>
      </c>
      <c r="AN174">
        <f t="shared" si="94"/>
        <v>7.0142221230685671</v>
      </c>
      <c r="AO174">
        <v>17.2955054011057</v>
      </c>
      <c r="AP174">
        <v>25.4994484848485</v>
      </c>
      <c r="AQ174">
        <v>-3.3950879485358999E-4</v>
      </c>
      <c r="AR174">
        <v>78.110756013629697</v>
      </c>
      <c r="AS174">
        <v>3</v>
      </c>
      <c r="AT174">
        <v>1</v>
      </c>
      <c r="AU174">
        <f t="shared" si="95"/>
        <v>1</v>
      </c>
      <c r="AV174">
        <f t="shared" si="96"/>
        <v>0</v>
      </c>
      <c r="AW174">
        <f t="shared" si="97"/>
        <v>37242.847319049419</v>
      </c>
      <c r="AX174">
        <f t="shared" si="98"/>
        <v>2000.009</v>
      </c>
      <c r="AY174">
        <f t="shared" si="99"/>
        <v>1681.2075599999998</v>
      </c>
      <c r="AZ174">
        <f t="shared" si="100"/>
        <v>0.84059999730001211</v>
      </c>
      <c r="BA174">
        <f t="shared" si="101"/>
        <v>0.16075799478902342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1657397090.75</v>
      </c>
      <c r="BH174">
        <v>628.75409999999999</v>
      </c>
      <c r="BI174">
        <v>689.34379999999999</v>
      </c>
      <c r="BJ174">
        <v>25.49701</v>
      </c>
      <c r="BK174">
        <v>17.30067</v>
      </c>
      <c r="BL174">
        <v>623.74980000000005</v>
      </c>
      <c r="BM174">
        <v>25.079889999999999</v>
      </c>
      <c r="BN174">
        <v>499.99939999999998</v>
      </c>
      <c r="BO174">
        <v>70.464590000000001</v>
      </c>
      <c r="BP174">
        <v>9.9965789999999999E-2</v>
      </c>
      <c r="BQ174">
        <v>27.08379</v>
      </c>
      <c r="BR174">
        <v>26.011859999999999</v>
      </c>
      <c r="BS174">
        <v>999.9</v>
      </c>
      <c r="BT174">
        <v>0</v>
      </c>
      <c r="BU174">
        <v>0</v>
      </c>
      <c r="BV174">
        <v>9998.2000000000007</v>
      </c>
      <c r="BW174">
        <v>0</v>
      </c>
      <c r="BX174">
        <v>353.80309999999997</v>
      </c>
      <c r="BY174">
        <v>-60.589820000000003</v>
      </c>
      <c r="BZ174">
        <v>645.20479999999998</v>
      </c>
      <c r="CA174">
        <v>701.47990000000004</v>
      </c>
      <c r="CB174">
        <v>8.1963439999999999</v>
      </c>
      <c r="CC174">
        <v>689.34379999999999</v>
      </c>
      <c r="CD174">
        <v>17.30067</v>
      </c>
      <c r="CE174">
        <v>1.7966340000000001</v>
      </c>
      <c r="CF174">
        <v>1.2190840000000001</v>
      </c>
      <c r="CG174">
        <v>15.757540000000001</v>
      </c>
      <c r="CH174">
        <v>9.8366629999999997</v>
      </c>
      <c r="CI174">
        <v>2000.009</v>
      </c>
      <c r="CJ174">
        <v>0.98000019999999999</v>
      </c>
      <c r="CK174">
        <v>1.9999659999999999E-2</v>
      </c>
      <c r="CL174">
        <v>0</v>
      </c>
      <c r="CM174">
        <v>2.5616300000000001</v>
      </c>
      <c r="CN174">
        <v>0</v>
      </c>
      <c r="CO174">
        <v>16863.64</v>
      </c>
      <c r="CP174">
        <v>16705.490000000002</v>
      </c>
      <c r="CQ174">
        <v>43.875</v>
      </c>
      <c r="CR174">
        <v>45.843499999999999</v>
      </c>
      <c r="CS174">
        <v>45.75</v>
      </c>
      <c r="CT174">
        <v>44</v>
      </c>
      <c r="CU174">
        <v>43.186999999999998</v>
      </c>
      <c r="CV174">
        <v>1960.009</v>
      </c>
      <c r="CW174">
        <v>40</v>
      </c>
      <c r="CX174">
        <v>0</v>
      </c>
      <c r="CY174">
        <v>1651548819.9000001</v>
      </c>
      <c r="CZ174">
        <v>0</v>
      </c>
      <c r="DA174">
        <v>0</v>
      </c>
      <c r="DB174" t="s">
        <v>356</v>
      </c>
      <c r="DC174">
        <v>1657298120.5</v>
      </c>
      <c r="DD174">
        <v>1657298120.5</v>
      </c>
      <c r="DE174">
        <v>0</v>
      </c>
      <c r="DF174">
        <v>1.391</v>
      </c>
      <c r="DG174">
        <v>3.5000000000000003E-2</v>
      </c>
      <c r="DH174">
        <v>2.39</v>
      </c>
      <c r="DI174">
        <v>0.104</v>
      </c>
      <c r="DJ174">
        <v>419</v>
      </c>
      <c r="DK174">
        <v>18</v>
      </c>
      <c r="DL174">
        <v>0.11</v>
      </c>
      <c r="DM174">
        <v>0.02</v>
      </c>
      <c r="DN174">
        <v>-59.7874756097561</v>
      </c>
      <c r="DO174">
        <v>-7.2417930313588199</v>
      </c>
      <c r="DP174">
        <v>0.74451036611908505</v>
      </c>
      <c r="DQ174">
        <v>0</v>
      </c>
      <c r="DR174">
        <v>8.2290275609756094</v>
      </c>
      <c r="DS174">
        <v>-0.17841616724738801</v>
      </c>
      <c r="DT174">
        <v>2.0001656977761701E-2</v>
      </c>
      <c r="DU174">
        <v>0</v>
      </c>
      <c r="DV174">
        <v>0</v>
      </c>
      <c r="DW174">
        <v>2</v>
      </c>
      <c r="DX174" t="s">
        <v>357</v>
      </c>
      <c r="DY174">
        <v>2.8794499999999998</v>
      </c>
      <c r="DZ174">
        <v>2.7164999999999999</v>
      </c>
      <c r="EA174">
        <v>9.7245200000000004E-2</v>
      </c>
      <c r="EB174">
        <v>0.10392999999999999</v>
      </c>
      <c r="EC174">
        <v>8.45027E-2</v>
      </c>
      <c r="ED174">
        <v>6.4272300000000004E-2</v>
      </c>
      <c r="EE174">
        <v>25518.5</v>
      </c>
      <c r="EF174">
        <v>22114.400000000001</v>
      </c>
      <c r="EG174">
        <v>25298.6</v>
      </c>
      <c r="EH174">
        <v>24028.2</v>
      </c>
      <c r="EI174">
        <v>39514.300000000003</v>
      </c>
      <c r="EJ174">
        <v>37217.4</v>
      </c>
      <c r="EK174">
        <v>45709.7</v>
      </c>
      <c r="EL174">
        <v>42857.4</v>
      </c>
      <c r="EM174">
        <v>1.84188</v>
      </c>
      <c r="EN174">
        <v>2.1095700000000002</v>
      </c>
      <c r="EO174">
        <v>0.146143</v>
      </c>
      <c r="EP174">
        <v>0</v>
      </c>
      <c r="EQ174">
        <v>23.614799999999999</v>
      </c>
      <c r="ER174">
        <v>999.9</v>
      </c>
      <c r="ES174">
        <v>35.527000000000001</v>
      </c>
      <c r="ET174">
        <v>34.523000000000003</v>
      </c>
      <c r="EU174">
        <v>27.736999999999998</v>
      </c>
      <c r="EV174">
        <v>51.147799999999997</v>
      </c>
      <c r="EW174">
        <v>38.4696</v>
      </c>
      <c r="EX174">
        <v>2</v>
      </c>
      <c r="EY174">
        <v>-0.174761</v>
      </c>
      <c r="EZ174">
        <v>-0.21890299999999999</v>
      </c>
      <c r="FA174">
        <v>20.2471</v>
      </c>
      <c r="FB174">
        <v>5.2343599999999997</v>
      </c>
      <c r="FC174">
        <v>11.990600000000001</v>
      </c>
      <c r="FD174">
        <v>4.9568500000000002</v>
      </c>
      <c r="FE174">
        <v>3.3039800000000001</v>
      </c>
      <c r="FF174">
        <v>9999</v>
      </c>
      <c r="FG174">
        <v>9999</v>
      </c>
      <c r="FH174">
        <v>5843.4</v>
      </c>
      <c r="FI174">
        <v>341.4</v>
      </c>
      <c r="FJ174">
        <v>1.8681399999999999</v>
      </c>
      <c r="FK174">
        <v>1.86395</v>
      </c>
      <c r="FL174">
        <v>1.8714900000000001</v>
      </c>
      <c r="FM174">
        <v>1.8623400000000001</v>
      </c>
      <c r="FN174">
        <v>1.86178</v>
      </c>
      <c r="FO174">
        <v>1.86829</v>
      </c>
      <c r="FP174">
        <v>1.8583700000000001</v>
      </c>
      <c r="FQ174">
        <v>1.8647800000000001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5.0330000000000004</v>
      </c>
      <c r="GF174">
        <v>0.41720000000000002</v>
      </c>
      <c r="GG174">
        <v>2.2088750328830402</v>
      </c>
      <c r="GH174">
        <v>6.0489126747292196E-3</v>
      </c>
      <c r="GI174">
        <v>-3.2734485160193501E-6</v>
      </c>
      <c r="GJ174">
        <v>1.2191227519152799E-9</v>
      </c>
      <c r="GK174">
        <v>-4.8623107072493198E-2</v>
      </c>
      <c r="GL174">
        <v>-1.24795961692081E-2</v>
      </c>
      <c r="GM174">
        <v>1.8897039930190699E-3</v>
      </c>
      <c r="GN174">
        <v>-2.5983293074510801E-5</v>
      </c>
      <c r="GO174">
        <v>18</v>
      </c>
      <c r="GP174">
        <v>2157</v>
      </c>
      <c r="GQ174">
        <v>3</v>
      </c>
      <c r="GR174">
        <v>29</v>
      </c>
      <c r="GS174">
        <v>1649.5</v>
      </c>
      <c r="GT174">
        <v>1649.5</v>
      </c>
      <c r="GU174">
        <v>2.00928</v>
      </c>
      <c r="GV174">
        <v>2.36938</v>
      </c>
      <c r="GW174">
        <v>1.9982899999999999</v>
      </c>
      <c r="GX174">
        <v>2.7185100000000002</v>
      </c>
      <c r="GY174">
        <v>2.0935100000000002</v>
      </c>
      <c r="GZ174">
        <v>2.4047900000000002</v>
      </c>
      <c r="HA174">
        <v>36.599600000000002</v>
      </c>
      <c r="HB174">
        <v>13.4841</v>
      </c>
      <c r="HC174">
        <v>18</v>
      </c>
      <c r="HD174">
        <v>441.27600000000001</v>
      </c>
      <c r="HE174">
        <v>609.423</v>
      </c>
      <c r="HF174">
        <v>25.032499999999999</v>
      </c>
      <c r="HG174">
        <v>25.290199999999999</v>
      </c>
      <c r="HH174">
        <v>29.999600000000001</v>
      </c>
      <c r="HI174">
        <v>25.246700000000001</v>
      </c>
      <c r="HJ174">
        <v>25.2303</v>
      </c>
      <c r="HK174">
        <v>40.307000000000002</v>
      </c>
      <c r="HL174">
        <v>45.570300000000003</v>
      </c>
      <c r="HM174">
        <v>0</v>
      </c>
      <c r="HN174">
        <v>25.029399999999999</v>
      </c>
      <c r="HO174">
        <v>722.06500000000005</v>
      </c>
      <c r="HP174">
        <v>17.416599999999999</v>
      </c>
      <c r="HQ174">
        <v>96.761799999999994</v>
      </c>
      <c r="HR174">
        <v>100.765</v>
      </c>
    </row>
    <row r="175" spans="1:226" x14ac:dyDescent="0.2">
      <c r="A175">
        <v>159</v>
      </c>
      <c r="B175">
        <v>1657397098.5</v>
      </c>
      <c r="C175">
        <v>1917.5</v>
      </c>
      <c r="D175" t="s">
        <v>678</v>
      </c>
      <c r="E175" t="s">
        <v>679</v>
      </c>
      <c r="F175">
        <v>5</v>
      </c>
      <c r="G175" t="s">
        <v>597</v>
      </c>
      <c r="H175" t="s">
        <v>354</v>
      </c>
      <c r="I175">
        <v>1657397096</v>
      </c>
      <c r="J175">
        <f t="shared" si="68"/>
        <v>6.9993143456422826E-3</v>
      </c>
      <c r="K175">
        <f t="shared" si="69"/>
        <v>6.9993143456422828</v>
      </c>
      <c r="L175">
        <f t="shared" si="70"/>
        <v>29.463079194571186</v>
      </c>
      <c r="M175">
        <f t="shared" si="71"/>
        <v>645.53055555555602</v>
      </c>
      <c r="N175">
        <f t="shared" si="72"/>
        <v>470.36878443349855</v>
      </c>
      <c r="O175">
        <f t="shared" si="73"/>
        <v>33.190997071788907</v>
      </c>
      <c r="P175">
        <f t="shared" si="74"/>
        <v>45.551072877847275</v>
      </c>
      <c r="Q175">
        <f t="shared" si="75"/>
        <v>0.32464753172301208</v>
      </c>
      <c r="R175">
        <f t="shared" si="76"/>
        <v>2.3598719123657821</v>
      </c>
      <c r="S175">
        <f t="shared" si="77"/>
        <v>0.30172057130195523</v>
      </c>
      <c r="T175">
        <f t="shared" si="78"/>
        <v>0.19050015371595141</v>
      </c>
      <c r="U175">
        <f t="shared" si="79"/>
        <v>321.52220666666688</v>
      </c>
      <c r="V175">
        <f t="shared" si="80"/>
        <v>27.166450947020799</v>
      </c>
      <c r="W175">
        <f t="shared" si="81"/>
        <v>26.0117444444444</v>
      </c>
      <c r="X175">
        <f t="shared" si="82"/>
        <v>3.3766041166128784</v>
      </c>
      <c r="Y175">
        <f t="shared" si="83"/>
        <v>50.065196013571104</v>
      </c>
      <c r="Z175">
        <f t="shared" si="84"/>
        <v>1.79970556011667</v>
      </c>
      <c r="AA175">
        <f t="shared" si="85"/>
        <v>3.594723886887063</v>
      </c>
      <c r="AB175">
        <f t="shared" si="86"/>
        <v>1.5768985564962084</v>
      </c>
      <c r="AC175">
        <f t="shared" si="87"/>
        <v>-308.66976264282465</v>
      </c>
      <c r="AD175">
        <f t="shared" si="88"/>
        <v>135.13318086095578</v>
      </c>
      <c r="AE175">
        <f t="shared" si="89"/>
        <v>12.301636592640177</v>
      </c>
      <c r="AF175">
        <f t="shared" si="90"/>
        <v>160.28726147743819</v>
      </c>
      <c r="AG175">
        <f t="shared" si="91"/>
        <v>46.612368508481417</v>
      </c>
      <c r="AH175">
        <f t="shared" si="92"/>
        <v>6.9786226239015114</v>
      </c>
      <c r="AI175">
        <f t="shared" si="93"/>
        <v>29.463079194571186</v>
      </c>
      <c r="AJ175">
        <v>717.30126817468295</v>
      </c>
      <c r="AK175">
        <v>668.98516969697005</v>
      </c>
      <c r="AL175">
        <v>3.2813673538517798</v>
      </c>
      <c r="AM175">
        <v>66.577388795835503</v>
      </c>
      <c r="AN175">
        <f t="shared" si="94"/>
        <v>6.9993143456422828</v>
      </c>
      <c r="AO175">
        <v>17.322164241655699</v>
      </c>
      <c r="AP175">
        <v>25.507648484848499</v>
      </c>
      <c r="AQ175">
        <v>-5.3010450513500097E-5</v>
      </c>
      <c r="AR175">
        <v>78.110756013629697</v>
      </c>
      <c r="AS175">
        <v>3</v>
      </c>
      <c r="AT175">
        <v>1</v>
      </c>
      <c r="AU175">
        <f t="shared" si="95"/>
        <v>1</v>
      </c>
      <c r="AV175">
        <f t="shared" si="96"/>
        <v>0</v>
      </c>
      <c r="AW175">
        <f t="shared" si="97"/>
        <v>37263.678219595946</v>
      </c>
      <c r="AX175">
        <f t="shared" si="98"/>
        <v>2000.0388888888899</v>
      </c>
      <c r="AY175">
        <f t="shared" si="99"/>
        <v>1681.2326666666675</v>
      </c>
      <c r="AZ175">
        <f t="shared" si="100"/>
        <v>0.8405999883335602</v>
      </c>
      <c r="BA175">
        <f t="shared" si="101"/>
        <v>0.16075797748377116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1657397096</v>
      </c>
      <c r="BH175">
        <v>645.53055555555602</v>
      </c>
      <c r="BI175">
        <v>706.87366666666696</v>
      </c>
      <c r="BJ175">
        <v>25.504666666666701</v>
      </c>
      <c r="BK175">
        <v>17.343588888888899</v>
      </c>
      <c r="BL175">
        <v>640.47</v>
      </c>
      <c r="BM175">
        <v>25.0872777777778</v>
      </c>
      <c r="BN175">
        <v>499.98066666666699</v>
      </c>
      <c r="BO175">
        <v>70.4637666666667</v>
      </c>
      <c r="BP175">
        <v>0.100008333333333</v>
      </c>
      <c r="BQ175">
        <v>27.073899999999998</v>
      </c>
      <c r="BR175">
        <v>26.0117444444444</v>
      </c>
      <c r="BS175">
        <v>999.9</v>
      </c>
      <c r="BT175">
        <v>0</v>
      </c>
      <c r="BU175">
        <v>0</v>
      </c>
      <c r="BV175">
        <v>10003.8088888889</v>
      </c>
      <c r="BW175">
        <v>0</v>
      </c>
      <c r="BX175">
        <v>351.32411111111099</v>
      </c>
      <c r="BY175">
        <v>-61.343144444444398</v>
      </c>
      <c r="BZ175">
        <v>662.425444444444</v>
      </c>
      <c r="CA175">
        <v>719.34977777777794</v>
      </c>
      <c r="CB175">
        <v>8.1610688888888898</v>
      </c>
      <c r="CC175">
        <v>706.87366666666696</v>
      </c>
      <c r="CD175">
        <v>17.343588888888899</v>
      </c>
      <c r="CE175">
        <v>1.79715222222222</v>
      </c>
      <c r="CF175">
        <v>1.2220944444444399</v>
      </c>
      <c r="CG175">
        <v>15.762044444444401</v>
      </c>
      <c r="CH175">
        <v>9.8734444444444396</v>
      </c>
      <c r="CI175">
        <v>2000.0388888888899</v>
      </c>
      <c r="CJ175">
        <v>0.98000066666666696</v>
      </c>
      <c r="CK175">
        <v>1.99991777777778E-2</v>
      </c>
      <c r="CL175">
        <v>0</v>
      </c>
      <c r="CM175">
        <v>2.4435888888888901</v>
      </c>
      <c r="CN175">
        <v>0</v>
      </c>
      <c r="CO175">
        <v>16874.5222222222</v>
      </c>
      <c r="CP175">
        <v>16705.733333333301</v>
      </c>
      <c r="CQ175">
        <v>43.875</v>
      </c>
      <c r="CR175">
        <v>45.811999999999998</v>
      </c>
      <c r="CS175">
        <v>45.75</v>
      </c>
      <c r="CT175">
        <v>44</v>
      </c>
      <c r="CU175">
        <v>43.186999999999998</v>
      </c>
      <c r="CV175">
        <v>1960.0388888888899</v>
      </c>
      <c r="CW175">
        <v>40</v>
      </c>
      <c r="CX175">
        <v>0</v>
      </c>
      <c r="CY175">
        <v>1651548825.3</v>
      </c>
      <c r="CZ175">
        <v>0</v>
      </c>
      <c r="DA175">
        <v>0</v>
      </c>
      <c r="DB175" t="s">
        <v>356</v>
      </c>
      <c r="DC175">
        <v>1657298120.5</v>
      </c>
      <c r="DD175">
        <v>1657298120.5</v>
      </c>
      <c r="DE175">
        <v>0</v>
      </c>
      <c r="DF175">
        <v>1.391</v>
      </c>
      <c r="DG175">
        <v>3.5000000000000003E-2</v>
      </c>
      <c r="DH175">
        <v>2.39</v>
      </c>
      <c r="DI175">
        <v>0.104</v>
      </c>
      <c r="DJ175">
        <v>419</v>
      </c>
      <c r="DK175">
        <v>18</v>
      </c>
      <c r="DL175">
        <v>0.11</v>
      </c>
      <c r="DM175">
        <v>0.02</v>
      </c>
      <c r="DN175">
        <v>-60.260024390243899</v>
      </c>
      <c r="DO175">
        <v>-7.5035623693381996</v>
      </c>
      <c r="DP175">
        <v>0.76801554728308097</v>
      </c>
      <c r="DQ175">
        <v>0</v>
      </c>
      <c r="DR175">
        <v>8.2145936585365895</v>
      </c>
      <c r="DS175">
        <v>-0.274002229965148</v>
      </c>
      <c r="DT175">
        <v>2.8794940761258402E-2</v>
      </c>
      <c r="DU175">
        <v>0</v>
      </c>
      <c r="DV175">
        <v>0</v>
      </c>
      <c r="DW175">
        <v>2</v>
      </c>
      <c r="DX175" t="s">
        <v>357</v>
      </c>
      <c r="DY175">
        <v>2.8795099999999998</v>
      </c>
      <c r="DZ175">
        <v>2.71638</v>
      </c>
      <c r="EA175">
        <v>9.8949400000000007E-2</v>
      </c>
      <c r="EB175">
        <v>0.105602</v>
      </c>
      <c r="EC175">
        <v>8.4520899999999996E-2</v>
      </c>
      <c r="ED175">
        <v>6.4465800000000004E-2</v>
      </c>
      <c r="EE175">
        <v>25470.2</v>
      </c>
      <c r="EF175">
        <v>22073.5</v>
      </c>
      <c r="EG175">
        <v>25298.5</v>
      </c>
      <c r="EH175">
        <v>24028.5</v>
      </c>
      <c r="EI175">
        <v>39513.5</v>
      </c>
      <c r="EJ175">
        <v>37210</v>
      </c>
      <c r="EK175">
        <v>45709.7</v>
      </c>
      <c r="EL175">
        <v>42857.7</v>
      </c>
      <c r="EM175">
        <v>1.8418000000000001</v>
      </c>
      <c r="EN175">
        <v>2.1097000000000001</v>
      </c>
      <c r="EO175">
        <v>0.146203</v>
      </c>
      <c r="EP175">
        <v>0</v>
      </c>
      <c r="EQ175">
        <v>23.6098</v>
      </c>
      <c r="ER175">
        <v>999.9</v>
      </c>
      <c r="ES175">
        <v>35.527000000000001</v>
      </c>
      <c r="ET175">
        <v>34.493000000000002</v>
      </c>
      <c r="EU175">
        <v>27.687000000000001</v>
      </c>
      <c r="EV175">
        <v>50.947800000000001</v>
      </c>
      <c r="EW175">
        <v>38.473599999999998</v>
      </c>
      <c r="EX175">
        <v>2</v>
      </c>
      <c r="EY175">
        <v>-0.175376</v>
      </c>
      <c r="EZ175">
        <v>-0.22969999999999999</v>
      </c>
      <c r="FA175">
        <v>20.247</v>
      </c>
      <c r="FB175">
        <v>5.23421</v>
      </c>
      <c r="FC175">
        <v>11.989599999999999</v>
      </c>
      <c r="FD175">
        <v>4.9566999999999997</v>
      </c>
      <c r="FE175">
        <v>3.3039800000000001</v>
      </c>
      <c r="FF175">
        <v>9999</v>
      </c>
      <c r="FG175">
        <v>9999</v>
      </c>
      <c r="FH175">
        <v>5843.4</v>
      </c>
      <c r="FI175">
        <v>341.4</v>
      </c>
      <c r="FJ175">
        <v>1.8681399999999999</v>
      </c>
      <c r="FK175">
        <v>1.8639300000000001</v>
      </c>
      <c r="FL175">
        <v>1.8714900000000001</v>
      </c>
      <c r="FM175">
        <v>1.8623400000000001</v>
      </c>
      <c r="FN175">
        <v>1.8617900000000001</v>
      </c>
      <c r="FO175">
        <v>1.8682799999999999</v>
      </c>
      <c r="FP175">
        <v>1.8583700000000001</v>
      </c>
      <c r="FQ175">
        <v>1.8647800000000001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5.0869999999999997</v>
      </c>
      <c r="GF175">
        <v>0.41749999999999998</v>
      </c>
      <c r="GG175">
        <v>2.2088750328830402</v>
      </c>
      <c r="GH175">
        <v>6.0489126747292196E-3</v>
      </c>
      <c r="GI175">
        <v>-3.2734485160193501E-6</v>
      </c>
      <c r="GJ175">
        <v>1.2191227519152799E-9</v>
      </c>
      <c r="GK175">
        <v>-4.8623107072493198E-2</v>
      </c>
      <c r="GL175">
        <v>-1.24795961692081E-2</v>
      </c>
      <c r="GM175">
        <v>1.8897039930190699E-3</v>
      </c>
      <c r="GN175">
        <v>-2.5983293074510801E-5</v>
      </c>
      <c r="GO175">
        <v>18</v>
      </c>
      <c r="GP175">
        <v>2157</v>
      </c>
      <c r="GQ175">
        <v>3</v>
      </c>
      <c r="GR175">
        <v>29</v>
      </c>
      <c r="GS175">
        <v>1649.6</v>
      </c>
      <c r="GT175">
        <v>1649.6</v>
      </c>
      <c r="GU175">
        <v>2.0446800000000001</v>
      </c>
      <c r="GV175">
        <v>2.3730500000000001</v>
      </c>
      <c r="GW175">
        <v>1.9982899999999999</v>
      </c>
      <c r="GX175">
        <v>2.7185100000000002</v>
      </c>
      <c r="GY175">
        <v>2.0935100000000002</v>
      </c>
      <c r="GZ175">
        <v>2.4072300000000002</v>
      </c>
      <c r="HA175">
        <v>36.599600000000002</v>
      </c>
      <c r="HB175">
        <v>13.4841</v>
      </c>
      <c r="HC175">
        <v>18</v>
      </c>
      <c r="HD175">
        <v>441.17599999999999</v>
      </c>
      <c r="HE175">
        <v>609.44000000000005</v>
      </c>
      <c r="HF175">
        <v>25.020700000000001</v>
      </c>
      <c r="HG175">
        <v>25.281700000000001</v>
      </c>
      <c r="HH175">
        <v>29.999600000000001</v>
      </c>
      <c r="HI175">
        <v>25.2394</v>
      </c>
      <c r="HJ175">
        <v>25.223400000000002</v>
      </c>
      <c r="HK175">
        <v>41.067500000000003</v>
      </c>
      <c r="HL175">
        <v>45.570300000000003</v>
      </c>
      <c r="HM175">
        <v>0</v>
      </c>
      <c r="HN175">
        <v>25.016400000000001</v>
      </c>
      <c r="HO175">
        <v>742.24400000000003</v>
      </c>
      <c r="HP175">
        <v>17.368500000000001</v>
      </c>
      <c r="HQ175">
        <v>96.761700000000005</v>
      </c>
      <c r="HR175">
        <v>100.76600000000001</v>
      </c>
    </row>
    <row r="176" spans="1:226" x14ac:dyDescent="0.2">
      <c r="A176">
        <v>160</v>
      </c>
      <c r="B176">
        <v>1657397103.5</v>
      </c>
      <c r="C176">
        <v>1922.5</v>
      </c>
      <c r="D176" t="s">
        <v>680</v>
      </c>
      <c r="E176" t="s">
        <v>681</v>
      </c>
      <c r="F176">
        <v>5</v>
      </c>
      <c r="G176" t="s">
        <v>597</v>
      </c>
      <c r="H176" t="s">
        <v>354</v>
      </c>
      <c r="I176">
        <v>1657397100.7</v>
      </c>
      <c r="J176">
        <f t="shared" si="68"/>
        <v>6.9681399009936026E-3</v>
      </c>
      <c r="K176">
        <f t="shared" si="69"/>
        <v>6.9681399009936023</v>
      </c>
      <c r="L176">
        <f t="shared" si="70"/>
        <v>29.498263604020188</v>
      </c>
      <c r="M176">
        <f t="shared" si="71"/>
        <v>660.71469999999999</v>
      </c>
      <c r="N176">
        <f t="shared" si="72"/>
        <v>484.32544485433823</v>
      </c>
      <c r="O176">
        <f t="shared" si="73"/>
        <v>34.175678651262835</v>
      </c>
      <c r="P176">
        <f t="shared" si="74"/>
        <v>46.622314617718715</v>
      </c>
      <c r="Q176">
        <f t="shared" si="75"/>
        <v>0.3235346751764725</v>
      </c>
      <c r="R176">
        <f t="shared" si="76"/>
        <v>2.3525537766054274</v>
      </c>
      <c r="S176">
        <f t="shared" si="77"/>
        <v>0.30069322954918742</v>
      </c>
      <c r="T176">
        <f t="shared" si="78"/>
        <v>0.18985092678783458</v>
      </c>
      <c r="U176">
        <f t="shared" si="79"/>
        <v>321.52445879999999</v>
      </c>
      <c r="V176">
        <f t="shared" si="80"/>
        <v>27.164590090062891</v>
      </c>
      <c r="W176">
        <f t="shared" si="81"/>
        <v>26.007459999999998</v>
      </c>
      <c r="X176">
        <f t="shared" si="82"/>
        <v>3.3757482341884884</v>
      </c>
      <c r="Y176">
        <f t="shared" si="83"/>
        <v>50.123250664081183</v>
      </c>
      <c r="Z176">
        <f t="shared" si="84"/>
        <v>1.8005162709572793</v>
      </c>
      <c r="AA176">
        <f t="shared" si="85"/>
        <v>3.5921777759867979</v>
      </c>
      <c r="AB176">
        <f t="shared" si="86"/>
        <v>1.5752319632312091</v>
      </c>
      <c r="AC176">
        <f t="shared" si="87"/>
        <v>-307.29496963381786</v>
      </c>
      <c r="AD176">
        <f t="shared" si="88"/>
        <v>133.72667410669271</v>
      </c>
      <c r="AE176">
        <f t="shared" si="89"/>
        <v>12.210465499711315</v>
      </c>
      <c r="AF176">
        <f t="shared" si="90"/>
        <v>160.16662877258614</v>
      </c>
      <c r="AG176">
        <f t="shared" si="91"/>
        <v>47.054376314563278</v>
      </c>
      <c r="AH176">
        <f t="shared" si="92"/>
        <v>6.9520663509076748</v>
      </c>
      <c r="AI176">
        <f t="shared" si="93"/>
        <v>29.498263604020188</v>
      </c>
      <c r="AJ176">
        <v>734.32750271165696</v>
      </c>
      <c r="AK176">
        <v>685.69838181818204</v>
      </c>
      <c r="AL176">
        <v>3.3540771152792601</v>
      </c>
      <c r="AM176">
        <v>66.577388795835503</v>
      </c>
      <c r="AN176">
        <f t="shared" si="94"/>
        <v>6.9681399009936023</v>
      </c>
      <c r="AO176">
        <v>17.3870029429293</v>
      </c>
      <c r="AP176">
        <v>25.521224848484799</v>
      </c>
      <c r="AQ176">
        <v>3.0774459668656299E-3</v>
      </c>
      <c r="AR176">
        <v>78.110756013629697</v>
      </c>
      <c r="AS176">
        <v>3</v>
      </c>
      <c r="AT176">
        <v>1</v>
      </c>
      <c r="AU176">
        <f t="shared" si="95"/>
        <v>1</v>
      </c>
      <c r="AV176">
        <f t="shared" si="96"/>
        <v>0</v>
      </c>
      <c r="AW176">
        <f t="shared" si="97"/>
        <v>37089.101000293638</v>
      </c>
      <c r="AX176">
        <f t="shared" si="98"/>
        <v>2000.0530000000001</v>
      </c>
      <c r="AY176">
        <f t="shared" si="99"/>
        <v>1681.24452</v>
      </c>
      <c r="AZ176">
        <f t="shared" si="100"/>
        <v>0.84059998410042125</v>
      </c>
      <c r="BA176">
        <f t="shared" si="101"/>
        <v>0.16075796931381317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1657397100.7</v>
      </c>
      <c r="BH176">
        <v>660.71469999999999</v>
      </c>
      <c r="BI176">
        <v>722.68759999999997</v>
      </c>
      <c r="BJ176">
        <v>25.516269999999999</v>
      </c>
      <c r="BK176">
        <v>17.387229999999999</v>
      </c>
      <c r="BL176">
        <v>655.60360000000003</v>
      </c>
      <c r="BM176">
        <v>25.09854</v>
      </c>
      <c r="BN176">
        <v>500.0351</v>
      </c>
      <c r="BO176">
        <v>70.463310000000007</v>
      </c>
      <c r="BP176">
        <v>0.10014896</v>
      </c>
      <c r="BQ176">
        <v>27.06183</v>
      </c>
      <c r="BR176">
        <v>26.007459999999998</v>
      </c>
      <c r="BS176">
        <v>999.9</v>
      </c>
      <c r="BT176">
        <v>0</v>
      </c>
      <c r="BU176">
        <v>0</v>
      </c>
      <c r="BV176">
        <v>9954.625</v>
      </c>
      <c r="BW176">
        <v>0</v>
      </c>
      <c r="BX176">
        <v>339.3329</v>
      </c>
      <c r="BY176">
        <v>-61.972999999999999</v>
      </c>
      <c r="BZ176">
        <v>678.01520000000005</v>
      </c>
      <c r="CA176">
        <v>735.47569999999996</v>
      </c>
      <c r="CB176">
        <v>8.1290560000000003</v>
      </c>
      <c r="CC176">
        <v>722.68759999999997</v>
      </c>
      <c r="CD176">
        <v>17.387229999999999</v>
      </c>
      <c r="CE176">
        <v>1.7979609999999999</v>
      </c>
      <c r="CF176">
        <v>1.2251609999999999</v>
      </c>
      <c r="CG176">
        <v>15.76906</v>
      </c>
      <c r="CH176">
        <v>9.9108420000000006</v>
      </c>
      <c r="CI176">
        <v>2000.0530000000001</v>
      </c>
      <c r="CJ176">
        <v>0.98000050000000005</v>
      </c>
      <c r="CK176">
        <v>1.9999349999999999E-2</v>
      </c>
      <c r="CL176">
        <v>0</v>
      </c>
      <c r="CM176">
        <v>2.4724300000000001</v>
      </c>
      <c r="CN176">
        <v>0</v>
      </c>
      <c r="CO176">
        <v>16880.419999999998</v>
      </c>
      <c r="CP176">
        <v>16705.84</v>
      </c>
      <c r="CQ176">
        <v>43.875</v>
      </c>
      <c r="CR176">
        <v>45.811999999999998</v>
      </c>
      <c r="CS176">
        <v>45.75</v>
      </c>
      <c r="CT176">
        <v>44</v>
      </c>
      <c r="CU176">
        <v>43.186999999999998</v>
      </c>
      <c r="CV176">
        <v>1960.0530000000001</v>
      </c>
      <c r="CW176">
        <v>40</v>
      </c>
      <c r="CX176">
        <v>0</v>
      </c>
      <c r="CY176">
        <v>1651548830.0999999</v>
      </c>
      <c r="CZ176">
        <v>0</v>
      </c>
      <c r="DA176">
        <v>0</v>
      </c>
      <c r="DB176" t="s">
        <v>356</v>
      </c>
      <c r="DC176">
        <v>1657298120.5</v>
      </c>
      <c r="DD176">
        <v>1657298120.5</v>
      </c>
      <c r="DE176">
        <v>0</v>
      </c>
      <c r="DF176">
        <v>1.391</v>
      </c>
      <c r="DG176">
        <v>3.5000000000000003E-2</v>
      </c>
      <c r="DH176">
        <v>2.39</v>
      </c>
      <c r="DI176">
        <v>0.104</v>
      </c>
      <c r="DJ176">
        <v>419</v>
      </c>
      <c r="DK176">
        <v>18</v>
      </c>
      <c r="DL176">
        <v>0.11</v>
      </c>
      <c r="DM176">
        <v>0.02</v>
      </c>
      <c r="DN176">
        <v>-60.902536585365901</v>
      </c>
      <c r="DO176">
        <v>-6.5115658536585803</v>
      </c>
      <c r="DP176">
        <v>0.65983476784467299</v>
      </c>
      <c r="DQ176">
        <v>0</v>
      </c>
      <c r="DR176">
        <v>8.1870895121951204</v>
      </c>
      <c r="DS176">
        <v>-0.40596459930313</v>
      </c>
      <c r="DT176">
        <v>4.1022700137744603E-2</v>
      </c>
      <c r="DU176">
        <v>0</v>
      </c>
      <c r="DV176">
        <v>0</v>
      </c>
      <c r="DW176">
        <v>2</v>
      </c>
      <c r="DX176" t="s">
        <v>357</v>
      </c>
      <c r="DY176">
        <v>2.8795700000000002</v>
      </c>
      <c r="DZ176">
        <v>2.7162899999999999</v>
      </c>
      <c r="EA176">
        <v>0.10066700000000001</v>
      </c>
      <c r="EB176">
        <v>0.10732800000000001</v>
      </c>
      <c r="EC176">
        <v>8.4554400000000002E-2</v>
      </c>
      <c r="ED176">
        <v>6.4485200000000006E-2</v>
      </c>
      <c r="EE176">
        <v>25422.799999999999</v>
      </c>
      <c r="EF176">
        <v>22031.5</v>
      </c>
      <c r="EG176">
        <v>25299.5</v>
      </c>
      <c r="EH176">
        <v>24029.1</v>
      </c>
      <c r="EI176">
        <v>39513.300000000003</v>
      </c>
      <c r="EJ176">
        <v>37210.199999999997</v>
      </c>
      <c r="EK176">
        <v>45711.1</v>
      </c>
      <c r="EL176">
        <v>42858.8</v>
      </c>
      <c r="EM176">
        <v>1.8420700000000001</v>
      </c>
      <c r="EN176">
        <v>2.1099000000000001</v>
      </c>
      <c r="EO176">
        <v>0.14600199999999999</v>
      </c>
      <c r="EP176">
        <v>0</v>
      </c>
      <c r="EQ176">
        <v>23.6069</v>
      </c>
      <c r="ER176">
        <v>999.9</v>
      </c>
      <c r="ES176">
        <v>35.527000000000001</v>
      </c>
      <c r="ET176">
        <v>34.493000000000002</v>
      </c>
      <c r="EU176">
        <v>27.689299999999999</v>
      </c>
      <c r="EV176">
        <v>51.407800000000002</v>
      </c>
      <c r="EW176">
        <v>38.465499999999999</v>
      </c>
      <c r="EX176">
        <v>2</v>
      </c>
      <c r="EY176">
        <v>-0.176006</v>
      </c>
      <c r="EZ176">
        <v>-0.23652000000000001</v>
      </c>
      <c r="FA176">
        <v>20.247199999999999</v>
      </c>
      <c r="FB176">
        <v>5.23421</v>
      </c>
      <c r="FC176">
        <v>11.9908</v>
      </c>
      <c r="FD176">
        <v>4.9568000000000003</v>
      </c>
      <c r="FE176">
        <v>3.3039800000000001</v>
      </c>
      <c r="FF176">
        <v>9999</v>
      </c>
      <c r="FG176">
        <v>9999</v>
      </c>
      <c r="FH176">
        <v>5843.7</v>
      </c>
      <c r="FI176">
        <v>341.4</v>
      </c>
      <c r="FJ176">
        <v>1.8681700000000001</v>
      </c>
      <c r="FK176">
        <v>1.86391</v>
      </c>
      <c r="FL176">
        <v>1.8714900000000001</v>
      </c>
      <c r="FM176">
        <v>1.8623400000000001</v>
      </c>
      <c r="FN176">
        <v>1.8617999999999999</v>
      </c>
      <c r="FO176">
        <v>1.86829</v>
      </c>
      <c r="FP176">
        <v>1.8583700000000001</v>
      </c>
      <c r="FQ176">
        <v>1.8647800000000001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5.141</v>
      </c>
      <c r="GF176">
        <v>0.41789999999999999</v>
      </c>
      <c r="GG176">
        <v>2.2088750328830402</v>
      </c>
      <c r="GH176">
        <v>6.0489126747292196E-3</v>
      </c>
      <c r="GI176">
        <v>-3.2734485160193501E-6</v>
      </c>
      <c r="GJ176">
        <v>1.2191227519152799E-9</v>
      </c>
      <c r="GK176">
        <v>-4.8623107072493198E-2</v>
      </c>
      <c r="GL176">
        <v>-1.24795961692081E-2</v>
      </c>
      <c r="GM176">
        <v>1.8897039930190699E-3</v>
      </c>
      <c r="GN176">
        <v>-2.5983293074510801E-5</v>
      </c>
      <c r="GO176">
        <v>18</v>
      </c>
      <c r="GP176">
        <v>2157</v>
      </c>
      <c r="GQ176">
        <v>3</v>
      </c>
      <c r="GR176">
        <v>29</v>
      </c>
      <c r="GS176">
        <v>1649.7</v>
      </c>
      <c r="GT176">
        <v>1649.7</v>
      </c>
      <c r="GU176">
        <v>2.0837400000000001</v>
      </c>
      <c r="GV176">
        <v>2.3706100000000001</v>
      </c>
      <c r="GW176">
        <v>1.9982899999999999</v>
      </c>
      <c r="GX176">
        <v>2.7185100000000002</v>
      </c>
      <c r="GY176">
        <v>2.0935100000000002</v>
      </c>
      <c r="GZ176">
        <v>2.4047900000000002</v>
      </c>
      <c r="HA176">
        <v>36.599600000000002</v>
      </c>
      <c r="HB176">
        <v>13.4841</v>
      </c>
      <c r="HC176">
        <v>18</v>
      </c>
      <c r="HD176">
        <v>441.28</v>
      </c>
      <c r="HE176">
        <v>609.51599999999996</v>
      </c>
      <c r="HF176">
        <v>25.009</v>
      </c>
      <c r="HG176">
        <v>25.273199999999999</v>
      </c>
      <c r="HH176">
        <v>29.999500000000001</v>
      </c>
      <c r="HI176">
        <v>25.232500000000002</v>
      </c>
      <c r="HJ176">
        <v>25.2166</v>
      </c>
      <c r="HK176">
        <v>41.788699999999999</v>
      </c>
      <c r="HL176">
        <v>45.570300000000003</v>
      </c>
      <c r="HM176">
        <v>0</v>
      </c>
      <c r="HN176">
        <v>25.007200000000001</v>
      </c>
      <c r="HO176">
        <v>755.63199999999995</v>
      </c>
      <c r="HP176">
        <v>17.356999999999999</v>
      </c>
      <c r="HQ176">
        <v>96.764899999999997</v>
      </c>
      <c r="HR176">
        <v>100.768</v>
      </c>
    </row>
    <row r="177" spans="1:226" x14ac:dyDescent="0.2">
      <c r="A177">
        <v>161</v>
      </c>
      <c r="B177">
        <v>1657397108.5</v>
      </c>
      <c r="C177">
        <v>1927.5</v>
      </c>
      <c r="D177" t="s">
        <v>682</v>
      </c>
      <c r="E177" t="s">
        <v>683</v>
      </c>
      <c r="F177">
        <v>5</v>
      </c>
      <c r="G177" t="s">
        <v>597</v>
      </c>
      <c r="H177" t="s">
        <v>354</v>
      </c>
      <c r="I177">
        <v>1657397106</v>
      </c>
      <c r="J177">
        <f t="shared" si="68"/>
        <v>6.9535630942626128E-3</v>
      </c>
      <c r="K177">
        <f t="shared" si="69"/>
        <v>6.9535630942626128</v>
      </c>
      <c r="L177">
        <f t="shared" si="70"/>
        <v>29.831169111692095</v>
      </c>
      <c r="M177">
        <f t="shared" si="71"/>
        <v>678.01955555555503</v>
      </c>
      <c r="N177">
        <f t="shared" si="72"/>
        <v>499.2694862749662</v>
      </c>
      <c r="O177">
        <f t="shared" si="73"/>
        <v>35.230281451313026</v>
      </c>
      <c r="P177">
        <f t="shared" si="74"/>
        <v>47.843540269074275</v>
      </c>
      <c r="Q177">
        <f t="shared" si="75"/>
        <v>0.323388358299394</v>
      </c>
      <c r="R177">
        <f t="shared" si="76"/>
        <v>2.3558589914547632</v>
      </c>
      <c r="S177">
        <f t="shared" si="77"/>
        <v>0.30059638614560236</v>
      </c>
      <c r="T177">
        <f t="shared" si="78"/>
        <v>0.18978647708782903</v>
      </c>
      <c r="U177">
        <f t="shared" si="79"/>
        <v>321.51375900000073</v>
      </c>
      <c r="V177">
        <f t="shared" si="80"/>
        <v>27.159532518112929</v>
      </c>
      <c r="W177">
        <f t="shared" si="81"/>
        <v>25.995944444444401</v>
      </c>
      <c r="X177">
        <f t="shared" si="82"/>
        <v>3.3734487671769782</v>
      </c>
      <c r="Y177">
        <f t="shared" si="83"/>
        <v>50.16408138792081</v>
      </c>
      <c r="Z177">
        <f t="shared" si="84"/>
        <v>1.8009797870716453</v>
      </c>
      <c r="AA177">
        <f t="shared" si="85"/>
        <v>3.5901779465362837</v>
      </c>
      <c r="AB177">
        <f t="shared" si="86"/>
        <v>1.5724689801053329</v>
      </c>
      <c r="AC177">
        <f t="shared" si="87"/>
        <v>-306.65213245698124</v>
      </c>
      <c r="AD177">
        <f t="shared" si="88"/>
        <v>134.17238149233745</v>
      </c>
      <c r="AE177">
        <f t="shared" si="89"/>
        <v>12.232688119945374</v>
      </c>
      <c r="AF177">
        <f t="shared" si="90"/>
        <v>161.2666961553023</v>
      </c>
      <c r="AG177">
        <f t="shared" si="91"/>
        <v>47.426041272202589</v>
      </c>
      <c r="AH177">
        <f t="shared" si="92"/>
        <v>6.9548817098948987</v>
      </c>
      <c r="AI177">
        <f t="shared" si="93"/>
        <v>29.831169111692095</v>
      </c>
      <c r="AJ177">
        <v>751.66283154090195</v>
      </c>
      <c r="AK177">
        <v>702.51134545454499</v>
      </c>
      <c r="AL177">
        <v>3.3841526939838298</v>
      </c>
      <c r="AM177">
        <v>66.577388795835503</v>
      </c>
      <c r="AN177">
        <f t="shared" si="94"/>
        <v>6.9535630942626128</v>
      </c>
      <c r="AO177">
        <v>17.390018531089801</v>
      </c>
      <c r="AP177">
        <v>25.520930303030301</v>
      </c>
      <c r="AQ177">
        <v>4.6726860532411401E-5</v>
      </c>
      <c r="AR177">
        <v>78.110756013629697</v>
      </c>
      <c r="AS177">
        <v>3</v>
      </c>
      <c r="AT177">
        <v>1</v>
      </c>
      <c r="AU177">
        <f t="shared" si="95"/>
        <v>1</v>
      </c>
      <c r="AV177">
        <f t="shared" si="96"/>
        <v>0</v>
      </c>
      <c r="AW177">
        <f t="shared" si="97"/>
        <v>37169.791908085979</v>
      </c>
      <c r="AX177">
        <f t="shared" si="98"/>
        <v>1999.98555555556</v>
      </c>
      <c r="AY177">
        <f t="shared" si="99"/>
        <v>1681.1879000000038</v>
      </c>
      <c r="AZ177">
        <f t="shared" si="100"/>
        <v>0.84060002100015163</v>
      </c>
      <c r="BA177">
        <f t="shared" si="101"/>
        <v>0.16075804053029272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1657397106</v>
      </c>
      <c r="BH177">
        <v>678.01955555555503</v>
      </c>
      <c r="BI177">
        <v>740.58788888888898</v>
      </c>
      <c r="BJ177">
        <v>25.522766666666701</v>
      </c>
      <c r="BK177">
        <v>17.3901222222222</v>
      </c>
      <c r="BL177">
        <v>672.85122222222196</v>
      </c>
      <c r="BM177">
        <v>25.1048333333333</v>
      </c>
      <c r="BN177">
        <v>500.01255555555599</v>
      </c>
      <c r="BO177">
        <v>70.463666666666697</v>
      </c>
      <c r="BP177">
        <v>9.9991677777777802E-2</v>
      </c>
      <c r="BQ177">
        <v>27.052344444444401</v>
      </c>
      <c r="BR177">
        <v>25.995944444444401</v>
      </c>
      <c r="BS177">
        <v>999.9</v>
      </c>
      <c r="BT177">
        <v>0</v>
      </c>
      <c r="BU177">
        <v>0</v>
      </c>
      <c r="BV177">
        <v>9976.8055555555493</v>
      </c>
      <c r="BW177">
        <v>0</v>
      </c>
      <c r="BX177">
        <v>336.53488888888899</v>
      </c>
      <c r="BY177">
        <v>-62.568444444444403</v>
      </c>
      <c r="BZ177">
        <v>695.77777777777806</v>
      </c>
      <c r="CA177">
        <v>753.69477777777797</v>
      </c>
      <c r="CB177">
        <v>8.1326533333333302</v>
      </c>
      <c r="CC177">
        <v>740.58788888888898</v>
      </c>
      <c r="CD177">
        <v>17.3901222222222</v>
      </c>
      <c r="CE177">
        <v>1.79842777777778</v>
      </c>
      <c r="CF177">
        <v>1.2253700000000001</v>
      </c>
      <c r="CG177">
        <v>15.7731444444444</v>
      </c>
      <c r="CH177">
        <v>9.9134144444444505</v>
      </c>
      <c r="CI177">
        <v>1999.98555555556</v>
      </c>
      <c r="CJ177">
        <v>0.98</v>
      </c>
      <c r="CK177">
        <v>1.9999866666666699E-2</v>
      </c>
      <c r="CL177">
        <v>0</v>
      </c>
      <c r="CM177">
        <v>2.6771444444444401</v>
      </c>
      <c r="CN177">
        <v>0</v>
      </c>
      <c r="CO177">
        <v>16909.077777777798</v>
      </c>
      <c r="CP177">
        <v>16705.3</v>
      </c>
      <c r="CQ177">
        <v>43.875</v>
      </c>
      <c r="CR177">
        <v>45.811999999999998</v>
      </c>
      <c r="CS177">
        <v>45.75</v>
      </c>
      <c r="CT177">
        <v>44</v>
      </c>
      <c r="CU177">
        <v>43.186999999999998</v>
      </c>
      <c r="CV177">
        <v>1959.98444444444</v>
      </c>
      <c r="CW177">
        <v>40.001111111111101</v>
      </c>
      <c r="CX177">
        <v>0</v>
      </c>
      <c r="CY177">
        <v>1651548834.9000001</v>
      </c>
      <c r="CZ177">
        <v>0</v>
      </c>
      <c r="DA177">
        <v>0</v>
      </c>
      <c r="DB177" t="s">
        <v>356</v>
      </c>
      <c r="DC177">
        <v>1657298120.5</v>
      </c>
      <c r="DD177">
        <v>1657298120.5</v>
      </c>
      <c r="DE177">
        <v>0</v>
      </c>
      <c r="DF177">
        <v>1.391</v>
      </c>
      <c r="DG177">
        <v>3.5000000000000003E-2</v>
      </c>
      <c r="DH177">
        <v>2.39</v>
      </c>
      <c r="DI177">
        <v>0.104</v>
      </c>
      <c r="DJ177">
        <v>419</v>
      </c>
      <c r="DK177">
        <v>18</v>
      </c>
      <c r="DL177">
        <v>0.11</v>
      </c>
      <c r="DM177">
        <v>0.02</v>
      </c>
      <c r="DN177">
        <v>-61.475075609756097</v>
      </c>
      <c r="DO177">
        <v>-7.94577491289209</v>
      </c>
      <c r="DP177">
        <v>0.79549387352747802</v>
      </c>
      <c r="DQ177">
        <v>0</v>
      </c>
      <c r="DR177">
        <v>8.1617504878048805</v>
      </c>
      <c r="DS177">
        <v>-0.31612996515678699</v>
      </c>
      <c r="DT177">
        <v>3.40624523236163E-2</v>
      </c>
      <c r="DU177">
        <v>0</v>
      </c>
      <c r="DV177">
        <v>0</v>
      </c>
      <c r="DW177">
        <v>2</v>
      </c>
      <c r="DX177" t="s">
        <v>357</v>
      </c>
      <c r="DY177">
        <v>2.8795299999999999</v>
      </c>
      <c r="DZ177">
        <v>2.7162099999999998</v>
      </c>
      <c r="EA177">
        <v>0.10237300000000001</v>
      </c>
      <c r="EB177">
        <v>0.108956</v>
      </c>
      <c r="EC177">
        <v>8.4553299999999998E-2</v>
      </c>
      <c r="ED177">
        <v>6.4487500000000003E-2</v>
      </c>
      <c r="EE177">
        <v>25375</v>
      </c>
      <c r="EF177">
        <v>21991.4</v>
      </c>
      <c r="EG177">
        <v>25299.9</v>
      </c>
      <c r="EH177">
        <v>24029.200000000001</v>
      </c>
      <c r="EI177">
        <v>39513.800000000003</v>
      </c>
      <c r="EJ177">
        <v>37210.300000000003</v>
      </c>
      <c r="EK177">
        <v>45711.5</v>
      </c>
      <c r="EL177">
        <v>42859</v>
      </c>
      <c r="EM177">
        <v>1.8419700000000001</v>
      </c>
      <c r="EN177">
        <v>2.10995</v>
      </c>
      <c r="EO177">
        <v>0.14551</v>
      </c>
      <c r="EP177">
        <v>0</v>
      </c>
      <c r="EQ177">
        <v>23.605899999999998</v>
      </c>
      <c r="ER177">
        <v>999.9</v>
      </c>
      <c r="ES177">
        <v>35.527000000000001</v>
      </c>
      <c r="ET177">
        <v>34.472999999999999</v>
      </c>
      <c r="EU177">
        <v>27.657900000000001</v>
      </c>
      <c r="EV177">
        <v>51.387799999999999</v>
      </c>
      <c r="EW177">
        <v>38.4054</v>
      </c>
      <c r="EX177">
        <v>2</v>
      </c>
      <c r="EY177">
        <v>-0.17660100000000001</v>
      </c>
      <c r="EZ177">
        <v>-0.266849</v>
      </c>
      <c r="FA177">
        <v>20.2471</v>
      </c>
      <c r="FB177">
        <v>5.2337600000000002</v>
      </c>
      <c r="FC177">
        <v>11.989699999999999</v>
      </c>
      <c r="FD177">
        <v>4.9565999999999999</v>
      </c>
      <c r="FE177">
        <v>3.3039499999999999</v>
      </c>
      <c r="FF177">
        <v>9999</v>
      </c>
      <c r="FG177">
        <v>9999</v>
      </c>
      <c r="FH177">
        <v>5843.7</v>
      </c>
      <c r="FI177">
        <v>341.4</v>
      </c>
      <c r="FJ177">
        <v>1.8681399999999999</v>
      </c>
      <c r="FK177">
        <v>1.8639300000000001</v>
      </c>
      <c r="FL177">
        <v>1.8714900000000001</v>
      </c>
      <c r="FM177">
        <v>1.8623400000000001</v>
      </c>
      <c r="FN177">
        <v>1.8617900000000001</v>
      </c>
      <c r="FO177">
        <v>1.86829</v>
      </c>
      <c r="FP177">
        <v>1.8583700000000001</v>
      </c>
      <c r="FQ177">
        <v>1.8647800000000001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5.1950000000000003</v>
      </c>
      <c r="GF177">
        <v>0.4178</v>
      </c>
      <c r="GG177">
        <v>2.2088750328830402</v>
      </c>
      <c r="GH177">
        <v>6.0489126747292196E-3</v>
      </c>
      <c r="GI177">
        <v>-3.2734485160193501E-6</v>
      </c>
      <c r="GJ177">
        <v>1.2191227519152799E-9</v>
      </c>
      <c r="GK177">
        <v>-4.8623107072493198E-2</v>
      </c>
      <c r="GL177">
        <v>-1.24795961692081E-2</v>
      </c>
      <c r="GM177">
        <v>1.8897039930190699E-3</v>
      </c>
      <c r="GN177">
        <v>-2.5983293074510801E-5</v>
      </c>
      <c r="GO177">
        <v>18</v>
      </c>
      <c r="GP177">
        <v>2157</v>
      </c>
      <c r="GQ177">
        <v>3</v>
      </c>
      <c r="GR177">
        <v>29</v>
      </c>
      <c r="GS177">
        <v>1649.8</v>
      </c>
      <c r="GT177">
        <v>1649.8</v>
      </c>
      <c r="GU177">
        <v>2.1179199999999998</v>
      </c>
      <c r="GV177">
        <v>2.3742700000000001</v>
      </c>
      <c r="GW177">
        <v>1.9982899999999999</v>
      </c>
      <c r="GX177">
        <v>2.7185100000000002</v>
      </c>
      <c r="GY177">
        <v>2.0935100000000002</v>
      </c>
      <c r="GZ177">
        <v>2.3840300000000001</v>
      </c>
      <c r="HA177">
        <v>36.575899999999997</v>
      </c>
      <c r="HB177">
        <v>13.475300000000001</v>
      </c>
      <c r="HC177">
        <v>18</v>
      </c>
      <c r="HD177">
        <v>441.16899999999998</v>
      </c>
      <c r="HE177">
        <v>609.46900000000005</v>
      </c>
      <c r="HF177">
        <v>25.001300000000001</v>
      </c>
      <c r="HG177">
        <v>25.2652</v>
      </c>
      <c r="HH177">
        <v>29.999500000000001</v>
      </c>
      <c r="HI177">
        <v>25.2256</v>
      </c>
      <c r="HJ177">
        <v>25.209199999999999</v>
      </c>
      <c r="HK177">
        <v>42.542700000000004</v>
      </c>
      <c r="HL177">
        <v>45.570300000000003</v>
      </c>
      <c r="HM177">
        <v>0</v>
      </c>
      <c r="HN177">
        <v>25.006</v>
      </c>
      <c r="HO177">
        <v>775.76599999999996</v>
      </c>
      <c r="HP177">
        <v>17.357900000000001</v>
      </c>
      <c r="HQ177">
        <v>96.766199999999998</v>
      </c>
      <c r="HR177">
        <v>100.76900000000001</v>
      </c>
    </row>
    <row r="178" spans="1:226" x14ac:dyDescent="0.2">
      <c r="A178">
        <v>162</v>
      </c>
      <c r="B178">
        <v>1657397113.5</v>
      </c>
      <c r="C178">
        <v>1932.5</v>
      </c>
      <c r="D178" t="s">
        <v>684</v>
      </c>
      <c r="E178" t="s">
        <v>685</v>
      </c>
      <c r="F178">
        <v>5</v>
      </c>
      <c r="G178" t="s">
        <v>597</v>
      </c>
      <c r="H178" t="s">
        <v>354</v>
      </c>
      <c r="I178">
        <v>1657397110.7</v>
      </c>
      <c r="J178">
        <f t="shared" si="68"/>
        <v>6.9481072698364087E-3</v>
      </c>
      <c r="K178">
        <f t="shared" si="69"/>
        <v>6.9481072698364086</v>
      </c>
      <c r="L178">
        <f t="shared" si="70"/>
        <v>30.451110848251659</v>
      </c>
      <c r="M178">
        <f t="shared" si="71"/>
        <v>693.255</v>
      </c>
      <c r="N178">
        <f t="shared" si="72"/>
        <v>510.67850814460019</v>
      </c>
      <c r="O178">
        <f t="shared" si="73"/>
        <v>36.035970679233067</v>
      </c>
      <c r="P178">
        <f t="shared" si="74"/>
        <v>48.919460002334695</v>
      </c>
      <c r="Q178">
        <f t="shared" si="75"/>
        <v>0.32315638195714363</v>
      </c>
      <c r="R178">
        <f t="shared" si="76"/>
        <v>2.3630990030421333</v>
      </c>
      <c r="S178">
        <f t="shared" si="77"/>
        <v>0.30046034691250351</v>
      </c>
      <c r="T178">
        <f t="shared" si="78"/>
        <v>0.18969386516557124</v>
      </c>
      <c r="U178">
        <f t="shared" si="79"/>
        <v>321.51366389999998</v>
      </c>
      <c r="V178">
        <f t="shared" si="80"/>
        <v>27.151817762018201</v>
      </c>
      <c r="W178">
        <f t="shared" si="81"/>
        <v>25.992249999999999</v>
      </c>
      <c r="X178">
        <f t="shared" si="82"/>
        <v>3.3727113373053896</v>
      </c>
      <c r="Y178">
        <f t="shared" si="83"/>
        <v>50.183916452066647</v>
      </c>
      <c r="Z178">
        <f t="shared" si="84"/>
        <v>1.8007248604859372</v>
      </c>
      <c r="AA178">
        <f t="shared" si="85"/>
        <v>3.5882509532828237</v>
      </c>
      <c r="AB178">
        <f t="shared" si="86"/>
        <v>1.5719864768194525</v>
      </c>
      <c r="AC178">
        <f t="shared" si="87"/>
        <v>-306.41153059978564</v>
      </c>
      <c r="AD178">
        <f t="shared" si="88"/>
        <v>133.8903925483873</v>
      </c>
      <c r="AE178">
        <f t="shared" si="89"/>
        <v>12.168796475166463</v>
      </c>
      <c r="AF178">
        <f t="shared" si="90"/>
        <v>161.1613223237681</v>
      </c>
      <c r="AG178">
        <f t="shared" si="91"/>
        <v>47.708941392278795</v>
      </c>
      <c r="AH178">
        <f t="shared" si="92"/>
        <v>6.9515230654009441</v>
      </c>
      <c r="AI178">
        <f t="shared" si="93"/>
        <v>30.451110848251659</v>
      </c>
      <c r="AJ178">
        <v>768.53540669664301</v>
      </c>
      <c r="AK178">
        <v>718.99609090909098</v>
      </c>
      <c r="AL178">
        <v>3.28436138116952</v>
      </c>
      <c r="AM178">
        <v>66.577388795835503</v>
      </c>
      <c r="AN178">
        <f t="shared" si="94"/>
        <v>6.9481072698364086</v>
      </c>
      <c r="AO178">
        <v>17.389498418942601</v>
      </c>
      <c r="AP178">
        <v>25.515807272727301</v>
      </c>
      <c r="AQ178">
        <v>-1.4947346147572499E-4</v>
      </c>
      <c r="AR178">
        <v>78.110756013629697</v>
      </c>
      <c r="AS178">
        <v>3</v>
      </c>
      <c r="AT178">
        <v>1</v>
      </c>
      <c r="AU178">
        <f t="shared" si="95"/>
        <v>1</v>
      </c>
      <c r="AV178">
        <f t="shared" si="96"/>
        <v>0</v>
      </c>
      <c r="AW178">
        <f t="shared" si="97"/>
        <v>37345.194700532731</v>
      </c>
      <c r="AX178">
        <f t="shared" si="98"/>
        <v>1999.9849999999999</v>
      </c>
      <c r="AY178">
        <f t="shared" si="99"/>
        <v>1681.1874299999997</v>
      </c>
      <c r="AZ178">
        <f t="shared" si="100"/>
        <v>0.84060001950014618</v>
      </c>
      <c r="BA178">
        <f t="shared" si="101"/>
        <v>0.16075803763528226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1657397110.7</v>
      </c>
      <c r="BH178">
        <v>693.255</v>
      </c>
      <c r="BI178">
        <v>756.29390000000001</v>
      </c>
      <c r="BJ178">
        <v>25.518709999999999</v>
      </c>
      <c r="BK178">
        <v>17.389089999999999</v>
      </c>
      <c r="BL178">
        <v>688.03689999999995</v>
      </c>
      <c r="BM178">
        <v>25.10088</v>
      </c>
      <c r="BN178">
        <v>499.95909999999998</v>
      </c>
      <c r="BO178">
        <v>70.46508</v>
      </c>
      <c r="BP178">
        <v>9.9805939999999996E-2</v>
      </c>
      <c r="BQ178">
        <v>27.043199999999999</v>
      </c>
      <c r="BR178">
        <v>25.992249999999999</v>
      </c>
      <c r="BS178">
        <v>999.9</v>
      </c>
      <c r="BT178">
        <v>0</v>
      </c>
      <c r="BU178">
        <v>0</v>
      </c>
      <c r="BV178">
        <v>10025.370000000001</v>
      </c>
      <c r="BW178">
        <v>0</v>
      </c>
      <c r="BX178">
        <v>339.02780000000001</v>
      </c>
      <c r="BY178">
        <v>-63.038960000000003</v>
      </c>
      <c r="BZ178">
        <v>711.40920000000006</v>
      </c>
      <c r="CA178">
        <v>769.67790000000002</v>
      </c>
      <c r="CB178">
        <v>8.1296289999999996</v>
      </c>
      <c r="CC178">
        <v>756.29390000000001</v>
      </c>
      <c r="CD178">
        <v>17.389089999999999</v>
      </c>
      <c r="CE178">
        <v>1.7981780000000001</v>
      </c>
      <c r="CF178">
        <v>1.2253229999999999</v>
      </c>
      <c r="CG178">
        <v>15.770960000000001</v>
      </c>
      <c r="CH178">
        <v>9.9128159999999994</v>
      </c>
      <c r="CI178">
        <v>1999.9849999999999</v>
      </c>
      <c r="CJ178">
        <v>0.97999990000000003</v>
      </c>
      <c r="CK178">
        <v>1.9999969999999999E-2</v>
      </c>
      <c r="CL178">
        <v>0</v>
      </c>
      <c r="CM178">
        <v>2.6770900000000002</v>
      </c>
      <c r="CN178">
        <v>0</v>
      </c>
      <c r="CO178">
        <v>16946.310000000001</v>
      </c>
      <c r="CP178">
        <v>16705.28</v>
      </c>
      <c r="CQ178">
        <v>43.875</v>
      </c>
      <c r="CR178">
        <v>45.811999999999998</v>
      </c>
      <c r="CS178">
        <v>45.731099999999998</v>
      </c>
      <c r="CT178">
        <v>44</v>
      </c>
      <c r="CU178">
        <v>43.186999999999998</v>
      </c>
      <c r="CV178">
        <v>1959.9839999999999</v>
      </c>
      <c r="CW178">
        <v>40.000999999999998</v>
      </c>
      <c r="CX178">
        <v>0</v>
      </c>
      <c r="CY178">
        <v>1651548840.3</v>
      </c>
      <c r="CZ178">
        <v>0</v>
      </c>
      <c r="DA178">
        <v>0</v>
      </c>
      <c r="DB178" t="s">
        <v>356</v>
      </c>
      <c r="DC178">
        <v>1657298120.5</v>
      </c>
      <c r="DD178">
        <v>1657298120.5</v>
      </c>
      <c r="DE178">
        <v>0</v>
      </c>
      <c r="DF178">
        <v>1.391</v>
      </c>
      <c r="DG178">
        <v>3.5000000000000003E-2</v>
      </c>
      <c r="DH178">
        <v>2.39</v>
      </c>
      <c r="DI178">
        <v>0.104</v>
      </c>
      <c r="DJ178">
        <v>419</v>
      </c>
      <c r="DK178">
        <v>18</v>
      </c>
      <c r="DL178">
        <v>0.11</v>
      </c>
      <c r="DM178">
        <v>0.02</v>
      </c>
      <c r="DN178">
        <v>-62.065790243902399</v>
      </c>
      <c r="DO178">
        <v>-6.8305275261323102</v>
      </c>
      <c r="DP178">
        <v>0.692016818421337</v>
      </c>
      <c r="DQ178">
        <v>0</v>
      </c>
      <c r="DR178">
        <v>8.1428965853658504</v>
      </c>
      <c r="DS178">
        <v>-0.165376097560991</v>
      </c>
      <c r="DT178">
        <v>2.1911955708572E-2</v>
      </c>
      <c r="DU178">
        <v>0</v>
      </c>
      <c r="DV178">
        <v>0</v>
      </c>
      <c r="DW178">
        <v>2</v>
      </c>
      <c r="DX178" t="s">
        <v>357</v>
      </c>
      <c r="DY178">
        <v>2.87981</v>
      </c>
      <c r="DZ178">
        <v>2.7166800000000002</v>
      </c>
      <c r="EA178">
        <v>0.104029</v>
      </c>
      <c r="EB178">
        <v>0.110638</v>
      </c>
      <c r="EC178">
        <v>8.4543400000000005E-2</v>
      </c>
      <c r="ED178">
        <v>6.4484E-2</v>
      </c>
      <c r="EE178">
        <v>25328.7</v>
      </c>
      <c r="EF178">
        <v>21950.1</v>
      </c>
      <c r="EG178">
        <v>25300.400000000001</v>
      </c>
      <c r="EH178">
        <v>24029.3</v>
      </c>
      <c r="EI178">
        <v>39514.9</v>
      </c>
      <c r="EJ178">
        <v>37210.800000000003</v>
      </c>
      <c r="EK178">
        <v>45712.3</v>
      </c>
      <c r="EL178">
        <v>42859.3</v>
      </c>
      <c r="EM178">
        <v>1.8422499999999999</v>
      </c>
      <c r="EN178">
        <v>2.1102699999999999</v>
      </c>
      <c r="EO178">
        <v>0.145063</v>
      </c>
      <c r="EP178">
        <v>0</v>
      </c>
      <c r="EQ178">
        <v>23.604900000000001</v>
      </c>
      <c r="ER178">
        <v>999.9</v>
      </c>
      <c r="ES178">
        <v>35.551000000000002</v>
      </c>
      <c r="ET178">
        <v>34.472999999999999</v>
      </c>
      <c r="EU178">
        <v>27.675699999999999</v>
      </c>
      <c r="EV178">
        <v>51.3078</v>
      </c>
      <c r="EW178">
        <v>38.397399999999998</v>
      </c>
      <c r="EX178">
        <v>2</v>
      </c>
      <c r="EY178">
        <v>-0.17704300000000001</v>
      </c>
      <c r="EZ178">
        <v>-1.0156799999999999</v>
      </c>
      <c r="FA178">
        <v>20.242799999999999</v>
      </c>
      <c r="FB178">
        <v>5.2349600000000001</v>
      </c>
      <c r="FC178">
        <v>11.9908</v>
      </c>
      <c r="FD178">
        <v>4.9569000000000001</v>
      </c>
      <c r="FE178">
        <v>3.3039999999999998</v>
      </c>
      <c r="FF178">
        <v>9999</v>
      </c>
      <c r="FG178">
        <v>9999</v>
      </c>
      <c r="FH178">
        <v>5843.7</v>
      </c>
      <c r="FI178">
        <v>341.4</v>
      </c>
      <c r="FJ178">
        <v>1.8681300000000001</v>
      </c>
      <c r="FK178">
        <v>1.8638999999999999</v>
      </c>
      <c r="FL178">
        <v>1.8714900000000001</v>
      </c>
      <c r="FM178">
        <v>1.8623400000000001</v>
      </c>
      <c r="FN178">
        <v>1.86174</v>
      </c>
      <c r="FO178">
        <v>1.86829</v>
      </c>
      <c r="FP178">
        <v>1.8583700000000001</v>
      </c>
      <c r="FQ178">
        <v>1.8647800000000001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5.2480000000000002</v>
      </c>
      <c r="GF178">
        <v>0.4178</v>
      </c>
      <c r="GG178">
        <v>2.2088750328830402</v>
      </c>
      <c r="GH178">
        <v>6.0489126747292196E-3</v>
      </c>
      <c r="GI178">
        <v>-3.2734485160193501E-6</v>
      </c>
      <c r="GJ178">
        <v>1.2191227519152799E-9</v>
      </c>
      <c r="GK178">
        <v>-4.8623107072493198E-2</v>
      </c>
      <c r="GL178">
        <v>-1.24795961692081E-2</v>
      </c>
      <c r="GM178">
        <v>1.8897039930190699E-3</v>
      </c>
      <c r="GN178">
        <v>-2.5983293074510801E-5</v>
      </c>
      <c r="GO178">
        <v>18</v>
      </c>
      <c r="GP178">
        <v>2157</v>
      </c>
      <c r="GQ178">
        <v>3</v>
      </c>
      <c r="GR178">
        <v>29</v>
      </c>
      <c r="GS178">
        <v>1649.9</v>
      </c>
      <c r="GT178">
        <v>1649.9</v>
      </c>
      <c r="GU178">
        <v>2.1581999999999999</v>
      </c>
      <c r="GV178">
        <v>2.36938</v>
      </c>
      <c r="GW178">
        <v>1.9982899999999999</v>
      </c>
      <c r="GX178">
        <v>2.7185100000000002</v>
      </c>
      <c r="GY178">
        <v>2.0935100000000002</v>
      </c>
      <c r="GZ178">
        <v>2.34131</v>
      </c>
      <c r="HA178">
        <v>36.575899999999997</v>
      </c>
      <c r="HB178">
        <v>13.4666</v>
      </c>
      <c r="HC178">
        <v>18</v>
      </c>
      <c r="HD178">
        <v>441.27800000000002</v>
      </c>
      <c r="HE178">
        <v>609.64200000000005</v>
      </c>
      <c r="HF178">
        <v>25.030799999999999</v>
      </c>
      <c r="HG178">
        <v>25.256699999999999</v>
      </c>
      <c r="HH178">
        <v>29.999700000000001</v>
      </c>
      <c r="HI178">
        <v>25.2193</v>
      </c>
      <c r="HJ178">
        <v>25.202300000000001</v>
      </c>
      <c r="HK178">
        <v>43.261299999999999</v>
      </c>
      <c r="HL178">
        <v>45.570300000000003</v>
      </c>
      <c r="HM178">
        <v>0</v>
      </c>
      <c r="HN178">
        <v>25.2483</v>
      </c>
      <c r="HO178">
        <v>789.31899999999996</v>
      </c>
      <c r="HP178">
        <v>17.348600000000001</v>
      </c>
      <c r="HQ178">
        <v>96.767799999999994</v>
      </c>
      <c r="HR178">
        <v>100.77</v>
      </c>
    </row>
    <row r="179" spans="1:226" x14ac:dyDescent="0.2">
      <c r="A179">
        <v>163</v>
      </c>
      <c r="B179">
        <v>1657397118.5</v>
      </c>
      <c r="C179">
        <v>1937.5</v>
      </c>
      <c r="D179" t="s">
        <v>686</v>
      </c>
      <c r="E179" t="s">
        <v>687</v>
      </c>
      <c r="F179">
        <v>5</v>
      </c>
      <c r="G179" t="s">
        <v>597</v>
      </c>
      <c r="H179" t="s">
        <v>354</v>
      </c>
      <c r="I179">
        <v>1657397116</v>
      </c>
      <c r="J179">
        <f t="shared" si="68"/>
        <v>6.949013988909283E-3</v>
      </c>
      <c r="K179">
        <f t="shared" si="69"/>
        <v>6.9490139889092832</v>
      </c>
      <c r="L179">
        <f t="shared" si="70"/>
        <v>30.577125704040828</v>
      </c>
      <c r="M179">
        <f t="shared" si="71"/>
        <v>710.61533333333296</v>
      </c>
      <c r="N179">
        <f t="shared" si="72"/>
        <v>526.84561235812043</v>
      </c>
      <c r="O179">
        <f t="shared" si="73"/>
        <v>37.177013192978606</v>
      </c>
      <c r="P179">
        <f t="shared" si="74"/>
        <v>50.144776767180026</v>
      </c>
      <c r="Q179">
        <f t="shared" si="75"/>
        <v>0.32333945726347763</v>
      </c>
      <c r="R179">
        <f t="shared" si="76"/>
        <v>2.3610306975628337</v>
      </c>
      <c r="S179">
        <f t="shared" si="77"/>
        <v>0.30060026493748299</v>
      </c>
      <c r="T179">
        <f t="shared" si="78"/>
        <v>0.18978476013420353</v>
      </c>
      <c r="U179">
        <f t="shared" si="79"/>
        <v>321.51695100000074</v>
      </c>
      <c r="V179">
        <f t="shared" si="80"/>
        <v>27.147474492473336</v>
      </c>
      <c r="W179">
        <f t="shared" si="81"/>
        <v>25.9877111111111</v>
      </c>
      <c r="X179">
        <f t="shared" si="82"/>
        <v>3.3718055447803272</v>
      </c>
      <c r="Y179">
        <f t="shared" si="83"/>
        <v>50.184944426363941</v>
      </c>
      <c r="Z179">
        <f t="shared" si="84"/>
        <v>1.8003212558915431</v>
      </c>
      <c r="AA179">
        <f t="shared" si="85"/>
        <v>3.5873732181434281</v>
      </c>
      <c r="AB179">
        <f t="shared" si="86"/>
        <v>1.5714842888887841</v>
      </c>
      <c r="AC179">
        <f t="shared" si="87"/>
        <v>-306.45151691089939</v>
      </c>
      <c r="AD179">
        <f t="shared" si="88"/>
        <v>133.82058418812258</v>
      </c>
      <c r="AE179">
        <f t="shared" si="89"/>
        <v>12.172575695783012</v>
      </c>
      <c r="AF179">
        <f t="shared" si="90"/>
        <v>161.05859397300694</v>
      </c>
      <c r="AG179">
        <f t="shared" si="91"/>
        <v>48.191734798745543</v>
      </c>
      <c r="AH179">
        <f t="shared" si="92"/>
        <v>6.9495678742764806</v>
      </c>
      <c r="AI179">
        <f t="shared" si="93"/>
        <v>30.577125704040828</v>
      </c>
      <c r="AJ179">
        <v>786.03459870095401</v>
      </c>
      <c r="AK179">
        <v>735.958666666667</v>
      </c>
      <c r="AL179">
        <v>3.3877529870695202</v>
      </c>
      <c r="AM179">
        <v>66.577388795835503</v>
      </c>
      <c r="AN179">
        <f t="shared" si="94"/>
        <v>6.9490139889092832</v>
      </c>
      <c r="AO179">
        <v>17.386901713040601</v>
      </c>
      <c r="AP179">
        <v>25.513213333333301</v>
      </c>
      <c r="AQ179">
        <v>-1.3002579111265699E-4</v>
      </c>
      <c r="AR179">
        <v>78.110756013629697</v>
      </c>
      <c r="AS179">
        <v>3</v>
      </c>
      <c r="AT179">
        <v>1</v>
      </c>
      <c r="AU179">
        <f t="shared" si="95"/>
        <v>1</v>
      </c>
      <c r="AV179">
        <f t="shared" si="96"/>
        <v>0</v>
      </c>
      <c r="AW179">
        <f t="shared" si="97"/>
        <v>37295.930758643117</v>
      </c>
      <c r="AX179">
        <f t="shared" si="98"/>
        <v>2000.00555555556</v>
      </c>
      <c r="AY179">
        <f t="shared" si="99"/>
        <v>1681.2047000000036</v>
      </c>
      <c r="AZ179">
        <f t="shared" si="100"/>
        <v>0.84060001499995829</v>
      </c>
      <c r="BA179">
        <f t="shared" si="101"/>
        <v>0.16075802894991958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1657397116</v>
      </c>
      <c r="BH179">
        <v>710.61533333333296</v>
      </c>
      <c r="BI179">
        <v>774.36900000000003</v>
      </c>
      <c r="BJ179">
        <v>25.512844444444401</v>
      </c>
      <c r="BK179">
        <v>17.3864555555556</v>
      </c>
      <c r="BL179">
        <v>705.34066666666695</v>
      </c>
      <c r="BM179">
        <v>25.095199999999998</v>
      </c>
      <c r="BN179">
        <v>500.020222222222</v>
      </c>
      <c r="BO179">
        <v>70.465255555555601</v>
      </c>
      <c r="BP179">
        <v>0.100034011111111</v>
      </c>
      <c r="BQ179">
        <v>27.0390333333333</v>
      </c>
      <c r="BR179">
        <v>25.9877111111111</v>
      </c>
      <c r="BS179">
        <v>999.9</v>
      </c>
      <c r="BT179">
        <v>0</v>
      </c>
      <c r="BU179">
        <v>0</v>
      </c>
      <c r="BV179">
        <v>10011.404444444401</v>
      </c>
      <c r="BW179">
        <v>0</v>
      </c>
      <c r="BX179">
        <v>343.64855555555602</v>
      </c>
      <c r="BY179">
        <v>-63.753688888888902</v>
      </c>
      <c r="BZ179">
        <v>729.21977777777795</v>
      </c>
      <c r="CA179">
        <v>788.07066666666697</v>
      </c>
      <c r="CB179">
        <v>8.1263722222222192</v>
      </c>
      <c r="CC179">
        <v>774.36900000000003</v>
      </c>
      <c r="CD179">
        <v>17.3864555555556</v>
      </c>
      <c r="CE179">
        <v>1.7977700000000001</v>
      </c>
      <c r="CF179">
        <v>1.2251422222222199</v>
      </c>
      <c r="CG179">
        <v>15.7674</v>
      </c>
      <c r="CH179">
        <v>9.9106177777777802</v>
      </c>
      <c r="CI179">
        <v>2000.00555555556</v>
      </c>
      <c r="CJ179">
        <v>0.98</v>
      </c>
      <c r="CK179">
        <v>1.9999866666666699E-2</v>
      </c>
      <c r="CL179">
        <v>0</v>
      </c>
      <c r="CM179">
        <v>2.6257999999999999</v>
      </c>
      <c r="CN179">
        <v>0</v>
      </c>
      <c r="CO179">
        <v>17009.5333333333</v>
      </c>
      <c r="CP179">
        <v>16705.444444444402</v>
      </c>
      <c r="CQ179">
        <v>43.875</v>
      </c>
      <c r="CR179">
        <v>45.798222222222201</v>
      </c>
      <c r="CS179">
        <v>45.686999999999998</v>
      </c>
      <c r="CT179">
        <v>44</v>
      </c>
      <c r="CU179">
        <v>43.186999999999998</v>
      </c>
      <c r="CV179">
        <v>1960.00444444444</v>
      </c>
      <c r="CW179">
        <v>40.001111111111101</v>
      </c>
      <c r="CX179">
        <v>0</v>
      </c>
      <c r="CY179">
        <v>1651548845.0999999</v>
      </c>
      <c r="CZ179">
        <v>0</v>
      </c>
      <c r="DA179">
        <v>0</v>
      </c>
      <c r="DB179" t="s">
        <v>356</v>
      </c>
      <c r="DC179">
        <v>1657298120.5</v>
      </c>
      <c r="DD179">
        <v>1657298120.5</v>
      </c>
      <c r="DE179">
        <v>0</v>
      </c>
      <c r="DF179">
        <v>1.391</v>
      </c>
      <c r="DG179">
        <v>3.5000000000000003E-2</v>
      </c>
      <c r="DH179">
        <v>2.39</v>
      </c>
      <c r="DI179">
        <v>0.104</v>
      </c>
      <c r="DJ179">
        <v>419</v>
      </c>
      <c r="DK179">
        <v>18</v>
      </c>
      <c r="DL179">
        <v>0.11</v>
      </c>
      <c r="DM179">
        <v>0.02</v>
      </c>
      <c r="DN179">
        <v>-62.682287804878101</v>
      </c>
      <c r="DO179">
        <v>-7.2471491289199497</v>
      </c>
      <c r="DP179">
        <v>0.73602708698668695</v>
      </c>
      <c r="DQ179">
        <v>0</v>
      </c>
      <c r="DR179">
        <v>8.1300563414634208</v>
      </c>
      <c r="DS179">
        <v>-1.6952404181179902E-2</v>
      </c>
      <c r="DT179">
        <v>3.6300425020003202E-3</v>
      </c>
      <c r="DU179">
        <v>1</v>
      </c>
      <c r="DV179">
        <v>1</v>
      </c>
      <c r="DW179">
        <v>2</v>
      </c>
      <c r="DX179" t="s">
        <v>365</v>
      </c>
      <c r="DY179">
        <v>2.8798900000000001</v>
      </c>
      <c r="DZ179">
        <v>2.7166800000000002</v>
      </c>
      <c r="EA179">
        <v>0.10570499999999999</v>
      </c>
      <c r="EB179">
        <v>0.112258</v>
      </c>
      <c r="EC179">
        <v>8.4542400000000004E-2</v>
      </c>
      <c r="ED179">
        <v>6.4483299999999993E-2</v>
      </c>
      <c r="EE179">
        <v>25281.9</v>
      </c>
      <c r="EF179">
        <v>21910.7</v>
      </c>
      <c r="EG179">
        <v>25300.9</v>
      </c>
      <c r="EH179">
        <v>24029.9</v>
      </c>
      <c r="EI179">
        <v>39515.599999999999</v>
      </c>
      <c r="EJ179">
        <v>37211.5</v>
      </c>
      <c r="EK179">
        <v>45712.9</v>
      </c>
      <c r="EL179">
        <v>42860</v>
      </c>
      <c r="EM179">
        <v>1.84267</v>
      </c>
      <c r="EN179">
        <v>2.1103000000000001</v>
      </c>
      <c r="EO179">
        <v>0.14543500000000001</v>
      </c>
      <c r="EP179">
        <v>0</v>
      </c>
      <c r="EQ179">
        <v>23.603899999999999</v>
      </c>
      <c r="ER179">
        <v>999.9</v>
      </c>
      <c r="ES179">
        <v>35.551000000000002</v>
      </c>
      <c r="ET179">
        <v>34.463000000000001</v>
      </c>
      <c r="EU179">
        <v>27.6615</v>
      </c>
      <c r="EV179">
        <v>51.287799999999997</v>
      </c>
      <c r="EW179">
        <v>38.4054</v>
      </c>
      <c r="EX179">
        <v>2</v>
      </c>
      <c r="EY179">
        <v>-0.17722099999999999</v>
      </c>
      <c r="EZ179">
        <v>-0.89616300000000004</v>
      </c>
      <c r="FA179">
        <v>20.244299999999999</v>
      </c>
      <c r="FB179">
        <v>5.2345100000000002</v>
      </c>
      <c r="FC179">
        <v>11.991199999999999</v>
      </c>
      <c r="FD179">
        <v>4.9569000000000001</v>
      </c>
      <c r="FE179">
        <v>3.3039499999999999</v>
      </c>
      <c r="FF179">
        <v>9999</v>
      </c>
      <c r="FG179">
        <v>9999</v>
      </c>
      <c r="FH179">
        <v>5844</v>
      </c>
      <c r="FI179">
        <v>341.4</v>
      </c>
      <c r="FJ179">
        <v>1.8681399999999999</v>
      </c>
      <c r="FK179">
        <v>1.8639399999999999</v>
      </c>
      <c r="FL179">
        <v>1.8714900000000001</v>
      </c>
      <c r="FM179">
        <v>1.8623400000000001</v>
      </c>
      <c r="FN179">
        <v>1.8617999999999999</v>
      </c>
      <c r="FO179">
        <v>1.86829</v>
      </c>
      <c r="FP179">
        <v>1.8583700000000001</v>
      </c>
      <c r="FQ179">
        <v>1.8647800000000001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5.3010000000000002</v>
      </c>
      <c r="GF179">
        <v>0.41770000000000002</v>
      </c>
      <c r="GG179">
        <v>2.2088750328830402</v>
      </c>
      <c r="GH179">
        <v>6.0489126747292196E-3</v>
      </c>
      <c r="GI179">
        <v>-3.2734485160193501E-6</v>
      </c>
      <c r="GJ179">
        <v>1.2191227519152799E-9</v>
      </c>
      <c r="GK179">
        <v>-4.8623107072493198E-2</v>
      </c>
      <c r="GL179">
        <v>-1.24795961692081E-2</v>
      </c>
      <c r="GM179">
        <v>1.8897039930190699E-3</v>
      </c>
      <c r="GN179">
        <v>-2.5983293074510801E-5</v>
      </c>
      <c r="GO179">
        <v>18</v>
      </c>
      <c r="GP179">
        <v>2157</v>
      </c>
      <c r="GQ179">
        <v>3</v>
      </c>
      <c r="GR179">
        <v>29</v>
      </c>
      <c r="GS179">
        <v>1650</v>
      </c>
      <c r="GT179">
        <v>1650</v>
      </c>
      <c r="GU179">
        <v>2.19238</v>
      </c>
      <c r="GV179">
        <v>2.3718300000000001</v>
      </c>
      <c r="GW179">
        <v>1.9982899999999999</v>
      </c>
      <c r="GX179">
        <v>2.7185100000000002</v>
      </c>
      <c r="GY179">
        <v>2.0935100000000002</v>
      </c>
      <c r="GZ179">
        <v>2.34985</v>
      </c>
      <c r="HA179">
        <v>36.575899999999997</v>
      </c>
      <c r="HB179">
        <v>13.4666</v>
      </c>
      <c r="HC179">
        <v>18</v>
      </c>
      <c r="HD179">
        <v>441.46699999999998</v>
      </c>
      <c r="HE179">
        <v>609.58399999999995</v>
      </c>
      <c r="HF179">
        <v>25.240200000000002</v>
      </c>
      <c r="HG179">
        <v>25.248999999999999</v>
      </c>
      <c r="HH179">
        <v>29.999700000000001</v>
      </c>
      <c r="HI179">
        <v>25.212199999999999</v>
      </c>
      <c r="HJ179">
        <v>25.195599999999999</v>
      </c>
      <c r="HK179">
        <v>44.0122</v>
      </c>
      <c r="HL179">
        <v>45.570300000000003</v>
      </c>
      <c r="HM179">
        <v>0</v>
      </c>
      <c r="HN179">
        <v>25.257300000000001</v>
      </c>
      <c r="HO179">
        <v>809.62099999999998</v>
      </c>
      <c r="HP179">
        <v>17.347100000000001</v>
      </c>
      <c r="HQ179">
        <v>96.769400000000005</v>
      </c>
      <c r="HR179">
        <v>100.77200000000001</v>
      </c>
    </row>
    <row r="180" spans="1:226" x14ac:dyDescent="0.2">
      <c r="A180">
        <v>164</v>
      </c>
      <c r="B180">
        <v>1657397123.5</v>
      </c>
      <c r="C180">
        <v>1942.5</v>
      </c>
      <c r="D180" t="s">
        <v>688</v>
      </c>
      <c r="E180" t="s">
        <v>689</v>
      </c>
      <c r="F180">
        <v>5</v>
      </c>
      <c r="G180" t="s">
        <v>597</v>
      </c>
      <c r="H180" t="s">
        <v>354</v>
      </c>
      <c r="I180">
        <v>1657397120.7</v>
      </c>
      <c r="J180">
        <f t="shared" si="68"/>
        <v>6.9475512301380984E-3</v>
      </c>
      <c r="K180">
        <f t="shared" si="69"/>
        <v>6.9475512301380986</v>
      </c>
      <c r="L180">
        <f t="shared" si="70"/>
        <v>30.584052096306898</v>
      </c>
      <c r="M180">
        <f t="shared" si="71"/>
        <v>726.02790000000005</v>
      </c>
      <c r="N180">
        <f t="shared" si="72"/>
        <v>541.265459439398</v>
      </c>
      <c r="O180">
        <f t="shared" si="73"/>
        <v>38.193996819994666</v>
      </c>
      <c r="P180">
        <f t="shared" si="74"/>
        <v>51.231621786004887</v>
      </c>
      <c r="Q180">
        <f t="shared" si="75"/>
        <v>0.32258965187508709</v>
      </c>
      <c r="R180">
        <f t="shared" si="76"/>
        <v>2.3584074700592832</v>
      </c>
      <c r="S180">
        <f t="shared" si="77"/>
        <v>0.29992855794807122</v>
      </c>
      <c r="T180">
        <f t="shared" si="78"/>
        <v>0.18935853390608826</v>
      </c>
      <c r="U180">
        <f t="shared" si="79"/>
        <v>321.51605789999996</v>
      </c>
      <c r="V180">
        <f t="shared" si="80"/>
        <v>27.148250007220334</v>
      </c>
      <c r="W180">
        <f t="shared" si="81"/>
        <v>26.003250000000001</v>
      </c>
      <c r="X180">
        <f t="shared" si="82"/>
        <v>3.3749074077392476</v>
      </c>
      <c r="Y180">
        <f t="shared" si="83"/>
        <v>50.18359479297397</v>
      </c>
      <c r="Z180">
        <f t="shared" si="84"/>
        <v>1.8002946850484076</v>
      </c>
      <c r="AA180">
        <f t="shared" si="85"/>
        <v>3.5874167493885083</v>
      </c>
      <c r="AB180">
        <f t="shared" si="86"/>
        <v>1.57461272269084</v>
      </c>
      <c r="AC180">
        <f t="shared" si="87"/>
        <v>-306.38700924909011</v>
      </c>
      <c r="AD180">
        <f t="shared" si="88"/>
        <v>131.7224647481307</v>
      </c>
      <c r="AE180">
        <f t="shared" si="89"/>
        <v>11.995998705891388</v>
      </c>
      <c r="AF180">
        <f t="shared" si="90"/>
        <v>158.84751210493195</v>
      </c>
      <c r="AG180">
        <f t="shared" si="91"/>
        <v>48.387789332802726</v>
      </c>
      <c r="AH180">
        <f t="shared" si="92"/>
        <v>6.9501284651234734</v>
      </c>
      <c r="AI180">
        <f t="shared" si="93"/>
        <v>30.584052096306898</v>
      </c>
      <c r="AJ180">
        <v>803.01946235106902</v>
      </c>
      <c r="AK180">
        <v>752.91183636363598</v>
      </c>
      <c r="AL180">
        <v>3.3945358970444501</v>
      </c>
      <c r="AM180">
        <v>66.577388795835503</v>
      </c>
      <c r="AN180">
        <f t="shared" si="94"/>
        <v>6.9475512301380986</v>
      </c>
      <c r="AO180">
        <v>17.386536845191198</v>
      </c>
      <c r="AP180">
        <v>25.509982424242398</v>
      </c>
      <c r="AQ180">
        <v>6.2288090594079002E-5</v>
      </c>
      <c r="AR180">
        <v>78.110756013629697</v>
      </c>
      <c r="AS180">
        <v>3</v>
      </c>
      <c r="AT180">
        <v>1</v>
      </c>
      <c r="AU180">
        <f t="shared" si="95"/>
        <v>1</v>
      </c>
      <c r="AV180">
        <f t="shared" si="96"/>
        <v>0</v>
      </c>
      <c r="AW180">
        <f t="shared" si="97"/>
        <v>37232.750440428994</v>
      </c>
      <c r="AX180">
        <f t="shared" si="98"/>
        <v>2000</v>
      </c>
      <c r="AY180">
        <f t="shared" si="99"/>
        <v>1681.20003</v>
      </c>
      <c r="AZ180">
        <f t="shared" si="100"/>
        <v>0.84060001500000003</v>
      </c>
      <c r="BA180">
        <f t="shared" si="101"/>
        <v>0.16075802894999999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1657397120.7</v>
      </c>
      <c r="BH180">
        <v>726.02790000000005</v>
      </c>
      <c r="BI180">
        <v>790.14319999999998</v>
      </c>
      <c r="BJ180">
        <v>25.512840000000001</v>
      </c>
      <c r="BK180">
        <v>17.386130000000001</v>
      </c>
      <c r="BL180">
        <v>720.70339999999999</v>
      </c>
      <c r="BM180">
        <v>25.095199999999998</v>
      </c>
      <c r="BN180">
        <v>500.04079999999999</v>
      </c>
      <c r="BO180">
        <v>70.464259999999996</v>
      </c>
      <c r="BP180">
        <v>0.10000038999999999</v>
      </c>
      <c r="BQ180">
        <v>27.039239999999999</v>
      </c>
      <c r="BR180">
        <v>26.003250000000001</v>
      </c>
      <c r="BS180">
        <v>999.9</v>
      </c>
      <c r="BT180">
        <v>0</v>
      </c>
      <c r="BU180">
        <v>0</v>
      </c>
      <c r="BV180">
        <v>9993.8760000000002</v>
      </c>
      <c r="BW180">
        <v>0</v>
      </c>
      <c r="BX180">
        <v>353.9221</v>
      </c>
      <c r="BY180">
        <v>-64.115449999999996</v>
      </c>
      <c r="BZ180">
        <v>745.03579999999999</v>
      </c>
      <c r="CA180">
        <v>804.12379999999996</v>
      </c>
      <c r="CB180">
        <v>8.1267239999999994</v>
      </c>
      <c r="CC180">
        <v>790.14319999999998</v>
      </c>
      <c r="CD180">
        <v>17.386130000000001</v>
      </c>
      <c r="CE180">
        <v>1.7977430000000001</v>
      </c>
      <c r="CF180">
        <v>1.2251019999999999</v>
      </c>
      <c r="CG180">
        <v>15.76717</v>
      </c>
      <c r="CH180">
        <v>9.9101160000000004</v>
      </c>
      <c r="CI180">
        <v>2000</v>
      </c>
      <c r="CJ180">
        <v>0.97999990000000003</v>
      </c>
      <c r="CK180">
        <v>1.9999969999999999E-2</v>
      </c>
      <c r="CL180">
        <v>0</v>
      </c>
      <c r="CM180">
        <v>2.6303800000000002</v>
      </c>
      <c r="CN180">
        <v>0</v>
      </c>
      <c r="CO180">
        <v>17098.400000000001</v>
      </c>
      <c r="CP180">
        <v>16705.419999999998</v>
      </c>
      <c r="CQ180">
        <v>43.875</v>
      </c>
      <c r="CR180">
        <v>45.811999999999998</v>
      </c>
      <c r="CS180">
        <v>45.686999999999998</v>
      </c>
      <c r="CT180">
        <v>44</v>
      </c>
      <c r="CU180">
        <v>43.186999999999998</v>
      </c>
      <c r="CV180">
        <v>1959.999</v>
      </c>
      <c r="CW180">
        <v>40.000999999999998</v>
      </c>
      <c r="CX180">
        <v>0</v>
      </c>
      <c r="CY180">
        <v>1651548849.9000001</v>
      </c>
      <c r="CZ180">
        <v>0</v>
      </c>
      <c r="DA180">
        <v>0</v>
      </c>
      <c r="DB180" t="s">
        <v>356</v>
      </c>
      <c r="DC180">
        <v>1657298120.5</v>
      </c>
      <c r="DD180">
        <v>1657298120.5</v>
      </c>
      <c r="DE180">
        <v>0</v>
      </c>
      <c r="DF180">
        <v>1.391</v>
      </c>
      <c r="DG180">
        <v>3.5000000000000003E-2</v>
      </c>
      <c r="DH180">
        <v>2.39</v>
      </c>
      <c r="DI180">
        <v>0.104</v>
      </c>
      <c r="DJ180">
        <v>419</v>
      </c>
      <c r="DK180">
        <v>18</v>
      </c>
      <c r="DL180">
        <v>0.11</v>
      </c>
      <c r="DM180">
        <v>0.02</v>
      </c>
      <c r="DN180">
        <v>-63.2478487804878</v>
      </c>
      <c r="DO180">
        <v>-6.2917672473866997</v>
      </c>
      <c r="DP180">
        <v>0.64351838456954802</v>
      </c>
      <c r="DQ180">
        <v>0</v>
      </c>
      <c r="DR180">
        <v>8.1292456097561008</v>
      </c>
      <c r="DS180">
        <v>-2.3020975609775798E-2</v>
      </c>
      <c r="DT180">
        <v>2.5965070803756602E-3</v>
      </c>
      <c r="DU180">
        <v>1</v>
      </c>
      <c r="DV180">
        <v>1</v>
      </c>
      <c r="DW180">
        <v>2</v>
      </c>
      <c r="DX180" t="s">
        <v>365</v>
      </c>
      <c r="DY180">
        <v>2.8798499999999998</v>
      </c>
      <c r="DZ180">
        <v>2.7163499999999998</v>
      </c>
      <c r="EA180">
        <v>0.107373</v>
      </c>
      <c r="EB180">
        <v>0.11389199999999999</v>
      </c>
      <c r="EC180">
        <v>8.4531700000000001E-2</v>
      </c>
      <c r="ED180">
        <v>6.4480599999999999E-2</v>
      </c>
      <c r="EE180">
        <v>25235.3</v>
      </c>
      <c r="EF180">
        <v>21870.5</v>
      </c>
      <c r="EG180">
        <v>25301.4</v>
      </c>
      <c r="EH180">
        <v>24030</v>
      </c>
      <c r="EI180">
        <v>39516.699999999997</v>
      </c>
      <c r="EJ180">
        <v>37212.199999999997</v>
      </c>
      <c r="EK180">
        <v>45713.7</v>
      </c>
      <c r="EL180">
        <v>42860.6</v>
      </c>
      <c r="EM180">
        <v>1.8425800000000001</v>
      </c>
      <c r="EN180">
        <v>2.11063</v>
      </c>
      <c r="EO180">
        <v>0.146925</v>
      </c>
      <c r="EP180">
        <v>0</v>
      </c>
      <c r="EQ180">
        <v>23.603899999999999</v>
      </c>
      <c r="ER180">
        <v>999.9</v>
      </c>
      <c r="ES180">
        <v>35.551000000000002</v>
      </c>
      <c r="ET180">
        <v>34.463000000000001</v>
      </c>
      <c r="EU180">
        <v>27.6633</v>
      </c>
      <c r="EV180">
        <v>50.847799999999999</v>
      </c>
      <c r="EW180">
        <v>38.329300000000003</v>
      </c>
      <c r="EX180">
        <v>2</v>
      </c>
      <c r="EY180">
        <v>-0.17801800000000001</v>
      </c>
      <c r="EZ180">
        <v>-0.65025900000000003</v>
      </c>
      <c r="FA180">
        <v>20.245699999999999</v>
      </c>
      <c r="FB180">
        <v>5.2343599999999997</v>
      </c>
      <c r="FC180">
        <v>11.9893</v>
      </c>
      <c r="FD180">
        <v>4.9568500000000002</v>
      </c>
      <c r="FE180">
        <v>3.3039999999999998</v>
      </c>
      <c r="FF180">
        <v>9999</v>
      </c>
      <c r="FG180">
        <v>9999</v>
      </c>
      <c r="FH180">
        <v>5844</v>
      </c>
      <c r="FI180">
        <v>341.4</v>
      </c>
      <c r="FJ180">
        <v>1.86815</v>
      </c>
      <c r="FK180">
        <v>1.8639300000000001</v>
      </c>
      <c r="FL180">
        <v>1.8714900000000001</v>
      </c>
      <c r="FM180">
        <v>1.8623400000000001</v>
      </c>
      <c r="FN180">
        <v>1.8617699999999999</v>
      </c>
      <c r="FO180">
        <v>1.86829</v>
      </c>
      <c r="FP180">
        <v>1.8583700000000001</v>
      </c>
      <c r="FQ180">
        <v>1.8647800000000001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5.3540000000000001</v>
      </c>
      <c r="GF180">
        <v>0.41749999999999998</v>
      </c>
      <c r="GG180">
        <v>2.2088750328830402</v>
      </c>
      <c r="GH180">
        <v>6.0489126747292196E-3</v>
      </c>
      <c r="GI180">
        <v>-3.2734485160193501E-6</v>
      </c>
      <c r="GJ180">
        <v>1.2191227519152799E-9</v>
      </c>
      <c r="GK180">
        <v>-4.8623107072493198E-2</v>
      </c>
      <c r="GL180">
        <v>-1.24795961692081E-2</v>
      </c>
      <c r="GM180">
        <v>1.8897039930190699E-3</v>
      </c>
      <c r="GN180">
        <v>-2.5983293074510801E-5</v>
      </c>
      <c r="GO180">
        <v>18</v>
      </c>
      <c r="GP180">
        <v>2157</v>
      </c>
      <c r="GQ180">
        <v>3</v>
      </c>
      <c r="GR180">
        <v>29</v>
      </c>
      <c r="GS180">
        <v>1650</v>
      </c>
      <c r="GT180">
        <v>1650</v>
      </c>
      <c r="GU180">
        <v>2.2314500000000002</v>
      </c>
      <c r="GV180">
        <v>2.36572</v>
      </c>
      <c r="GW180">
        <v>1.9982899999999999</v>
      </c>
      <c r="GX180">
        <v>2.7185100000000002</v>
      </c>
      <c r="GY180">
        <v>2.0935100000000002</v>
      </c>
      <c r="GZ180">
        <v>2.36572</v>
      </c>
      <c r="HA180">
        <v>36.552300000000002</v>
      </c>
      <c r="HB180">
        <v>13.4666</v>
      </c>
      <c r="HC180">
        <v>18</v>
      </c>
      <c r="HD180">
        <v>441.35399999999998</v>
      </c>
      <c r="HE180">
        <v>609.74900000000002</v>
      </c>
      <c r="HF180">
        <v>25.285499999999999</v>
      </c>
      <c r="HG180">
        <v>25.2408</v>
      </c>
      <c r="HH180">
        <v>29.999500000000001</v>
      </c>
      <c r="HI180">
        <v>25.205100000000002</v>
      </c>
      <c r="HJ180">
        <v>25.187999999999999</v>
      </c>
      <c r="HK180">
        <v>44.728400000000001</v>
      </c>
      <c r="HL180">
        <v>45.570300000000003</v>
      </c>
      <c r="HM180">
        <v>0</v>
      </c>
      <c r="HN180">
        <v>25.261199999999999</v>
      </c>
      <c r="HO180">
        <v>823.01499999999999</v>
      </c>
      <c r="HP180">
        <v>17.347200000000001</v>
      </c>
      <c r="HQ180">
        <v>96.771000000000001</v>
      </c>
      <c r="HR180">
        <v>100.773</v>
      </c>
    </row>
    <row r="181" spans="1:226" x14ac:dyDescent="0.2">
      <c r="A181">
        <v>165</v>
      </c>
      <c r="B181">
        <v>1657397128.5</v>
      </c>
      <c r="C181">
        <v>1947.5</v>
      </c>
      <c r="D181" t="s">
        <v>690</v>
      </c>
      <c r="E181" t="s">
        <v>691</v>
      </c>
      <c r="F181">
        <v>5</v>
      </c>
      <c r="G181" t="s">
        <v>597</v>
      </c>
      <c r="H181" t="s">
        <v>354</v>
      </c>
      <c r="I181">
        <v>1657397126</v>
      </c>
      <c r="J181">
        <f t="shared" si="68"/>
        <v>6.9399338872563098E-3</v>
      </c>
      <c r="K181">
        <f t="shared" si="69"/>
        <v>6.9399338872563101</v>
      </c>
      <c r="L181">
        <f t="shared" si="70"/>
        <v>30.960927801404207</v>
      </c>
      <c r="M181">
        <f t="shared" si="71"/>
        <v>743.710222222222</v>
      </c>
      <c r="N181">
        <f t="shared" si="72"/>
        <v>555.86435106182557</v>
      </c>
      <c r="O181">
        <f t="shared" si="73"/>
        <v>39.224538515101038</v>
      </c>
      <c r="P181">
        <f t="shared" si="74"/>
        <v>52.479872472313488</v>
      </c>
      <c r="Q181">
        <f t="shared" si="75"/>
        <v>0.32166477914708375</v>
      </c>
      <c r="R181">
        <f t="shared" si="76"/>
        <v>2.3540260603478025</v>
      </c>
      <c r="S181">
        <f t="shared" si="77"/>
        <v>0.29908978376921036</v>
      </c>
      <c r="T181">
        <f t="shared" si="78"/>
        <v>0.18882719323222352</v>
      </c>
      <c r="U181">
        <f t="shared" si="79"/>
        <v>321.51156666666623</v>
      </c>
      <c r="V181">
        <f t="shared" si="80"/>
        <v>27.156920782987285</v>
      </c>
      <c r="W181">
        <f t="shared" si="81"/>
        <v>26.013844444444398</v>
      </c>
      <c r="X181">
        <f t="shared" si="82"/>
        <v>3.3770236925081867</v>
      </c>
      <c r="Y181">
        <f t="shared" si="83"/>
        <v>50.149864388787478</v>
      </c>
      <c r="Z181">
        <f t="shared" si="84"/>
        <v>1.7997283970749922</v>
      </c>
      <c r="AA181">
        <f t="shared" si="85"/>
        <v>3.5887004262316129</v>
      </c>
      <c r="AB181">
        <f t="shared" si="86"/>
        <v>1.5772952954331945</v>
      </c>
      <c r="AC181">
        <f t="shared" si="87"/>
        <v>-306.05108442800326</v>
      </c>
      <c r="AD181">
        <f t="shared" si="88"/>
        <v>130.90651581996281</v>
      </c>
      <c r="AE181">
        <f t="shared" si="89"/>
        <v>11.944877058121017</v>
      </c>
      <c r="AF181">
        <f t="shared" si="90"/>
        <v>158.31187511674676</v>
      </c>
      <c r="AG181">
        <f t="shared" si="91"/>
        <v>48.600517801145195</v>
      </c>
      <c r="AH181">
        <f t="shared" si="92"/>
        <v>6.944751139862178</v>
      </c>
      <c r="AI181">
        <f t="shared" si="93"/>
        <v>30.960927801404207</v>
      </c>
      <c r="AJ181">
        <v>820.49368184419995</v>
      </c>
      <c r="AK181">
        <v>769.92390303030299</v>
      </c>
      <c r="AL181">
        <v>3.3938909784491802</v>
      </c>
      <c r="AM181">
        <v>66.577388795835503</v>
      </c>
      <c r="AN181">
        <f t="shared" si="94"/>
        <v>6.9399338872563101</v>
      </c>
      <c r="AO181">
        <v>17.3846741857393</v>
      </c>
      <c r="AP181">
        <v>25.5006272727273</v>
      </c>
      <c r="AQ181">
        <v>-7.2612754451485798E-5</v>
      </c>
      <c r="AR181">
        <v>78.110756013629697</v>
      </c>
      <c r="AS181">
        <v>3</v>
      </c>
      <c r="AT181">
        <v>1</v>
      </c>
      <c r="AU181">
        <f t="shared" si="95"/>
        <v>1</v>
      </c>
      <c r="AV181">
        <f t="shared" si="96"/>
        <v>0</v>
      </c>
      <c r="AW181">
        <f t="shared" si="97"/>
        <v>37126.588773976568</v>
      </c>
      <c r="AX181">
        <f t="shared" si="98"/>
        <v>1999.9722222222199</v>
      </c>
      <c r="AY181">
        <f t="shared" si="99"/>
        <v>1681.1766666666645</v>
      </c>
      <c r="AZ181">
        <f t="shared" si="100"/>
        <v>0.84060000833344894</v>
      </c>
      <c r="BA181">
        <f t="shared" si="101"/>
        <v>0.16075801608355669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1657397126</v>
      </c>
      <c r="BH181">
        <v>743.710222222222</v>
      </c>
      <c r="BI181">
        <v>808.22933333333299</v>
      </c>
      <c r="BJ181">
        <v>25.504566666666701</v>
      </c>
      <c r="BK181">
        <v>17.383333333333301</v>
      </c>
      <c r="BL181">
        <v>738.32899999999995</v>
      </c>
      <c r="BM181">
        <v>25.087211111111099</v>
      </c>
      <c r="BN181">
        <v>499.99511111111099</v>
      </c>
      <c r="BO181">
        <v>70.464855555555602</v>
      </c>
      <c r="BP181">
        <v>0.10009152222222201</v>
      </c>
      <c r="BQ181">
        <v>27.0453333333333</v>
      </c>
      <c r="BR181">
        <v>26.013844444444398</v>
      </c>
      <c r="BS181">
        <v>999.9</v>
      </c>
      <c r="BT181">
        <v>0</v>
      </c>
      <c r="BU181">
        <v>0</v>
      </c>
      <c r="BV181">
        <v>9964.3066666666691</v>
      </c>
      <c r="BW181">
        <v>0</v>
      </c>
      <c r="BX181">
        <v>367.69422222222198</v>
      </c>
      <c r="BY181">
        <v>-64.519300000000001</v>
      </c>
      <c r="BZ181">
        <v>763.17466666666701</v>
      </c>
      <c r="CA181">
        <v>822.52766666666696</v>
      </c>
      <c r="CB181">
        <v>8.1212733333333293</v>
      </c>
      <c r="CC181">
        <v>808.22933333333299</v>
      </c>
      <c r="CD181">
        <v>17.383333333333301</v>
      </c>
      <c r="CE181">
        <v>1.79717666666667</v>
      </c>
      <c r="CF181">
        <v>1.22491333333333</v>
      </c>
      <c r="CG181">
        <v>15.7622444444444</v>
      </c>
      <c r="CH181">
        <v>9.9078244444444508</v>
      </c>
      <c r="CI181">
        <v>1999.9722222222199</v>
      </c>
      <c r="CJ181">
        <v>0.97999966666666705</v>
      </c>
      <c r="CK181">
        <v>2.00002111111111E-2</v>
      </c>
      <c r="CL181">
        <v>0</v>
      </c>
      <c r="CM181">
        <v>2.5734222222222201</v>
      </c>
      <c r="CN181">
        <v>0</v>
      </c>
      <c r="CO181">
        <v>17179.755555555599</v>
      </c>
      <c r="CP181">
        <v>16705.155555555601</v>
      </c>
      <c r="CQ181">
        <v>43.875</v>
      </c>
      <c r="CR181">
        <v>45.798222222222201</v>
      </c>
      <c r="CS181">
        <v>45.686999999999998</v>
      </c>
      <c r="CT181">
        <v>44</v>
      </c>
      <c r="CU181">
        <v>43.186999999999998</v>
      </c>
      <c r="CV181">
        <v>1959.9722222222199</v>
      </c>
      <c r="CW181">
        <v>40</v>
      </c>
      <c r="CX181">
        <v>0</v>
      </c>
      <c r="CY181">
        <v>1651548855.3</v>
      </c>
      <c r="CZ181">
        <v>0</v>
      </c>
      <c r="DA181">
        <v>0</v>
      </c>
      <c r="DB181" t="s">
        <v>356</v>
      </c>
      <c r="DC181">
        <v>1657298120.5</v>
      </c>
      <c r="DD181">
        <v>1657298120.5</v>
      </c>
      <c r="DE181">
        <v>0</v>
      </c>
      <c r="DF181">
        <v>1.391</v>
      </c>
      <c r="DG181">
        <v>3.5000000000000003E-2</v>
      </c>
      <c r="DH181">
        <v>2.39</v>
      </c>
      <c r="DI181">
        <v>0.104</v>
      </c>
      <c r="DJ181">
        <v>419</v>
      </c>
      <c r="DK181">
        <v>18</v>
      </c>
      <c r="DL181">
        <v>0.11</v>
      </c>
      <c r="DM181">
        <v>0.02</v>
      </c>
      <c r="DN181">
        <v>-63.717421951219499</v>
      </c>
      <c r="DO181">
        <v>-6.3479121951219497</v>
      </c>
      <c r="DP181">
        <v>0.64677145453103602</v>
      </c>
      <c r="DQ181">
        <v>0</v>
      </c>
      <c r="DR181">
        <v>8.1268256097561</v>
      </c>
      <c r="DS181">
        <v>-2.7637421602782802E-2</v>
      </c>
      <c r="DT181">
        <v>3.0213468558440201E-3</v>
      </c>
      <c r="DU181">
        <v>1</v>
      </c>
      <c r="DV181">
        <v>1</v>
      </c>
      <c r="DW181">
        <v>2</v>
      </c>
      <c r="DX181" t="s">
        <v>365</v>
      </c>
      <c r="DY181">
        <v>2.88002</v>
      </c>
      <c r="DZ181">
        <v>2.7161200000000001</v>
      </c>
      <c r="EA181">
        <v>0.109017</v>
      </c>
      <c r="EB181">
        <v>0.115484</v>
      </c>
      <c r="EC181">
        <v>8.4509399999999998E-2</v>
      </c>
      <c r="ED181">
        <v>6.4469899999999997E-2</v>
      </c>
      <c r="EE181">
        <v>25188.9</v>
      </c>
      <c r="EF181">
        <v>21831.7</v>
      </c>
      <c r="EG181">
        <v>25301.5</v>
      </c>
      <c r="EH181">
        <v>24030.5</v>
      </c>
      <c r="EI181">
        <v>39518.300000000003</v>
      </c>
      <c r="EJ181">
        <v>37213</v>
      </c>
      <c r="EK181">
        <v>45714.400000000001</v>
      </c>
      <c r="EL181">
        <v>42861.1</v>
      </c>
      <c r="EM181">
        <v>1.8428</v>
      </c>
      <c r="EN181">
        <v>2.11077</v>
      </c>
      <c r="EO181">
        <v>0.146702</v>
      </c>
      <c r="EP181">
        <v>0</v>
      </c>
      <c r="EQ181">
        <v>23.603899999999999</v>
      </c>
      <c r="ER181">
        <v>999.9</v>
      </c>
      <c r="ES181">
        <v>35.576000000000001</v>
      </c>
      <c r="ET181">
        <v>34.463000000000001</v>
      </c>
      <c r="EU181">
        <v>27.6784</v>
      </c>
      <c r="EV181">
        <v>51.067799999999998</v>
      </c>
      <c r="EW181">
        <v>38.325299999999999</v>
      </c>
      <c r="EX181">
        <v>2</v>
      </c>
      <c r="EY181">
        <v>-0.17852100000000001</v>
      </c>
      <c r="EZ181">
        <v>-0.55737199999999998</v>
      </c>
      <c r="FA181">
        <v>20.245899999999999</v>
      </c>
      <c r="FB181">
        <v>5.2348100000000004</v>
      </c>
      <c r="FC181">
        <v>11.9909</v>
      </c>
      <c r="FD181">
        <v>4.95695</v>
      </c>
      <c r="FE181">
        <v>3.3039800000000001</v>
      </c>
      <c r="FF181">
        <v>9999</v>
      </c>
      <c r="FG181">
        <v>9999</v>
      </c>
      <c r="FH181">
        <v>5844.2</v>
      </c>
      <c r="FI181">
        <v>341.4</v>
      </c>
      <c r="FJ181">
        <v>1.8681300000000001</v>
      </c>
      <c r="FK181">
        <v>1.86392</v>
      </c>
      <c r="FL181">
        <v>1.8714900000000001</v>
      </c>
      <c r="FM181">
        <v>1.8623400000000001</v>
      </c>
      <c r="FN181">
        <v>1.8617600000000001</v>
      </c>
      <c r="FO181">
        <v>1.8682799999999999</v>
      </c>
      <c r="FP181">
        <v>1.8583700000000001</v>
      </c>
      <c r="FQ181">
        <v>1.8647800000000001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5.407</v>
      </c>
      <c r="GF181">
        <v>0.41710000000000003</v>
      </c>
      <c r="GG181">
        <v>2.2088750328830402</v>
      </c>
      <c r="GH181">
        <v>6.0489126747292196E-3</v>
      </c>
      <c r="GI181">
        <v>-3.2734485160193501E-6</v>
      </c>
      <c r="GJ181">
        <v>1.2191227519152799E-9</v>
      </c>
      <c r="GK181">
        <v>-4.8623107072493198E-2</v>
      </c>
      <c r="GL181">
        <v>-1.24795961692081E-2</v>
      </c>
      <c r="GM181">
        <v>1.8897039930190699E-3</v>
      </c>
      <c r="GN181">
        <v>-2.5983293074510801E-5</v>
      </c>
      <c r="GO181">
        <v>18</v>
      </c>
      <c r="GP181">
        <v>2157</v>
      </c>
      <c r="GQ181">
        <v>3</v>
      </c>
      <c r="GR181">
        <v>29</v>
      </c>
      <c r="GS181">
        <v>1650.1</v>
      </c>
      <c r="GT181">
        <v>1650.1</v>
      </c>
      <c r="GU181">
        <v>2.2656200000000002</v>
      </c>
      <c r="GV181">
        <v>2.36572</v>
      </c>
      <c r="GW181">
        <v>1.9982899999999999</v>
      </c>
      <c r="GX181">
        <v>2.7185100000000002</v>
      </c>
      <c r="GY181">
        <v>2.0935100000000002</v>
      </c>
      <c r="GZ181">
        <v>2.3730500000000001</v>
      </c>
      <c r="HA181">
        <v>36.552300000000002</v>
      </c>
      <c r="HB181">
        <v>13.4666</v>
      </c>
      <c r="HC181">
        <v>18</v>
      </c>
      <c r="HD181">
        <v>441.435</v>
      </c>
      <c r="HE181">
        <v>609.78899999999999</v>
      </c>
      <c r="HF181">
        <v>25.286300000000001</v>
      </c>
      <c r="HG181">
        <v>25.2331</v>
      </c>
      <c r="HH181">
        <v>29.999500000000001</v>
      </c>
      <c r="HI181">
        <v>25.199000000000002</v>
      </c>
      <c r="HJ181">
        <v>25.1814</v>
      </c>
      <c r="HK181">
        <v>45.471299999999999</v>
      </c>
      <c r="HL181">
        <v>45.570300000000003</v>
      </c>
      <c r="HM181">
        <v>0</v>
      </c>
      <c r="HN181">
        <v>25.2682</v>
      </c>
      <c r="HO181">
        <v>843.11900000000003</v>
      </c>
      <c r="HP181">
        <v>17.351500000000001</v>
      </c>
      <c r="HQ181">
        <v>96.772099999999995</v>
      </c>
      <c r="HR181">
        <v>100.774</v>
      </c>
    </row>
    <row r="182" spans="1:226" x14ac:dyDescent="0.2">
      <c r="A182">
        <v>166</v>
      </c>
      <c r="B182">
        <v>1657397133.5</v>
      </c>
      <c r="C182">
        <v>1952.5</v>
      </c>
      <c r="D182" t="s">
        <v>692</v>
      </c>
      <c r="E182" t="s">
        <v>693</v>
      </c>
      <c r="F182">
        <v>5</v>
      </c>
      <c r="G182" t="s">
        <v>597</v>
      </c>
      <c r="H182" t="s">
        <v>354</v>
      </c>
      <c r="I182">
        <v>1657397130.7</v>
      </c>
      <c r="J182">
        <f t="shared" si="68"/>
        <v>6.908879631367321E-3</v>
      </c>
      <c r="K182">
        <f t="shared" si="69"/>
        <v>6.9088796313673209</v>
      </c>
      <c r="L182">
        <f t="shared" si="70"/>
        <v>30.745812992566869</v>
      </c>
      <c r="M182">
        <f t="shared" si="71"/>
        <v>759.24630000000002</v>
      </c>
      <c r="N182">
        <f t="shared" si="72"/>
        <v>571.01079501771596</v>
      </c>
      <c r="O182">
        <f t="shared" si="73"/>
        <v>40.293292326479083</v>
      </c>
      <c r="P182">
        <f t="shared" si="74"/>
        <v>53.576102904934537</v>
      </c>
      <c r="Q182">
        <f t="shared" si="75"/>
        <v>0.31969844704333528</v>
      </c>
      <c r="R182">
        <f t="shared" si="76"/>
        <v>2.3555132382015582</v>
      </c>
      <c r="S182">
        <f t="shared" si="77"/>
        <v>0.29740138181549836</v>
      </c>
      <c r="T182">
        <f t="shared" si="78"/>
        <v>0.18774941565895292</v>
      </c>
      <c r="U182">
        <f t="shared" si="79"/>
        <v>321.51711719999997</v>
      </c>
      <c r="V182">
        <f t="shared" si="80"/>
        <v>27.166081744757609</v>
      </c>
      <c r="W182">
        <f t="shared" si="81"/>
        <v>26.017880000000002</v>
      </c>
      <c r="X182">
        <f t="shared" si="82"/>
        <v>3.3778301164534494</v>
      </c>
      <c r="Y182">
        <f t="shared" si="83"/>
        <v>50.1226244891512</v>
      </c>
      <c r="Z182">
        <f t="shared" si="84"/>
        <v>1.7986776174963763</v>
      </c>
      <c r="AA182">
        <f t="shared" si="85"/>
        <v>3.588554342132845</v>
      </c>
      <c r="AB182">
        <f t="shared" si="86"/>
        <v>1.5791524989570731</v>
      </c>
      <c r="AC182">
        <f t="shared" si="87"/>
        <v>-304.68159174329884</v>
      </c>
      <c r="AD182">
        <f t="shared" si="88"/>
        <v>130.38869359663875</v>
      </c>
      <c r="AE182">
        <f t="shared" si="89"/>
        <v>11.890314131430392</v>
      </c>
      <c r="AF182">
        <f t="shared" si="90"/>
        <v>159.11453318477027</v>
      </c>
      <c r="AG182">
        <f t="shared" si="91"/>
        <v>48.669481803371085</v>
      </c>
      <c r="AH182">
        <f t="shared" si="92"/>
        <v>6.933340552504581</v>
      </c>
      <c r="AI182">
        <f t="shared" si="93"/>
        <v>30.745812992566869</v>
      </c>
      <c r="AJ182">
        <v>837.38238619029198</v>
      </c>
      <c r="AK182">
        <v>786.98064848484796</v>
      </c>
      <c r="AL182">
        <v>3.4190705763371301</v>
      </c>
      <c r="AM182">
        <v>66.577388795835503</v>
      </c>
      <c r="AN182">
        <f t="shared" si="94"/>
        <v>6.9088796313673209</v>
      </c>
      <c r="AO182">
        <v>17.3813519729174</v>
      </c>
      <c r="AP182">
        <v>25.484140606060599</v>
      </c>
      <c r="AQ182">
        <v>-5.2889116971532703E-3</v>
      </c>
      <c r="AR182">
        <v>78.110756013629697</v>
      </c>
      <c r="AS182">
        <v>3</v>
      </c>
      <c r="AT182">
        <v>1</v>
      </c>
      <c r="AU182">
        <f t="shared" si="95"/>
        <v>1</v>
      </c>
      <c r="AV182">
        <f t="shared" si="96"/>
        <v>0</v>
      </c>
      <c r="AW182">
        <f t="shared" si="97"/>
        <v>37162.452639747171</v>
      </c>
      <c r="AX182">
        <f t="shared" si="98"/>
        <v>2000.0070000000001</v>
      </c>
      <c r="AY182">
        <f t="shared" si="99"/>
        <v>1681.2058800000002</v>
      </c>
      <c r="AZ182">
        <f t="shared" si="100"/>
        <v>0.84059999790000739</v>
      </c>
      <c r="BA182">
        <f t="shared" si="101"/>
        <v>0.16075799594701418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1657397130.7</v>
      </c>
      <c r="BH182">
        <v>759.24630000000002</v>
      </c>
      <c r="BI182">
        <v>823.96730000000002</v>
      </c>
      <c r="BJ182">
        <v>25.489709999999999</v>
      </c>
      <c r="BK182">
        <v>17.381689999999999</v>
      </c>
      <c r="BL182">
        <v>753.81550000000004</v>
      </c>
      <c r="BM182">
        <v>25.07282</v>
      </c>
      <c r="BN182">
        <v>499.99470000000002</v>
      </c>
      <c r="BO182">
        <v>70.464839999999995</v>
      </c>
      <c r="BP182">
        <v>0.10001214999999999</v>
      </c>
      <c r="BQ182">
        <v>27.044640000000001</v>
      </c>
      <c r="BR182">
        <v>26.017880000000002</v>
      </c>
      <c r="BS182">
        <v>999.9</v>
      </c>
      <c r="BT182">
        <v>0</v>
      </c>
      <c r="BU182">
        <v>0</v>
      </c>
      <c r="BV182">
        <v>9974.3130000000001</v>
      </c>
      <c r="BW182">
        <v>0</v>
      </c>
      <c r="BX182">
        <v>377.61439999999999</v>
      </c>
      <c r="BY182">
        <v>-64.720929999999996</v>
      </c>
      <c r="BZ182">
        <v>779.10540000000003</v>
      </c>
      <c r="CA182">
        <v>838.54250000000002</v>
      </c>
      <c r="CB182">
        <v>8.1080129999999997</v>
      </c>
      <c r="CC182">
        <v>823.96730000000002</v>
      </c>
      <c r="CD182">
        <v>17.381689999999999</v>
      </c>
      <c r="CE182">
        <v>1.7961279999999999</v>
      </c>
      <c r="CF182">
        <v>1.2247980000000001</v>
      </c>
      <c r="CG182">
        <v>15.753119999999999</v>
      </c>
      <c r="CH182">
        <v>9.9064300000000003</v>
      </c>
      <c r="CI182">
        <v>2000.0070000000001</v>
      </c>
      <c r="CJ182">
        <v>0.97999990000000003</v>
      </c>
      <c r="CK182">
        <v>1.9999969999999999E-2</v>
      </c>
      <c r="CL182">
        <v>0</v>
      </c>
      <c r="CM182">
        <v>2.6030199999999999</v>
      </c>
      <c r="CN182">
        <v>0</v>
      </c>
      <c r="CO182">
        <v>17270.95</v>
      </c>
      <c r="CP182">
        <v>16705.419999999998</v>
      </c>
      <c r="CQ182">
        <v>43.875</v>
      </c>
      <c r="CR182">
        <v>45.7624</v>
      </c>
      <c r="CS182">
        <v>45.686999999999998</v>
      </c>
      <c r="CT182">
        <v>44</v>
      </c>
      <c r="CU182">
        <v>43.186999999999998</v>
      </c>
      <c r="CV182">
        <v>1960.0070000000001</v>
      </c>
      <c r="CW182">
        <v>40</v>
      </c>
      <c r="CX182">
        <v>0</v>
      </c>
      <c r="CY182">
        <v>1651548860.0999999</v>
      </c>
      <c r="CZ182">
        <v>0</v>
      </c>
      <c r="DA182">
        <v>0</v>
      </c>
      <c r="DB182" t="s">
        <v>356</v>
      </c>
      <c r="DC182">
        <v>1657298120.5</v>
      </c>
      <c r="DD182">
        <v>1657298120.5</v>
      </c>
      <c r="DE182">
        <v>0</v>
      </c>
      <c r="DF182">
        <v>1.391</v>
      </c>
      <c r="DG182">
        <v>3.5000000000000003E-2</v>
      </c>
      <c r="DH182">
        <v>2.39</v>
      </c>
      <c r="DI182">
        <v>0.104</v>
      </c>
      <c r="DJ182">
        <v>419</v>
      </c>
      <c r="DK182">
        <v>18</v>
      </c>
      <c r="DL182">
        <v>0.11</v>
      </c>
      <c r="DM182">
        <v>0.02</v>
      </c>
      <c r="DN182">
        <v>-64.176431707317093</v>
      </c>
      <c r="DO182">
        <v>-4.0888724738675002</v>
      </c>
      <c r="DP182">
        <v>0.41538357086657302</v>
      </c>
      <c r="DQ182">
        <v>0</v>
      </c>
      <c r="DR182">
        <v>8.1221170731707293</v>
      </c>
      <c r="DS182">
        <v>-5.9738257839724203E-2</v>
      </c>
      <c r="DT182">
        <v>7.0425734085034098E-3</v>
      </c>
      <c r="DU182">
        <v>1</v>
      </c>
      <c r="DV182">
        <v>1</v>
      </c>
      <c r="DW182">
        <v>2</v>
      </c>
      <c r="DX182" t="s">
        <v>365</v>
      </c>
      <c r="DY182">
        <v>2.8800699999999999</v>
      </c>
      <c r="DZ182">
        <v>2.7162799999999998</v>
      </c>
      <c r="EA182">
        <v>0.110647</v>
      </c>
      <c r="EB182">
        <v>0.117089</v>
      </c>
      <c r="EC182">
        <v>8.4470799999999999E-2</v>
      </c>
      <c r="ED182">
        <v>6.4472000000000002E-2</v>
      </c>
      <c r="EE182">
        <v>25143.599999999999</v>
      </c>
      <c r="EF182">
        <v>21792.400000000001</v>
      </c>
      <c r="EG182">
        <v>25302.1</v>
      </c>
      <c r="EH182">
        <v>24030.799999999999</v>
      </c>
      <c r="EI182">
        <v>39520.6</v>
      </c>
      <c r="EJ182">
        <v>37213.699999999997</v>
      </c>
      <c r="EK182">
        <v>45715</v>
      </c>
      <c r="EL182">
        <v>42861.9</v>
      </c>
      <c r="EM182">
        <v>1.8430200000000001</v>
      </c>
      <c r="EN182">
        <v>2.1110699999999998</v>
      </c>
      <c r="EO182">
        <v>0.14713399999999999</v>
      </c>
      <c r="EP182">
        <v>0</v>
      </c>
      <c r="EQ182">
        <v>23.603899999999999</v>
      </c>
      <c r="ER182">
        <v>999.9</v>
      </c>
      <c r="ES182">
        <v>35.576000000000001</v>
      </c>
      <c r="ET182">
        <v>34.451999999999998</v>
      </c>
      <c r="EU182">
        <v>27.662700000000001</v>
      </c>
      <c r="EV182">
        <v>51.587800000000001</v>
      </c>
      <c r="EW182">
        <v>38.313299999999998</v>
      </c>
      <c r="EX182">
        <v>2</v>
      </c>
      <c r="EY182">
        <v>-0.179256</v>
      </c>
      <c r="EZ182">
        <v>-0.47336099999999998</v>
      </c>
      <c r="FA182">
        <v>20.246400000000001</v>
      </c>
      <c r="FB182">
        <v>5.2340600000000004</v>
      </c>
      <c r="FC182">
        <v>11.989699999999999</v>
      </c>
      <c r="FD182">
        <v>4.9569999999999999</v>
      </c>
      <c r="FE182">
        <v>3.3039999999999998</v>
      </c>
      <c r="FF182">
        <v>9999</v>
      </c>
      <c r="FG182">
        <v>9999</v>
      </c>
      <c r="FH182">
        <v>5844.2</v>
      </c>
      <c r="FI182">
        <v>341.4</v>
      </c>
      <c r="FJ182">
        <v>1.8681300000000001</v>
      </c>
      <c r="FK182">
        <v>1.8638999999999999</v>
      </c>
      <c r="FL182">
        <v>1.8714900000000001</v>
      </c>
      <c r="FM182">
        <v>1.8623400000000001</v>
      </c>
      <c r="FN182">
        <v>1.86175</v>
      </c>
      <c r="FO182">
        <v>1.86829</v>
      </c>
      <c r="FP182">
        <v>1.8583700000000001</v>
      </c>
      <c r="FQ182">
        <v>1.8647800000000001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5.4610000000000003</v>
      </c>
      <c r="GF182">
        <v>0.41670000000000001</v>
      </c>
      <c r="GG182">
        <v>2.2088750328830402</v>
      </c>
      <c r="GH182">
        <v>6.0489126747292196E-3</v>
      </c>
      <c r="GI182">
        <v>-3.2734485160193501E-6</v>
      </c>
      <c r="GJ182">
        <v>1.2191227519152799E-9</v>
      </c>
      <c r="GK182">
        <v>-4.8623107072493198E-2</v>
      </c>
      <c r="GL182">
        <v>-1.24795961692081E-2</v>
      </c>
      <c r="GM182">
        <v>1.8897039930190699E-3</v>
      </c>
      <c r="GN182">
        <v>-2.5983293074510801E-5</v>
      </c>
      <c r="GO182">
        <v>18</v>
      </c>
      <c r="GP182">
        <v>2157</v>
      </c>
      <c r="GQ182">
        <v>3</v>
      </c>
      <c r="GR182">
        <v>29</v>
      </c>
      <c r="GS182">
        <v>1650.2</v>
      </c>
      <c r="GT182">
        <v>1650.2</v>
      </c>
      <c r="GU182">
        <v>2.3034699999999999</v>
      </c>
      <c r="GV182">
        <v>2.3596200000000001</v>
      </c>
      <c r="GW182">
        <v>1.9982899999999999</v>
      </c>
      <c r="GX182">
        <v>2.7185100000000002</v>
      </c>
      <c r="GY182">
        <v>2.0935100000000002</v>
      </c>
      <c r="GZ182">
        <v>2.36816</v>
      </c>
      <c r="HA182">
        <v>36.552300000000002</v>
      </c>
      <c r="HB182">
        <v>13.475300000000001</v>
      </c>
      <c r="HC182">
        <v>18</v>
      </c>
      <c r="HD182">
        <v>441.50900000000001</v>
      </c>
      <c r="HE182">
        <v>609.93799999999999</v>
      </c>
      <c r="HF182">
        <v>25.2791</v>
      </c>
      <c r="HG182">
        <v>25.224299999999999</v>
      </c>
      <c r="HH182">
        <v>29.999400000000001</v>
      </c>
      <c r="HI182">
        <v>25.1919</v>
      </c>
      <c r="HJ182">
        <v>25.174299999999999</v>
      </c>
      <c r="HK182">
        <v>46.171199999999999</v>
      </c>
      <c r="HL182">
        <v>45.570300000000003</v>
      </c>
      <c r="HM182">
        <v>0</v>
      </c>
      <c r="HN182">
        <v>25.253499999999999</v>
      </c>
      <c r="HO182">
        <v>856.53700000000003</v>
      </c>
      <c r="HP182">
        <v>17.351500000000001</v>
      </c>
      <c r="HQ182">
        <v>96.773799999999994</v>
      </c>
      <c r="HR182">
        <v>100.776</v>
      </c>
    </row>
    <row r="183" spans="1:226" x14ac:dyDescent="0.2">
      <c r="A183">
        <v>167</v>
      </c>
      <c r="B183">
        <v>1657397138.5</v>
      </c>
      <c r="C183">
        <v>1957.5</v>
      </c>
      <c r="D183" t="s">
        <v>694</v>
      </c>
      <c r="E183" t="s">
        <v>695</v>
      </c>
      <c r="F183">
        <v>5</v>
      </c>
      <c r="G183" t="s">
        <v>597</v>
      </c>
      <c r="H183" t="s">
        <v>354</v>
      </c>
      <c r="I183">
        <v>1657397136</v>
      </c>
      <c r="J183">
        <f t="shared" si="68"/>
        <v>6.9155334590373894E-3</v>
      </c>
      <c r="K183">
        <f t="shared" si="69"/>
        <v>6.9155334590373894</v>
      </c>
      <c r="L183">
        <f t="shared" si="70"/>
        <v>31.291492731450987</v>
      </c>
      <c r="M183">
        <f t="shared" si="71"/>
        <v>776.82888888888897</v>
      </c>
      <c r="N183">
        <f t="shared" si="72"/>
        <v>585.27488656153253</v>
      </c>
      <c r="O183">
        <f t="shared" si="73"/>
        <v>41.29929786240141</v>
      </c>
      <c r="P183">
        <f t="shared" si="74"/>
        <v>54.816101642125687</v>
      </c>
      <c r="Q183">
        <f t="shared" si="75"/>
        <v>0.32003033190762636</v>
      </c>
      <c r="R183">
        <f t="shared" si="76"/>
        <v>2.3577871851250314</v>
      </c>
      <c r="S183">
        <f t="shared" si="77"/>
        <v>0.29770861882334065</v>
      </c>
      <c r="T183">
        <f t="shared" si="78"/>
        <v>0.18794350110644376</v>
      </c>
      <c r="U183">
        <f t="shared" si="79"/>
        <v>321.51375900000073</v>
      </c>
      <c r="V183">
        <f t="shared" si="80"/>
        <v>27.166039676596668</v>
      </c>
      <c r="W183">
        <f t="shared" si="81"/>
        <v>26.0126555555556</v>
      </c>
      <c r="X183">
        <f t="shared" si="82"/>
        <v>3.3767861492400391</v>
      </c>
      <c r="Y183">
        <f t="shared" si="83"/>
        <v>50.090080525993187</v>
      </c>
      <c r="Z183">
        <f t="shared" si="84"/>
        <v>1.7977424233614738</v>
      </c>
      <c r="AA183">
        <f t="shared" si="85"/>
        <v>3.5890188326380779</v>
      </c>
      <c r="AB183">
        <f t="shared" si="86"/>
        <v>1.5790437258785652</v>
      </c>
      <c r="AC183">
        <f t="shared" si="87"/>
        <v>-304.9750255435489</v>
      </c>
      <c r="AD183">
        <f t="shared" si="88"/>
        <v>131.45887573470671</v>
      </c>
      <c r="AE183">
        <f t="shared" si="89"/>
        <v>11.976163186443831</v>
      </c>
      <c r="AF183">
        <f t="shared" si="90"/>
        <v>159.97377237760239</v>
      </c>
      <c r="AG183">
        <f t="shared" si="91"/>
        <v>49.013740098548645</v>
      </c>
      <c r="AH183">
        <f t="shared" si="92"/>
        <v>6.9229565476636932</v>
      </c>
      <c r="AI183">
        <f t="shared" si="93"/>
        <v>31.291492731450987</v>
      </c>
      <c r="AJ183">
        <v>854.95518386746301</v>
      </c>
      <c r="AK183">
        <v>803.95927878787904</v>
      </c>
      <c r="AL183">
        <v>3.4006978672981298</v>
      </c>
      <c r="AM183">
        <v>66.577388795835503</v>
      </c>
      <c r="AN183">
        <f t="shared" si="94"/>
        <v>6.9155334590373894</v>
      </c>
      <c r="AO183">
        <v>17.3817386960744</v>
      </c>
      <c r="AP183">
        <v>25.472264848484802</v>
      </c>
      <c r="AQ183">
        <v>-8.2686436356067404E-4</v>
      </c>
      <c r="AR183">
        <v>78.110756013629697</v>
      </c>
      <c r="AS183">
        <v>3</v>
      </c>
      <c r="AT183">
        <v>1</v>
      </c>
      <c r="AU183">
        <f t="shared" si="95"/>
        <v>1</v>
      </c>
      <c r="AV183">
        <f t="shared" si="96"/>
        <v>0</v>
      </c>
      <c r="AW183">
        <f t="shared" si="97"/>
        <v>37216.875502931653</v>
      </c>
      <c r="AX183">
        <f t="shared" si="98"/>
        <v>1999.98555555556</v>
      </c>
      <c r="AY183">
        <f t="shared" si="99"/>
        <v>1681.1879000000038</v>
      </c>
      <c r="AZ183">
        <f t="shared" si="100"/>
        <v>0.84060002100015163</v>
      </c>
      <c r="BA183">
        <f t="shared" si="101"/>
        <v>0.16075804053029272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1657397136</v>
      </c>
      <c r="BH183">
        <v>776.82888888888897</v>
      </c>
      <c r="BI183">
        <v>842.09588888888902</v>
      </c>
      <c r="BJ183">
        <v>25.476788888888901</v>
      </c>
      <c r="BK183">
        <v>17.381266666666701</v>
      </c>
      <c r="BL183">
        <v>771.34233333333304</v>
      </c>
      <c r="BM183">
        <v>25.060322222222201</v>
      </c>
      <c r="BN183">
        <v>500.02322222222199</v>
      </c>
      <c r="BO183">
        <v>70.464022222222198</v>
      </c>
      <c r="BP183">
        <v>9.9910744444444394E-2</v>
      </c>
      <c r="BQ183">
        <v>27.0468444444444</v>
      </c>
      <c r="BR183">
        <v>26.0126555555556</v>
      </c>
      <c r="BS183">
        <v>999.9</v>
      </c>
      <c r="BT183">
        <v>0</v>
      </c>
      <c r="BU183">
        <v>0</v>
      </c>
      <c r="BV183">
        <v>9989.7333333333299</v>
      </c>
      <c r="BW183">
        <v>0</v>
      </c>
      <c r="BX183">
        <v>388.039777777778</v>
      </c>
      <c r="BY183">
        <v>-65.267133333333305</v>
      </c>
      <c r="BZ183">
        <v>797.13722222222202</v>
      </c>
      <c r="CA183">
        <v>856.99166666666702</v>
      </c>
      <c r="CB183">
        <v>8.0955255555555592</v>
      </c>
      <c r="CC183">
        <v>842.09588888888902</v>
      </c>
      <c r="CD183">
        <v>17.381266666666701</v>
      </c>
      <c r="CE183">
        <v>1.7951966666666701</v>
      </c>
      <c r="CF183">
        <v>1.22475444444444</v>
      </c>
      <c r="CG183">
        <v>15.7450222222222</v>
      </c>
      <c r="CH183">
        <v>9.9058899999999994</v>
      </c>
      <c r="CI183">
        <v>1999.98555555556</v>
      </c>
      <c r="CJ183">
        <v>0.979999333333333</v>
      </c>
      <c r="CK183">
        <v>2.0000555555555601E-2</v>
      </c>
      <c r="CL183">
        <v>0</v>
      </c>
      <c r="CM183">
        <v>2.5816555555555598</v>
      </c>
      <c r="CN183">
        <v>0</v>
      </c>
      <c r="CO183">
        <v>17376.9888888889</v>
      </c>
      <c r="CP183">
        <v>16705.311111111099</v>
      </c>
      <c r="CQ183">
        <v>43.875</v>
      </c>
      <c r="CR183">
        <v>45.770666666666699</v>
      </c>
      <c r="CS183">
        <v>45.686999999999998</v>
      </c>
      <c r="CT183">
        <v>43.965000000000003</v>
      </c>
      <c r="CU183">
        <v>43.186999999999998</v>
      </c>
      <c r="CV183">
        <v>1959.98444444444</v>
      </c>
      <c r="CW183">
        <v>40.001111111111101</v>
      </c>
      <c r="CX183">
        <v>0</v>
      </c>
      <c r="CY183">
        <v>1651548864.9000001</v>
      </c>
      <c r="CZ183">
        <v>0</v>
      </c>
      <c r="DA183">
        <v>0</v>
      </c>
      <c r="DB183" t="s">
        <v>356</v>
      </c>
      <c r="DC183">
        <v>1657298120.5</v>
      </c>
      <c r="DD183">
        <v>1657298120.5</v>
      </c>
      <c r="DE183">
        <v>0</v>
      </c>
      <c r="DF183">
        <v>1.391</v>
      </c>
      <c r="DG183">
        <v>3.5000000000000003E-2</v>
      </c>
      <c r="DH183">
        <v>2.39</v>
      </c>
      <c r="DI183">
        <v>0.104</v>
      </c>
      <c r="DJ183">
        <v>419</v>
      </c>
      <c r="DK183">
        <v>18</v>
      </c>
      <c r="DL183">
        <v>0.11</v>
      </c>
      <c r="DM183">
        <v>0.02</v>
      </c>
      <c r="DN183">
        <v>-64.625756097560995</v>
      </c>
      <c r="DO183">
        <v>-4.3864829268292196</v>
      </c>
      <c r="DP183">
        <v>0.44621648254192497</v>
      </c>
      <c r="DQ183">
        <v>0</v>
      </c>
      <c r="DR183">
        <v>8.1133865853658502</v>
      </c>
      <c r="DS183">
        <v>-0.122320139372792</v>
      </c>
      <c r="DT183">
        <v>1.2443740636287901E-2</v>
      </c>
      <c r="DU183">
        <v>0</v>
      </c>
      <c r="DV183">
        <v>0</v>
      </c>
      <c r="DW183">
        <v>2</v>
      </c>
      <c r="DX183" t="s">
        <v>357</v>
      </c>
      <c r="DY183">
        <v>2.8799299999999999</v>
      </c>
      <c r="DZ183">
        <v>2.7164199999999998</v>
      </c>
      <c r="EA183">
        <v>0.112257</v>
      </c>
      <c r="EB183">
        <v>0.11863700000000001</v>
      </c>
      <c r="EC183">
        <v>8.4446300000000002E-2</v>
      </c>
      <c r="ED183">
        <v>6.4468499999999998E-2</v>
      </c>
      <c r="EE183">
        <v>25098.400000000001</v>
      </c>
      <c r="EF183">
        <v>21754.1</v>
      </c>
      <c r="EG183">
        <v>25302.3</v>
      </c>
      <c r="EH183">
        <v>24030.6</v>
      </c>
      <c r="EI183">
        <v>39521.699999999997</v>
      </c>
      <c r="EJ183">
        <v>37213.699999999997</v>
      </c>
      <c r="EK183">
        <v>45715</v>
      </c>
      <c r="EL183">
        <v>42861.7</v>
      </c>
      <c r="EM183">
        <v>1.8425</v>
      </c>
      <c r="EN183">
        <v>2.1113300000000002</v>
      </c>
      <c r="EO183">
        <v>0.14685100000000001</v>
      </c>
      <c r="EP183">
        <v>0</v>
      </c>
      <c r="EQ183">
        <v>23.603899999999999</v>
      </c>
      <c r="ER183">
        <v>999.9</v>
      </c>
      <c r="ES183">
        <v>35.576000000000001</v>
      </c>
      <c r="ET183">
        <v>34.432000000000002</v>
      </c>
      <c r="EU183">
        <v>27.629899999999999</v>
      </c>
      <c r="EV183">
        <v>51.267800000000001</v>
      </c>
      <c r="EW183">
        <v>38.357399999999998</v>
      </c>
      <c r="EX183">
        <v>2</v>
      </c>
      <c r="EY183">
        <v>-0.179672</v>
      </c>
      <c r="EZ183">
        <v>-0.42258699999999999</v>
      </c>
      <c r="FA183">
        <v>20.246300000000002</v>
      </c>
      <c r="FB183">
        <v>5.2346599999999999</v>
      </c>
      <c r="FC183">
        <v>11.989000000000001</v>
      </c>
      <c r="FD183">
        <v>4.9570999999999996</v>
      </c>
      <c r="FE183">
        <v>3.3039999999999998</v>
      </c>
      <c r="FF183">
        <v>9999</v>
      </c>
      <c r="FG183">
        <v>9999</v>
      </c>
      <c r="FH183">
        <v>5844.5</v>
      </c>
      <c r="FI183">
        <v>341.4</v>
      </c>
      <c r="FJ183">
        <v>1.8681399999999999</v>
      </c>
      <c r="FK183">
        <v>1.8639600000000001</v>
      </c>
      <c r="FL183">
        <v>1.8714900000000001</v>
      </c>
      <c r="FM183">
        <v>1.8623400000000001</v>
      </c>
      <c r="FN183">
        <v>1.86182</v>
      </c>
      <c r="FO183">
        <v>1.86829</v>
      </c>
      <c r="FP183">
        <v>1.8583700000000001</v>
      </c>
      <c r="FQ183">
        <v>1.8647800000000001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5.5119999999999996</v>
      </c>
      <c r="GF183">
        <v>0.41620000000000001</v>
      </c>
      <c r="GG183">
        <v>2.2088750328830402</v>
      </c>
      <c r="GH183">
        <v>6.0489126747292196E-3</v>
      </c>
      <c r="GI183">
        <v>-3.2734485160193501E-6</v>
      </c>
      <c r="GJ183">
        <v>1.2191227519152799E-9</v>
      </c>
      <c r="GK183">
        <v>-4.8623107072493198E-2</v>
      </c>
      <c r="GL183">
        <v>-1.24795961692081E-2</v>
      </c>
      <c r="GM183">
        <v>1.8897039930190699E-3</v>
      </c>
      <c r="GN183">
        <v>-2.5983293074510801E-5</v>
      </c>
      <c r="GO183">
        <v>18</v>
      </c>
      <c r="GP183">
        <v>2157</v>
      </c>
      <c r="GQ183">
        <v>3</v>
      </c>
      <c r="GR183">
        <v>29</v>
      </c>
      <c r="GS183">
        <v>1650.3</v>
      </c>
      <c r="GT183">
        <v>1650.3</v>
      </c>
      <c r="GU183">
        <v>2.33643</v>
      </c>
      <c r="GV183">
        <v>2.36572</v>
      </c>
      <c r="GW183">
        <v>1.9982899999999999</v>
      </c>
      <c r="GX183">
        <v>2.7185100000000002</v>
      </c>
      <c r="GY183">
        <v>2.0935100000000002</v>
      </c>
      <c r="GZ183">
        <v>2.3877000000000002</v>
      </c>
      <c r="HA183">
        <v>36.528700000000001</v>
      </c>
      <c r="HB183">
        <v>13.475300000000001</v>
      </c>
      <c r="HC183">
        <v>18</v>
      </c>
      <c r="HD183">
        <v>441.154</v>
      </c>
      <c r="HE183">
        <v>610.05100000000004</v>
      </c>
      <c r="HF183">
        <v>25.256900000000002</v>
      </c>
      <c r="HG183">
        <v>25.216699999999999</v>
      </c>
      <c r="HH183">
        <v>29.999600000000001</v>
      </c>
      <c r="HI183">
        <v>25.184799999999999</v>
      </c>
      <c r="HJ183">
        <v>25.167200000000001</v>
      </c>
      <c r="HK183">
        <v>46.904699999999998</v>
      </c>
      <c r="HL183">
        <v>45.570300000000003</v>
      </c>
      <c r="HM183">
        <v>0</v>
      </c>
      <c r="HN183">
        <v>25.236599999999999</v>
      </c>
      <c r="HO183">
        <v>876.64</v>
      </c>
      <c r="HP183">
        <v>17.351500000000001</v>
      </c>
      <c r="HQ183">
        <v>96.774100000000004</v>
      </c>
      <c r="HR183">
        <v>100.77500000000001</v>
      </c>
    </row>
    <row r="184" spans="1:226" x14ac:dyDescent="0.2">
      <c r="A184">
        <v>168</v>
      </c>
      <c r="B184">
        <v>1657397143.5</v>
      </c>
      <c r="C184">
        <v>1962.5</v>
      </c>
      <c r="D184" t="s">
        <v>696</v>
      </c>
      <c r="E184" t="s">
        <v>697</v>
      </c>
      <c r="F184">
        <v>5</v>
      </c>
      <c r="G184" t="s">
        <v>597</v>
      </c>
      <c r="H184" t="s">
        <v>354</v>
      </c>
      <c r="I184">
        <v>1657397140.7</v>
      </c>
      <c r="J184">
        <f t="shared" si="68"/>
        <v>6.8838571662127391E-3</v>
      </c>
      <c r="K184">
        <f t="shared" si="69"/>
        <v>6.8838571662127395</v>
      </c>
      <c r="L184">
        <f t="shared" si="70"/>
        <v>31.310554617874651</v>
      </c>
      <c r="M184">
        <f t="shared" si="71"/>
        <v>792.38260000000002</v>
      </c>
      <c r="N184">
        <f t="shared" si="72"/>
        <v>599.04987287513109</v>
      </c>
      <c r="O184">
        <f t="shared" si="73"/>
        <v>42.271275993234063</v>
      </c>
      <c r="P184">
        <f t="shared" si="74"/>
        <v>55.913580977953501</v>
      </c>
      <c r="Q184">
        <f t="shared" si="75"/>
        <v>0.31780675954838583</v>
      </c>
      <c r="R184">
        <f t="shared" si="76"/>
        <v>2.3594568751652321</v>
      </c>
      <c r="S184">
        <f t="shared" si="77"/>
        <v>0.29579713840652544</v>
      </c>
      <c r="T184">
        <f t="shared" si="78"/>
        <v>0.18672351212637681</v>
      </c>
      <c r="U184">
        <f t="shared" si="79"/>
        <v>321.51573869999999</v>
      </c>
      <c r="V184">
        <f t="shared" si="80"/>
        <v>27.176073365730964</v>
      </c>
      <c r="W184">
        <f t="shared" si="81"/>
        <v>26.022089999999999</v>
      </c>
      <c r="X184">
        <f t="shared" si="82"/>
        <v>3.3786715788313693</v>
      </c>
      <c r="Y184">
        <f t="shared" si="83"/>
        <v>50.061344734857883</v>
      </c>
      <c r="Z184">
        <f t="shared" si="84"/>
        <v>1.7967148411081926</v>
      </c>
      <c r="AA184">
        <f t="shared" si="85"/>
        <v>3.589026324850467</v>
      </c>
      <c r="AB184">
        <f t="shared" si="86"/>
        <v>1.5819567377231767</v>
      </c>
      <c r="AC184">
        <f t="shared" si="87"/>
        <v>-303.57810102998178</v>
      </c>
      <c r="AD184">
        <f t="shared" si="88"/>
        <v>130.35640239205475</v>
      </c>
      <c r="AE184">
        <f t="shared" si="89"/>
        <v>11.867883895574423</v>
      </c>
      <c r="AF184">
        <f t="shared" si="90"/>
        <v>160.16192395764739</v>
      </c>
      <c r="AG184">
        <f t="shared" si="91"/>
        <v>48.992200304671314</v>
      </c>
      <c r="AH184">
        <f t="shared" si="92"/>
        <v>6.9114952527082707</v>
      </c>
      <c r="AI184">
        <f t="shared" si="93"/>
        <v>31.310554617874651</v>
      </c>
      <c r="AJ184">
        <v>871.76406539063396</v>
      </c>
      <c r="AK184">
        <v>820.83445454545495</v>
      </c>
      <c r="AL184">
        <v>3.37614202343218</v>
      </c>
      <c r="AM184">
        <v>66.577388795835503</v>
      </c>
      <c r="AN184">
        <f t="shared" si="94"/>
        <v>6.8838571662127395</v>
      </c>
      <c r="AO184">
        <v>17.379941339233199</v>
      </c>
      <c r="AP184">
        <v>25.453955151515199</v>
      </c>
      <c r="AQ184">
        <v>-5.3455221784687104E-3</v>
      </c>
      <c r="AR184">
        <v>78.110756013629697</v>
      </c>
      <c r="AS184">
        <v>3</v>
      </c>
      <c r="AT184">
        <v>1</v>
      </c>
      <c r="AU184">
        <f t="shared" si="95"/>
        <v>1</v>
      </c>
      <c r="AV184">
        <f t="shared" si="96"/>
        <v>0</v>
      </c>
      <c r="AW184">
        <f t="shared" si="97"/>
        <v>37257.047585850189</v>
      </c>
      <c r="AX184">
        <f t="shared" si="98"/>
        <v>1999.998</v>
      </c>
      <c r="AY184">
        <f t="shared" si="99"/>
        <v>1681.1983500000001</v>
      </c>
      <c r="AZ184">
        <f t="shared" si="100"/>
        <v>0.84060001560001563</v>
      </c>
      <c r="BA184">
        <f t="shared" si="101"/>
        <v>0.16075803010803011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1657397140.7</v>
      </c>
      <c r="BH184">
        <v>792.38260000000002</v>
      </c>
      <c r="BI184">
        <v>857.74570000000006</v>
      </c>
      <c r="BJ184">
        <v>25.462250000000001</v>
      </c>
      <c r="BK184">
        <v>17.379560000000001</v>
      </c>
      <c r="BL184">
        <v>786.84709999999995</v>
      </c>
      <c r="BM184">
        <v>25.04626</v>
      </c>
      <c r="BN184">
        <v>499.99540000000002</v>
      </c>
      <c r="BO184">
        <v>70.463859999999997</v>
      </c>
      <c r="BP184">
        <v>0.10000773</v>
      </c>
      <c r="BQ184">
        <v>27.046880000000002</v>
      </c>
      <c r="BR184">
        <v>26.022089999999999</v>
      </c>
      <c r="BS184">
        <v>999.9</v>
      </c>
      <c r="BT184">
        <v>0</v>
      </c>
      <c r="BU184">
        <v>0</v>
      </c>
      <c r="BV184">
        <v>10001</v>
      </c>
      <c r="BW184">
        <v>0</v>
      </c>
      <c r="BX184">
        <v>453.29349999999999</v>
      </c>
      <c r="BY184">
        <v>-65.363100000000003</v>
      </c>
      <c r="BZ184">
        <v>813.0856</v>
      </c>
      <c r="CA184">
        <v>872.91669999999999</v>
      </c>
      <c r="CB184">
        <v>8.0826639999999994</v>
      </c>
      <c r="CC184">
        <v>857.74570000000006</v>
      </c>
      <c r="CD184">
        <v>17.379560000000001</v>
      </c>
      <c r="CE184">
        <v>1.7941689999999999</v>
      </c>
      <c r="CF184">
        <v>1.224634</v>
      </c>
      <c r="CG184">
        <v>15.73607</v>
      </c>
      <c r="CH184">
        <v>9.9044150000000002</v>
      </c>
      <c r="CI184">
        <v>1999.998</v>
      </c>
      <c r="CJ184">
        <v>0.97999930000000002</v>
      </c>
      <c r="CK184">
        <v>2.0000589999999999E-2</v>
      </c>
      <c r="CL184">
        <v>0</v>
      </c>
      <c r="CM184">
        <v>2.5636199999999998</v>
      </c>
      <c r="CN184">
        <v>0</v>
      </c>
      <c r="CO184">
        <v>17434.84</v>
      </c>
      <c r="CP184">
        <v>16705.38</v>
      </c>
      <c r="CQ184">
        <v>43.875</v>
      </c>
      <c r="CR184">
        <v>45.768599999999999</v>
      </c>
      <c r="CS184">
        <v>45.686999999999998</v>
      </c>
      <c r="CT184">
        <v>43.936999999999998</v>
      </c>
      <c r="CU184">
        <v>43.186999999999998</v>
      </c>
      <c r="CV184">
        <v>1959.9970000000001</v>
      </c>
      <c r="CW184">
        <v>40.000999999999998</v>
      </c>
      <c r="CX184">
        <v>0</v>
      </c>
      <c r="CY184">
        <v>1651548870.3</v>
      </c>
      <c r="CZ184">
        <v>0</v>
      </c>
      <c r="DA184">
        <v>0</v>
      </c>
      <c r="DB184" t="s">
        <v>356</v>
      </c>
      <c r="DC184">
        <v>1657298120.5</v>
      </c>
      <c r="DD184">
        <v>1657298120.5</v>
      </c>
      <c r="DE184">
        <v>0</v>
      </c>
      <c r="DF184">
        <v>1.391</v>
      </c>
      <c r="DG184">
        <v>3.5000000000000003E-2</v>
      </c>
      <c r="DH184">
        <v>2.39</v>
      </c>
      <c r="DI184">
        <v>0.104</v>
      </c>
      <c r="DJ184">
        <v>419</v>
      </c>
      <c r="DK184">
        <v>18</v>
      </c>
      <c r="DL184">
        <v>0.11</v>
      </c>
      <c r="DM184">
        <v>0.02</v>
      </c>
      <c r="DN184">
        <v>-64.873960975609705</v>
      </c>
      <c r="DO184">
        <v>-3.7062020905925102</v>
      </c>
      <c r="DP184">
        <v>0.386957544074439</v>
      </c>
      <c r="DQ184">
        <v>0</v>
      </c>
      <c r="DR184">
        <v>8.1049853658536595</v>
      </c>
      <c r="DS184">
        <v>-0.14775930313589999</v>
      </c>
      <c r="DT184">
        <v>1.4729602696538099E-2</v>
      </c>
      <c r="DU184">
        <v>0</v>
      </c>
      <c r="DV184">
        <v>0</v>
      </c>
      <c r="DW184">
        <v>2</v>
      </c>
      <c r="DX184" t="s">
        <v>357</v>
      </c>
      <c r="DY184">
        <v>2.8801299999999999</v>
      </c>
      <c r="DZ184">
        <v>2.71651</v>
      </c>
      <c r="EA184">
        <v>0.113845</v>
      </c>
      <c r="EB184">
        <v>0.12020599999999999</v>
      </c>
      <c r="EC184">
        <v>8.4404300000000002E-2</v>
      </c>
      <c r="ED184">
        <v>6.4464300000000002E-2</v>
      </c>
      <c r="EE184">
        <v>25054.1</v>
      </c>
      <c r="EF184">
        <v>21715.9</v>
      </c>
      <c r="EG184">
        <v>25302.9</v>
      </c>
      <c r="EH184">
        <v>24031.200000000001</v>
      </c>
      <c r="EI184">
        <v>39524.5</v>
      </c>
      <c r="EJ184">
        <v>37214.9</v>
      </c>
      <c r="EK184">
        <v>45716</v>
      </c>
      <c r="EL184">
        <v>42862.8</v>
      </c>
      <c r="EM184">
        <v>1.84277</v>
      </c>
      <c r="EN184">
        <v>2.1116000000000001</v>
      </c>
      <c r="EO184">
        <v>0.147589</v>
      </c>
      <c r="EP184">
        <v>0</v>
      </c>
      <c r="EQ184">
        <v>23.6069</v>
      </c>
      <c r="ER184">
        <v>999.9</v>
      </c>
      <c r="ES184">
        <v>35.576000000000001</v>
      </c>
      <c r="ET184">
        <v>34.432000000000002</v>
      </c>
      <c r="EU184">
        <v>27.633099999999999</v>
      </c>
      <c r="EV184">
        <v>51.397799999999997</v>
      </c>
      <c r="EW184">
        <v>38.397399999999998</v>
      </c>
      <c r="EX184">
        <v>2</v>
      </c>
      <c r="EY184">
        <v>-0.180226</v>
      </c>
      <c r="EZ184">
        <v>-0.41400100000000001</v>
      </c>
      <c r="FA184">
        <v>20.246400000000001</v>
      </c>
      <c r="FB184">
        <v>5.2340600000000004</v>
      </c>
      <c r="FC184">
        <v>11.988099999999999</v>
      </c>
      <c r="FD184">
        <v>4.9570499999999997</v>
      </c>
      <c r="FE184">
        <v>3.3039299999999998</v>
      </c>
      <c r="FF184">
        <v>9999</v>
      </c>
      <c r="FG184">
        <v>9999</v>
      </c>
      <c r="FH184">
        <v>5844.5</v>
      </c>
      <c r="FI184">
        <v>341.4</v>
      </c>
      <c r="FJ184">
        <v>1.86815</v>
      </c>
      <c r="FK184">
        <v>1.86395</v>
      </c>
      <c r="FL184">
        <v>1.8714900000000001</v>
      </c>
      <c r="FM184">
        <v>1.8623499999999999</v>
      </c>
      <c r="FN184">
        <v>1.86181</v>
      </c>
      <c r="FO184">
        <v>1.86829</v>
      </c>
      <c r="FP184">
        <v>1.8583700000000001</v>
      </c>
      <c r="FQ184">
        <v>1.8647800000000001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5.5650000000000004</v>
      </c>
      <c r="GF184">
        <v>0.41570000000000001</v>
      </c>
      <c r="GG184">
        <v>2.2088750328830402</v>
      </c>
      <c r="GH184">
        <v>6.0489126747292196E-3</v>
      </c>
      <c r="GI184">
        <v>-3.2734485160193501E-6</v>
      </c>
      <c r="GJ184">
        <v>1.2191227519152799E-9</v>
      </c>
      <c r="GK184">
        <v>-4.8623107072493198E-2</v>
      </c>
      <c r="GL184">
        <v>-1.24795961692081E-2</v>
      </c>
      <c r="GM184">
        <v>1.8897039930190699E-3</v>
      </c>
      <c r="GN184">
        <v>-2.5983293074510801E-5</v>
      </c>
      <c r="GO184">
        <v>18</v>
      </c>
      <c r="GP184">
        <v>2157</v>
      </c>
      <c r="GQ184">
        <v>3</v>
      </c>
      <c r="GR184">
        <v>29</v>
      </c>
      <c r="GS184">
        <v>1650.4</v>
      </c>
      <c r="GT184">
        <v>1650.4</v>
      </c>
      <c r="GU184">
        <v>2.3754900000000001</v>
      </c>
      <c r="GV184">
        <v>2.3596200000000001</v>
      </c>
      <c r="GW184">
        <v>1.9982899999999999</v>
      </c>
      <c r="GX184">
        <v>2.7185100000000002</v>
      </c>
      <c r="GY184">
        <v>2.0935100000000002</v>
      </c>
      <c r="GZ184">
        <v>2.4121100000000002</v>
      </c>
      <c r="HA184">
        <v>36.528700000000001</v>
      </c>
      <c r="HB184">
        <v>13.475300000000001</v>
      </c>
      <c r="HC184">
        <v>18</v>
      </c>
      <c r="HD184">
        <v>441.25599999999997</v>
      </c>
      <c r="HE184">
        <v>610.18100000000004</v>
      </c>
      <c r="HF184">
        <v>25.2332</v>
      </c>
      <c r="HG184">
        <v>25.208400000000001</v>
      </c>
      <c r="HH184">
        <v>29.999600000000001</v>
      </c>
      <c r="HI184">
        <v>25.177800000000001</v>
      </c>
      <c r="HJ184">
        <v>25.16</v>
      </c>
      <c r="HK184">
        <v>47.594900000000003</v>
      </c>
      <c r="HL184">
        <v>45.570300000000003</v>
      </c>
      <c r="HM184">
        <v>0</v>
      </c>
      <c r="HN184">
        <v>25.220500000000001</v>
      </c>
      <c r="HO184">
        <v>890.101</v>
      </c>
      <c r="HP184">
        <v>17.351500000000001</v>
      </c>
      <c r="HQ184">
        <v>96.776300000000006</v>
      </c>
      <c r="HR184">
        <v>100.77800000000001</v>
      </c>
    </row>
    <row r="185" spans="1:226" x14ac:dyDescent="0.2">
      <c r="A185">
        <v>169</v>
      </c>
      <c r="B185">
        <v>1657397148.5</v>
      </c>
      <c r="C185">
        <v>1967.5</v>
      </c>
      <c r="D185" t="s">
        <v>698</v>
      </c>
      <c r="E185" t="s">
        <v>699</v>
      </c>
      <c r="F185">
        <v>5</v>
      </c>
      <c r="G185" t="s">
        <v>597</v>
      </c>
      <c r="H185" t="s">
        <v>354</v>
      </c>
      <c r="I185">
        <v>1657397146</v>
      </c>
      <c r="J185">
        <f t="shared" si="68"/>
        <v>6.8835139698113761E-3</v>
      </c>
      <c r="K185">
        <f t="shared" si="69"/>
        <v>6.8835139698113759</v>
      </c>
      <c r="L185">
        <f t="shared" si="70"/>
        <v>31.522876863170296</v>
      </c>
      <c r="M185">
        <f t="shared" si="71"/>
        <v>809.87944444444497</v>
      </c>
      <c r="N185">
        <f t="shared" si="72"/>
        <v>614.3579639802731</v>
      </c>
      <c r="O185">
        <f t="shared" si="73"/>
        <v>43.351547902441617</v>
      </c>
      <c r="P185">
        <f t="shared" si="74"/>
        <v>57.148323273243221</v>
      </c>
      <c r="Q185">
        <f t="shared" si="75"/>
        <v>0.31699606330419899</v>
      </c>
      <c r="R185">
        <f t="shared" si="76"/>
        <v>2.3636929620474567</v>
      </c>
      <c r="S185">
        <f t="shared" si="77"/>
        <v>0.29513078858334468</v>
      </c>
      <c r="T185">
        <f t="shared" si="78"/>
        <v>0.18629541790143439</v>
      </c>
      <c r="U185">
        <f t="shared" si="79"/>
        <v>321.51411366666696</v>
      </c>
      <c r="V185">
        <f t="shared" si="80"/>
        <v>27.170712255178486</v>
      </c>
      <c r="W185">
        <f t="shared" si="81"/>
        <v>26.032511111111099</v>
      </c>
      <c r="X185">
        <f t="shared" si="82"/>
        <v>3.3807552577842293</v>
      </c>
      <c r="Y185">
        <f t="shared" si="83"/>
        <v>50.03763964075484</v>
      </c>
      <c r="Z185">
        <f t="shared" si="84"/>
        <v>1.7953109319790168</v>
      </c>
      <c r="AA185">
        <f t="shared" si="85"/>
        <v>3.5879209028812089</v>
      </c>
      <c r="AB185">
        <f t="shared" si="86"/>
        <v>1.5854443258052124</v>
      </c>
      <c r="AC185">
        <f t="shared" si="87"/>
        <v>-303.5629660686817</v>
      </c>
      <c r="AD185">
        <f t="shared" si="88"/>
        <v>128.59387265534772</v>
      </c>
      <c r="AE185">
        <f t="shared" si="89"/>
        <v>11.686740346286744</v>
      </c>
      <c r="AF185">
        <f t="shared" si="90"/>
        <v>158.23176059961972</v>
      </c>
      <c r="AG185">
        <f t="shared" si="91"/>
        <v>49.34655434951496</v>
      </c>
      <c r="AH185">
        <f t="shared" si="92"/>
        <v>6.895291777398767</v>
      </c>
      <c r="AI185">
        <f t="shared" si="93"/>
        <v>31.522876863170296</v>
      </c>
      <c r="AJ185">
        <v>889.21067352326702</v>
      </c>
      <c r="AK185">
        <v>837.84416969696895</v>
      </c>
      <c r="AL185">
        <v>3.4223225632242902</v>
      </c>
      <c r="AM185">
        <v>66.577388795835503</v>
      </c>
      <c r="AN185">
        <f t="shared" si="94"/>
        <v>6.8835139698113759</v>
      </c>
      <c r="AO185">
        <v>17.377985596240599</v>
      </c>
      <c r="AP185">
        <v>25.431947878787899</v>
      </c>
      <c r="AQ185">
        <v>-7.1448739008160805E-4</v>
      </c>
      <c r="AR185">
        <v>78.110756013629697</v>
      </c>
      <c r="AS185">
        <v>3</v>
      </c>
      <c r="AT185">
        <v>1</v>
      </c>
      <c r="AU185">
        <f t="shared" si="95"/>
        <v>1</v>
      </c>
      <c r="AV185">
        <f t="shared" si="96"/>
        <v>0</v>
      </c>
      <c r="AW185">
        <f t="shared" si="97"/>
        <v>37359.66709059295</v>
      </c>
      <c r="AX185">
        <f t="shared" si="98"/>
        <v>1999.9877777777799</v>
      </c>
      <c r="AY185">
        <f t="shared" si="99"/>
        <v>1681.1897666666682</v>
      </c>
      <c r="AZ185">
        <f t="shared" si="100"/>
        <v>0.84060002033345749</v>
      </c>
      <c r="BA185">
        <f t="shared" si="101"/>
        <v>0.16075803924357313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1657397146</v>
      </c>
      <c r="BH185">
        <v>809.87944444444497</v>
      </c>
      <c r="BI185">
        <v>875.80200000000002</v>
      </c>
      <c r="BJ185">
        <v>25.442311111111099</v>
      </c>
      <c r="BK185">
        <v>17.3778111111111</v>
      </c>
      <c r="BL185">
        <v>804.28888888888901</v>
      </c>
      <c r="BM185">
        <v>25.0269444444444</v>
      </c>
      <c r="BN185">
        <v>499.95855555555602</v>
      </c>
      <c r="BO185">
        <v>70.464122222222201</v>
      </c>
      <c r="BP185">
        <v>9.98656222222222E-2</v>
      </c>
      <c r="BQ185">
        <v>27.041633333333301</v>
      </c>
      <c r="BR185">
        <v>26.032511111111099</v>
      </c>
      <c r="BS185">
        <v>999.9</v>
      </c>
      <c r="BT185">
        <v>0</v>
      </c>
      <c r="BU185">
        <v>0</v>
      </c>
      <c r="BV185">
        <v>10029.5111111111</v>
      </c>
      <c r="BW185">
        <v>0</v>
      </c>
      <c r="BX185">
        <v>437.54344444444399</v>
      </c>
      <c r="BY185">
        <v>-65.9224777777778</v>
      </c>
      <c r="BZ185">
        <v>831.02266666666696</v>
      </c>
      <c r="CA185">
        <v>891.29077777777798</v>
      </c>
      <c r="CB185">
        <v>8.0645033333333291</v>
      </c>
      <c r="CC185">
        <v>875.80200000000002</v>
      </c>
      <c r="CD185">
        <v>17.3778111111111</v>
      </c>
      <c r="CE185">
        <v>1.79276888888889</v>
      </c>
      <c r="CF185">
        <v>1.22451222222222</v>
      </c>
      <c r="CG185">
        <v>15.723888888888901</v>
      </c>
      <c r="CH185">
        <v>9.9029355555555494</v>
      </c>
      <c r="CI185">
        <v>1999.9877777777799</v>
      </c>
      <c r="CJ185">
        <v>0.97999899999999995</v>
      </c>
      <c r="CK185">
        <v>2.0000899999999999E-2</v>
      </c>
      <c r="CL185">
        <v>0</v>
      </c>
      <c r="CM185">
        <v>2.5381666666666698</v>
      </c>
      <c r="CN185">
        <v>0</v>
      </c>
      <c r="CO185">
        <v>17491.877777777801</v>
      </c>
      <c r="CP185">
        <v>16705.288888888899</v>
      </c>
      <c r="CQ185">
        <v>43.875</v>
      </c>
      <c r="CR185">
        <v>45.763777777777797</v>
      </c>
      <c r="CS185">
        <v>45.673222222222201</v>
      </c>
      <c r="CT185">
        <v>43.936999999999998</v>
      </c>
      <c r="CU185">
        <v>43.186999999999998</v>
      </c>
      <c r="CV185">
        <v>1959.9866666666701</v>
      </c>
      <c r="CW185">
        <v>40.001111111111101</v>
      </c>
      <c r="CX185">
        <v>0</v>
      </c>
      <c r="CY185">
        <v>1651548875.0999999</v>
      </c>
      <c r="CZ185">
        <v>0</v>
      </c>
      <c r="DA185">
        <v>0</v>
      </c>
      <c r="DB185" t="s">
        <v>356</v>
      </c>
      <c r="DC185">
        <v>1657298120.5</v>
      </c>
      <c r="DD185">
        <v>1657298120.5</v>
      </c>
      <c r="DE185">
        <v>0</v>
      </c>
      <c r="DF185">
        <v>1.391</v>
      </c>
      <c r="DG185">
        <v>3.5000000000000003E-2</v>
      </c>
      <c r="DH185">
        <v>2.39</v>
      </c>
      <c r="DI185">
        <v>0.104</v>
      </c>
      <c r="DJ185">
        <v>419</v>
      </c>
      <c r="DK185">
        <v>18</v>
      </c>
      <c r="DL185">
        <v>0.11</v>
      </c>
      <c r="DM185">
        <v>0.02</v>
      </c>
      <c r="DN185">
        <v>-65.289558536585403</v>
      </c>
      <c r="DO185">
        <v>-4.4284557491288599</v>
      </c>
      <c r="DP185">
        <v>0.45620247375619599</v>
      </c>
      <c r="DQ185">
        <v>0</v>
      </c>
      <c r="DR185">
        <v>8.08874414634146</v>
      </c>
      <c r="DS185">
        <v>-0.171514912891989</v>
      </c>
      <c r="DT185">
        <v>1.7045777386505201E-2</v>
      </c>
      <c r="DU185">
        <v>0</v>
      </c>
      <c r="DV185">
        <v>0</v>
      </c>
      <c r="DW185">
        <v>2</v>
      </c>
      <c r="DX185" t="s">
        <v>357</v>
      </c>
      <c r="DY185">
        <v>2.8802099999999999</v>
      </c>
      <c r="DZ185">
        <v>2.71671</v>
      </c>
      <c r="EA185">
        <v>0.115424</v>
      </c>
      <c r="EB185">
        <v>0.121726</v>
      </c>
      <c r="EC185">
        <v>8.4352999999999997E-2</v>
      </c>
      <c r="ED185">
        <v>6.4462500000000006E-2</v>
      </c>
      <c r="EE185">
        <v>25009.8</v>
      </c>
      <c r="EF185">
        <v>21678.3</v>
      </c>
      <c r="EG185">
        <v>25303.3</v>
      </c>
      <c r="EH185">
        <v>24031</v>
      </c>
      <c r="EI185">
        <v>39527.699999999997</v>
      </c>
      <c r="EJ185">
        <v>37215.1</v>
      </c>
      <c r="EK185">
        <v>45717.1</v>
      </c>
      <c r="EL185">
        <v>42862.9</v>
      </c>
      <c r="EM185">
        <v>1.8432500000000001</v>
      </c>
      <c r="EN185">
        <v>2.1118000000000001</v>
      </c>
      <c r="EO185">
        <v>0.147533</v>
      </c>
      <c r="EP185">
        <v>0</v>
      </c>
      <c r="EQ185">
        <v>23.608799999999999</v>
      </c>
      <c r="ER185">
        <v>999.9</v>
      </c>
      <c r="ES185">
        <v>35.6</v>
      </c>
      <c r="ET185">
        <v>34.421999999999997</v>
      </c>
      <c r="EU185">
        <v>27.636700000000001</v>
      </c>
      <c r="EV185">
        <v>51.5578</v>
      </c>
      <c r="EW185">
        <v>38.4375</v>
      </c>
      <c r="EX185">
        <v>2</v>
      </c>
      <c r="EY185">
        <v>-0.18087400000000001</v>
      </c>
      <c r="EZ185">
        <v>-0.369537</v>
      </c>
      <c r="FA185">
        <v>20.246500000000001</v>
      </c>
      <c r="FB185">
        <v>5.2345100000000002</v>
      </c>
      <c r="FC185">
        <v>11.988099999999999</v>
      </c>
      <c r="FD185">
        <v>4.9570499999999997</v>
      </c>
      <c r="FE185">
        <v>3.3039000000000001</v>
      </c>
      <c r="FF185">
        <v>9999</v>
      </c>
      <c r="FG185">
        <v>9999</v>
      </c>
      <c r="FH185">
        <v>5844.7</v>
      </c>
      <c r="FI185">
        <v>341.4</v>
      </c>
      <c r="FJ185">
        <v>1.8681300000000001</v>
      </c>
      <c r="FK185">
        <v>1.86398</v>
      </c>
      <c r="FL185">
        <v>1.8714900000000001</v>
      </c>
      <c r="FM185">
        <v>1.8623400000000001</v>
      </c>
      <c r="FN185">
        <v>1.8617900000000001</v>
      </c>
      <c r="FO185">
        <v>1.86829</v>
      </c>
      <c r="FP185">
        <v>1.8583700000000001</v>
      </c>
      <c r="FQ185">
        <v>1.8647800000000001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5.617</v>
      </c>
      <c r="GF185">
        <v>0.41489999999999999</v>
      </c>
      <c r="GG185">
        <v>2.2088750328830402</v>
      </c>
      <c r="GH185">
        <v>6.0489126747292196E-3</v>
      </c>
      <c r="GI185">
        <v>-3.2734485160193501E-6</v>
      </c>
      <c r="GJ185">
        <v>1.2191227519152799E-9</v>
      </c>
      <c r="GK185">
        <v>-4.8623107072493198E-2</v>
      </c>
      <c r="GL185">
        <v>-1.24795961692081E-2</v>
      </c>
      <c r="GM185">
        <v>1.8897039930190699E-3</v>
      </c>
      <c r="GN185">
        <v>-2.5983293074510801E-5</v>
      </c>
      <c r="GO185">
        <v>18</v>
      </c>
      <c r="GP185">
        <v>2157</v>
      </c>
      <c r="GQ185">
        <v>3</v>
      </c>
      <c r="GR185">
        <v>29</v>
      </c>
      <c r="GS185">
        <v>1650.5</v>
      </c>
      <c r="GT185">
        <v>1650.5</v>
      </c>
      <c r="GU185">
        <v>2.4084500000000002</v>
      </c>
      <c r="GV185">
        <v>2.36206</v>
      </c>
      <c r="GW185">
        <v>1.9982899999999999</v>
      </c>
      <c r="GX185">
        <v>2.7185100000000002</v>
      </c>
      <c r="GY185">
        <v>2.0935100000000002</v>
      </c>
      <c r="GZ185">
        <v>2.3938000000000001</v>
      </c>
      <c r="HA185">
        <v>36.528700000000001</v>
      </c>
      <c r="HB185">
        <v>13.4666</v>
      </c>
      <c r="HC185">
        <v>18</v>
      </c>
      <c r="HD185">
        <v>441.48</v>
      </c>
      <c r="HE185">
        <v>610.26400000000001</v>
      </c>
      <c r="HF185">
        <v>25.213200000000001</v>
      </c>
      <c r="HG185">
        <v>25.200600000000001</v>
      </c>
      <c r="HH185">
        <v>29.999500000000001</v>
      </c>
      <c r="HI185">
        <v>25.171500000000002</v>
      </c>
      <c r="HJ185">
        <v>25.1538</v>
      </c>
      <c r="HK185">
        <v>48.3245</v>
      </c>
      <c r="HL185">
        <v>45.570300000000003</v>
      </c>
      <c r="HM185">
        <v>0</v>
      </c>
      <c r="HN185">
        <v>25.190899999999999</v>
      </c>
      <c r="HO185">
        <v>910.26499999999999</v>
      </c>
      <c r="HP185">
        <v>17.3674</v>
      </c>
      <c r="HQ185">
        <v>96.778300000000002</v>
      </c>
      <c r="HR185">
        <v>100.777</v>
      </c>
    </row>
    <row r="186" spans="1:226" x14ac:dyDescent="0.2">
      <c r="A186">
        <v>170</v>
      </c>
      <c r="B186">
        <v>1657397153.5</v>
      </c>
      <c r="C186">
        <v>1972.5</v>
      </c>
      <c r="D186" t="s">
        <v>700</v>
      </c>
      <c r="E186" t="s">
        <v>701</v>
      </c>
      <c r="F186">
        <v>5</v>
      </c>
      <c r="G186" t="s">
        <v>597</v>
      </c>
      <c r="H186" t="s">
        <v>354</v>
      </c>
      <c r="I186">
        <v>1657397150.7</v>
      </c>
      <c r="J186">
        <f t="shared" si="68"/>
        <v>6.8573225608109419E-3</v>
      </c>
      <c r="K186">
        <f t="shared" si="69"/>
        <v>6.8573225608109416</v>
      </c>
      <c r="L186">
        <f t="shared" si="70"/>
        <v>31.616327815037042</v>
      </c>
      <c r="M186">
        <f t="shared" si="71"/>
        <v>825.49919999999997</v>
      </c>
      <c r="N186">
        <f t="shared" si="72"/>
        <v>627.961368795574</v>
      </c>
      <c r="O186">
        <f t="shared" si="73"/>
        <v>44.311251271182364</v>
      </c>
      <c r="P186">
        <f t="shared" si="74"/>
        <v>58.250243236328593</v>
      </c>
      <c r="Q186">
        <f t="shared" si="75"/>
        <v>0.3152233348068309</v>
      </c>
      <c r="R186">
        <f t="shared" si="76"/>
        <v>2.3560613201176643</v>
      </c>
      <c r="S186">
        <f t="shared" si="77"/>
        <v>0.29352809022004833</v>
      </c>
      <c r="T186">
        <f t="shared" si="78"/>
        <v>0.18527970853333181</v>
      </c>
      <c r="U186">
        <f t="shared" si="79"/>
        <v>321.51510029999997</v>
      </c>
      <c r="V186">
        <f t="shared" si="80"/>
        <v>27.171599996343186</v>
      </c>
      <c r="W186">
        <f t="shared" si="81"/>
        <v>26.037610000000001</v>
      </c>
      <c r="X186">
        <f t="shared" si="82"/>
        <v>3.3817751785964938</v>
      </c>
      <c r="Y186">
        <f t="shared" si="83"/>
        <v>50.01688003763136</v>
      </c>
      <c r="Z186">
        <f t="shared" si="84"/>
        <v>1.7937408880726415</v>
      </c>
      <c r="AA186">
        <f t="shared" si="85"/>
        <v>3.5862710483402385</v>
      </c>
      <c r="AB186">
        <f t="shared" si="86"/>
        <v>1.5880342905238523</v>
      </c>
      <c r="AC186">
        <f t="shared" si="87"/>
        <v>-302.40792493176252</v>
      </c>
      <c r="AD186">
        <f t="shared" si="88"/>
        <v>126.53603177442174</v>
      </c>
      <c r="AE186">
        <f t="shared" si="89"/>
        <v>11.536812239423442</v>
      </c>
      <c r="AF186">
        <f t="shared" si="90"/>
        <v>157.18001938208266</v>
      </c>
      <c r="AG186">
        <f t="shared" si="91"/>
        <v>49.352794882819339</v>
      </c>
      <c r="AH186">
        <f t="shared" si="92"/>
        <v>6.8782187366312018</v>
      </c>
      <c r="AI186">
        <f t="shared" si="93"/>
        <v>31.616327815037042</v>
      </c>
      <c r="AJ186">
        <v>906.14595839692197</v>
      </c>
      <c r="AK186">
        <v>854.81764242424197</v>
      </c>
      <c r="AL186">
        <v>3.3840911690645199</v>
      </c>
      <c r="AM186">
        <v>66.577388795835503</v>
      </c>
      <c r="AN186">
        <f t="shared" si="94"/>
        <v>6.8573225608109416</v>
      </c>
      <c r="AO186">
        <v>17.376923022921599</v>
      </c>
      <c r="AP186">
        <v>25.411772727272702</v>
      </c>
      <c r="AQ186">
        <v>-3.5998246646095299E-3</v>
      </c>
      <c r="AR186">
        <v>78.110756013629697</v>
      </c>
      <c r="AS186">
        <v>3</v>
      </c>
      <c r="AT186">
        <v>1</v>
      </c>
      <c r="AU186">
        <f t="shared" si="95"/>
        <v>1</v>
      </c>
      <c r="AV186">
        <f t="shared" si="96"/>
        <v>0</v>
      </c>
      <c r="AW186">
        <f t="shared" si="97"/>
        <v>37176.954772701305</v>
      </c>
      <c r="AX186">
        <f t="shared" si="98"/>
        <v>1999.9939999999999</v>
      </c>
      <c r="AY186">
        <f t="shared" si="99"/>
        <v>1681.19499</v>
      </c>
      <c r="AZ186">
        <f t="shared" si="100"/>
        <v>0.84060001680005036</v>
      </c>
      <c r="BA186">
        <f t="shared" si="101"/>
        <v>0.16075803242409725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1657397150.7</v>
      </c>
      <c r="BH186">
        <v>825.49919999999997</v>
      </c>
      <c r="BI186">
        <v>891.53030000000001</v>
      </c>
      <c r="BJ186">
        <v>25.420179999999998</v>
      </c>
      <c r="BK186">
        <v>17.376840000000001</v>
      </c>
      <c r="BL186">
        <v>819.85950000000003</v>
      </c>
      <c r="BM186">
        <v>25.00554</v>
      </c>
      <c r="BN186">
        <v>500.04399999999998</v>
      </c>
      <c r="BO186">
        <v>70.463539999999995</v>
      </c>
      <c r="BP186">
        <v>0.10011800999999999</v>
      </c>
      <c r="BQ186">
        <v>27.033799999999999</v>
      </c>
      <c r="BR186">
        <v>26.037610000000001</v>
      </c>
      <c r="BS186">
        <v>999.9</v>
      </c>
      <c r="BT186">
        <v>0</v>
      </c>
      <c r="BU186">
        <v>0</v>
      </c>
      <c r="BV186">
        <v>9978.1849999999995</v>
      </c>
      <c r="BW186">
        <v>0</v>
      </c>
      <c r="BX186">
        <v>412.14940000000001</v>
      </c>
      <c r="BY186">
        <v>-66.03107</v>
      </c>
      <c r="BZ186">
        <v>847.0308</v>
      </c>
      <c r="CA186">
        <v>907.2962</v>
      </c>
      <c r="CB186">
        <v>8.0433389999999996</v>
      </c>
      <c r="CC186">
        <v>891.53030000000001</v>
      </c>
      <c r="CD186">
        <v>17.376840000000001</v>
      </c>
      <c r="CE186">
        <v>1.7911950000000001</v>
      </c>
      <c r="CF186">
        <v>1.2244330000000001</v>
      </c>
      <c r="CG186">
        <v>15.71017</v>
      </c>
      <c r="CH186">
        <v>9.9019849999999998</v>
      </c>
      <c r="CI186">
        <v>1999.9939999999999</v>
      </c>
      <c r="CJ186">
        <v>0.97999899999999995</v>
      </c>
      <c r="CK186">
        <v>2.0000899999999999E-2</v>
      </c>
      <c r="CL186">
        <v>0</v>
      </c>
      <c r="CM186">
        <v>2.4340099999999998</v>
      </c>
      <c r="CN186">
        <v>0</v>
      </c>
      <c r="CO186">
        <v>17501.89</v>
      </c>
      <c r="CP186">
        <v>16705.34</v>
      </c>
      <c r="CQ186">
        <v>43.875</v>
      </c>
      <c r="CR186">
        <v>45.75</v>
      </c>
      <c r="CS186">
        <v>45.674599999999998</v>
      </c>
      <c r="CT186">
        <v>43.936999999999998</v>
      </c>
      <c r="CU186">
        <v>43.186999999999998</v>
      </c>
      <c r="CV186">
        <v>1959.9929999999999</v>
      </c>
      <c r="CW186">
        <v>40.000999999999998</v>
      </c>
      <c r="CX186">
        <v>0</v>
      </c>
      <c r="CY186">
        <v>1651548879.9000001</v>
      </c>
      <c r="CZ186">
        <v>0</v>
      </c>
      <c r="DA186">
        <v>0</v>
      </c>
      <c r="DB186" t="s">
        <v>356</v>
      </c>
      <c r="DC186">
        <v>1657298120.5</v>
      </c>
      <c r="DD186">
        <v>1657298120.5</v>
      </c>
      <c r="DE186">
        <v>0</v>
      </c>
      <c r="DF186">
        <v>1.391</v>
      </c>
      <c r="DG186">
        <v>3.5000000000000003E-2</v>
      </c>
      <c r="DH186">
        <v>2.39</v>
      </c>
      <c r="DI186">
        <v>0.104</v>
      </c>
      <c r="DJ186">
        <v>419</v>
      </c>
      <c r="DK186">
        <v>18</v>
      </c>
      <c r="DL186">
        <v>0.11</v>
      </c>
      <c r="DM186">
        <v>0.02</v>
      </c>
      <c r="DN186">
        <v>-65.551126829268298</v>
      </c>
      <c r="DO186">
        <v>-3.5137735191636499</v>
      </c>
      <c r="DP186">
        <v>0.37201913078554699</v>
      </c>
      <c r="DQ186">
        <v>0</v>
      </c>
      <c r="DR186">
        <v>8.0757736585365905</v>
      </c>
      <c r="DS186">
        <v>-0.20060174216028101</v>
      </c>
      <c r="DT186">
        <v>2.0008009951638501E-2</v>
      </c>
      <c r="DU186">
        <v>0</v>
      </c>
      <c r="DV186">
        <v>0</v>
      </c>
      <c r="DW186">
        <v>2</v>
      </c>
      <c r="DX186" t="s">
        <v>357</v>
      </c>
      <c r="DY186">
        <v>2.8801600000000001</v>
      </c>
      <c r="DZ186">
        <v>2.7163400000000002</v>
      </c>
      <c r="EA186">
        <v>0.116981</v>
      </c>
      <c r="EB186">
        <v>0.123254</v>
      </c>
      <c r="EC186">
        <v>8.4308499999999995E-2</v>
      </c>
      <c r="ED186">
        <v>6.4461599999999994E-2</v>
      </c>
      <c r="EE186">
        <v>24966.400000000001</v>
      </c>
      <c r="EF186">
        <v>21640.9</v>
      </c>
      <c r="EG186">
        <v>25303.8</v>
      </c>
      <c r="EH186">
        <v>24031.3</v>
      </c>
      <c r="EI186">
        <v>39529.9</v>
      </c>
      <c r="EJ186">
        <v>37215.5</v>
      </c>
      <c r="EK186">
        <v>45717.3</v>
      </c>
      <c r="EL186">
        <v>42863.3</v>
      </c>
      <c r="EM186">
        <v>1.8432999999999999</v>
      </c>
      <c r="EN186">
        <v>2.1119500000000002</v>
      </c>
      <c r="EO186">
        <v>0.148587</v>
      </c>
      <c r="EP186">
        <v>0</v>
      </c>
      <c r="EQ186">
        <v>23.6098</v>
      </c>
      <c r="ER186">
        <v>999.9</v>
      </c>
      <c r="ES186">
        <v>35.6</v>
      </c>
      <c r="ET186">
        <v>34.402000000000001</v>
      </c>
      <c r="EU186">
        <v>27.6023</v>
      </c>
      <c r="EV186">
        <v>51.357799999999997</v>
      </c>
      <c r="EW186">
        <v>38.433500000000002</v>
      </c>
      <c r="EX186">
        <v>2</v>
      </c>
      <c r="EY186">
        <v>-0.181453</v>
      </c>
      <c r="EZ186">
        <v>-0.32644099999999998</v>
      </c>
      <c r="FA186">
        <v>20.246600000000001</v>
      </c>
      <c r="FB186">
        <v>5.2346599999999999</v>
      </c>
      <c r="FC186">
        <v>11.989100000000001</v>
      </c>
      <c r="FD186">
        <v>4.9570499999999997</v>
      </c>
      <c r="FE186">
        <v>3.3039999999999998</v>
      </c>
      <c r="FF186">
        <v>9999</v>
      </c>
      <c r="FG186">
        <v>9999</v>
      </c>
      <c r="FH186">
        <v>5844.7</v>
      </c>
      <c r="FI186">
        <v>341.4</v>
      </c>
      <c r="FJ186">
        <v>1.8681300000000001</v>
      </c>
      <c r="FK186">
        <v>1.86395</v>
      </c>
      <c r="FL186">
        <v>1.8714900000000001</v>
      </c>
      <c r="FM186">
        <v>1.8623400000000001</v>
      </c>
      <c r="FN186">
        <v>1.86178</v>
      </c>
      <c r="FO186">
        <v>1.86829</v>
      </c>
      <c r="FP186">
        <v>1.8583700000000001</v>
      </c>
      <c r="FQ186">
        <v>1.8647800000000001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5.6689999999999996</v>
      </c>
      <c r="GF186">
        <v>0.4143</v>
      </c>
      <c r="GG186">
        <v>2.2088750328830402</v>
      </c>
      <c r="GH186">
        <v>6.0489126747292196E-3</v>
      </c>
      <c r="GI186">
        <v>-3.2734485160193501E-6</v>
      </c>
      <c r="GJ186">
        <v>1.2191227519152799E-9</v>
      </c>
      <c r="GK186">
        <v>-4.8623107072493198E-2</v>
      </c>
      <c r="GL186">
        <v>-1.24795961692081E-2</v>
      </c>
      <c r="GM186">
        <v>1.8897039930190699E-3</v>
      </c>
      <c r="GN186">
        <v>-2.5983293074510801E-5</v>
      </c>
      <c r="GO186">
        <v>18</v>
      </c>
      <c r="GP186">
        <v>2157</v>
      </c>
      <c r="GQ186">
        <v>3</v>
      </c>
      <c r="GR186">
        <v>29</v>
      </c>
      <c r="GS186">
        <v>1650.5</v>
      </c>
      <c r="GT186">
        <v>1650.5</v>
      </c>
      <c r="GU186">
        <v>2.4426299999999999</v>
      </c>
      <c r="GV186">
        <v>2.36084</v>
      </c>
      <c r="GW186">
        <v>1.9982899999999999</v>
      </c>
      <c r="GX186">
        <v>2.7185100000000002</v>
      </c>
      <c r="GY186">
        <v>2.0935100000000002</v>
      </c>
      <c r="GZ186">
        <v>2.3327599999999999</v>
      </c>
      <c r="HA186">
        <v>36.528700000000001</v>
      </c>
      <c r="HB186">
        <v>13.457800000000001</v>
      </c>
      <c r="HC186">
        <v>18</v>
      </c>
      <c r="HD186">
        <v>441.45800000000003</v>
      </c>
      <c r="HE186">
        <v>610.29899999999998</v>
      </c>
      <c r="HF186">
        <v>25.180499999999999</v>
      </c>
      <c r="HG186">
        <v>25.192499999999999</v>
      </c>
      <c r="HH186">
        <v>29.999600000000001</v>
      </c>
      <c r="HI186">
        <v>25.164999999999999</v>
      </c>
      <c r="HJ186">
        <v>25.146799999999999</v>
      </c>
      <c r="HK186">
        <v>48.963700000000003</v>
      </c>
      <c r="HL186">
        <v>45.570300000000003</v>
      </c>
      <c r="HM186">
        <v>0</v>
      </c>
      <c r="HN186">
        <v>25.157499999999999</v>
      </c>
      <c r="HO186">
        <v>923.66600000000005</v>
      </c>
      <c r="HP186">
        <v>17.384499999999999</v>
      </c>
      <c r="HQ186">
        <v>96.779300000000006</v>
      </c>
      <c r="HR186">
        <v>100.779</v>
      </c>
    </row>
    <row r="187" spans="1:226" x14ac:dyDescent="0.2">
      <c r="A187">
        <v>171</v>
      </c>
      <c r="B187">
        <v>1657397158.5</v>
      </c>
      <c r="C187">
        <v>1977.5</v>
      </c>
      <c r="D187" t="s">
        <v>702</v>
      </c>
      <c r="E187" t="s">
        <v>703</v>
      </c>
      <c r="F187">
        <v>5</v>
      </c>
      <c r="G187" t="s">
        <v>597</v>
      </c>
      <c r="H187" t="s">
        <v>354</v>
      </c>
      <c r="I187">
        <v>1657397156</v>
      </c>
      <c r="J187">
        <f t="shared" si="68"/>
        <v>6.8588306394304823E-3</v>
      </c>
      <c r="K187">
        <f t="shared" si="69"/>
        <v>6.8588306394304821</v>
      </c>
      <c r="L187">
        <f t="shared" si="70"/>
        <v>31.962636503900992</v>
      </c>
      <c r="M187">
        <f t="shared" si="71"/>
        <v>842.93944444444401</v>
      </c>
      <c r="N187">
        <f t="shared" si="72"/>
        <v>642.78658412668187</v>
      </c>
      <c r="O187">
        <f t="shared" si="73"/>
        <v>45.358317235620518</v>
      </c>
      <c r="P187">
        <f t="shared" si="74"/>
        <v>59.482129334537412</v>
      </c>
      <c r="Q187">
        <f t="shared" si="75"/>
        <v>0.31494059671924757</v>
      </c>
      <c r="R187">
        <f t="shared" si="76"/>
        <v>2.3612637243326078</v>
      </c>
      <c r="S187">
        <f t="shared" si="77"/>
        <v>0.29332702647199471</v>
      </c>
      <c r="T187">
        <f t="shared" si="78"/>
        <v>0.18514753198305345</v>
      </c>
      <c r="U187">
        <f t="shared" si="79"/>
        <v>321.52120699999966</v>
      </c>
      <c r="V187">
        <f t="shared" si="80"/>
        <v>27.167554154115237</v>
      </c>
      <c r="W187">
        <f t="shared" si="81"/>
        <v>26.039400000000001</v>
      </c>
      <c r="X187">
        <f t="shared" si="82"/>
        <v>3.3821332925341601</v>
      </c>
      <c r="Y187">
        <f t="shared" si="83"/>
        <v>49.995344917087913</v>
      </c>
      <c r="Z187">
        <f t="shared" si="84"/>
        <v>1.7926176805136107</v>
      </c>
      <c r="AA187">
        <f t="shared" si="85"/>
        <v>3.5855691834639423</v>
      </c>
      <c r="AB187">
        <f t="shared" si="86"/>
        <v>1.5895156120205494</v>
      </c>
      <c r="AC187">
        <f t="shared" si="87"/>
        <v>-302.47443119888425</v>
      </c>
      <c r="AD187">
        <f t="shared" si="88"/>
        <v>126.16323255372832</v>
      </c>
      <c r="AE187">
        <f t="shared" si="89"/>
        <v>11.477390215631578</v>
      </c>
      <c r="AF187">
        <f t="shared" si="90"/>
        <v>156.68739857047535</v>
      </c>
      <c r="AG187">
        <f t="shared" si="91"/>
        <v>49.292422763904987</v>
      </c>
      <c r="AH187">
        <f t="shared" si="92"/>
        <v>6.8654231920995077</v>
      </c>
      <c r="AI187">
        <f t="shared" si="93"/>
        <v>31.962636503900992</v>
      </c>
      <c r="AJ187">
        <v>923.05058467555898</v>
      </c>
      <c r="AK187">
        <v>871.51304848484801</v>
      </c>
      <c r="AL187">
        <v>3.3256883720019901</v>
      </c>
      <c r="AM187">
        <v>66.577388795835503</v>
      </c>
      <c r="AN187">
        <f t="shared" si="94"/>
        <v>6.8588306394304821</v>
      </c>
      <c r="AO187">
        <v>17.375271756788401</v>
      </c>
      <c r="AP187">
        <v>25.3988945454545</v>
      </c>
      <c r="AQ187">
        <v>-4.3424487157748003E-4</v>
      </c>
      <c r="AR187">
        <v>78.110756013629697</v>
      </c>
      <c r="AS187">
        <v>3</v>
      </c>
      <c r="AT187">
        <v>1</v>
      </c>
      <c r="AU187">
        <f t="shared" si="95"/>
        <v>1</v>
      </c>
      <c r="AV187">
        <f t="shared" si="96"/>
        <v>0</v>
      </c>
      <c r="AW187">
        <f t="shared" si="97"/>
        <v>37302.602475969506</v>
      </c>
      <c r="AX187">
        <f t="shared" si="98"/>
        <v>2000.0322222222201</v>
      </c>
      <c r="AY187">
        <f t="shared" si="99"/>
        <v>1681.227099999998</v>
      </c>
      <c r="AZ187">
        <f t="shared" si="100"/>
        <v>0.84060000699988713</v>
      </c>
      <c r="BA187">
        <f t="shared" si="101"/>
        <v>0.16075801350978233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1657397156</v>
      </c>
      <c r="BH187">
        <v>842.93944444444401</v>
      </c>
      <c r="BI187">
        <v>909.03622222222202</v>
      </c>
      <c r="BJ187">
        <v>25.4037333333333</v>
      </c>
      <c r="BK187">
        <v>17.374355555555599</v>
      </c>
      <c r="BL187">
        <v>837.24544444444405</v>
      </c>
      <c r="BM187">
        <v>24.989599999999999</v>
      </c>
      <c r="BN187">
        <v>499.99011111111099</v>
      </c>
      <c r="BO187">
        <v>70.465155555555597</v>
      </c>
      <c r="BP187">
        <v>9.9971900000000002E-2</v>
      </c>
      <c r="BQ187">
        <v>27.030466666666701</v>
      </c>
      <c r="BR187">
        <v>26.039400000000001</v>
      </c>
      <c r="BS187">
        <v>999.9</v>
      </c>
      <c r="BT187">
        <v>0</v>
      </c>
      <c r="BU187">
        <v>0</v>
      </c>
      <c r="BV187">
        <v>10012.9888888889</v>
      </c>
      <c r="BW187">
        <v>0</v>
      </c>
      <c r="BX187">
        <v>423.84044444444402</v>
      </c>
      <c r="BY187">
        <v>-66.096688888888906</v>
      </c>
      <c r="BZ187">
        <v>864.91144444444399</v>
      </c>
      <c r="CA187">
        <v>925.10933333333298</v>
      </c>
      <c r="CB187">
        <v>8.0293655555555592</v>
      </c>
      <c r="CC187">
        <v>909.03622222222202</v>
      </c>
      <c r="CD187">
        <v>17.374355555555599</v>
      </c>
      <c r="CE187">
        <v>1.7900777777777801</v>
      </c>
      <c r="CF187">
        <v>1.2242877777777801</v>
      </c>
      <c r="CG187">
        <v>15.7004111111111</v>
      </c>
      <c r="CH187">
        <v>9.9002055555555604</v>
      </c>
      <c r="CI187">
        <v>2000.0322222222201</v>
      </c>
      <c r="CJ187">
        <v>0.979999333333333</v>
      </c>
      <c r="CK187">
        <v>2.0000555555555601E-2</v>
      </c>
      <c r="CL187">
        <v>0</v>
      </c>
      <c r="CM187">
        <v>2.4863555555555599</v>
      </c>
      <c r="CN187">
        <v>0</v>
      </c>
      <c r="CO187">
        <v>17443.866666666701</v>
      </c>
      <c r="CP187">
        <v>16705.688888888901</v>
      </c>
      <c r="CQ187">
        <v>43.875</v>
      </c>
      <c r="CR187">
        <v>45.763777777777797</v>
      </c>
      <c r="CS187">
        <v>45.631888888888902</v>
      </c>
      <c r="CT187">
        <v>43.936999999999998</v>
      </c>
      <c r="CU187">
        <v>43.186999999999998</v>
      </c>
      <c r="CV187">
        <v>1960.03111111111</v>
      </c>
      <c r="CW187">
        <v>40.001111111111101</v>
      </c>
      <c r="CX187">
        <v>0</v>
      </c>
      <c r="CY187">
        <v>1651548885.3</v>
      </c>
      <c r="CZ187">
        <v>0</v>
      </c>
      <c r="DA187">
        <v>0</v>
      </c>
      <c r="DB187" t="s">
        <v>356</v>
      </c>
      <c r="DC187">
        <v>1657298120.5</v>
      </c>
      <c r="DD187">
        <v>1657298120.5</v>
      </c>
      <c r="DE187">
        <v>0</v>
      </c>
      <c r="DF187">
        <v>1.391</v>
      </c>
      <c r="DG187">
        <v>3.5000000000000003E-2</v>
      </c>
      <c r="DH187">
        <v>2.39</v>
      </c>
      <c r="DI187">
        <v>0.104</v>
      </c>
      <c r="DJ187">
        <v>419</v>
      </c>
      <c r="DK187">
        <v>18</v>
      </c>
      <c r="DL187">
        <v>0.11</v>
      </c>
      <c r="DM187">
        <v>0.02</v>
      </c>
      <c r="DN187">
        <v>-65.834629268292701</v>
      </c>
      <c r="DO187">
        <v>-2.9813979094076899</v>
      </c>
      <c r="DP187">
        <v>0.33962714005997502</v>
      </c>
      <c r="DQ187">
        <v>0</v>
      </c>
      <c r="DR187">
        <v>8.0560975609756103</v>
      </c>
      <c r="DS187">
        <v>-0.215705853658541</v>
      </c>
      <c r="DT187">
        <v>2.1422488728423901E-2</v>
      </c>
      <c r="DU187">
        <v>0</v>
      </c>
      <c r="DV187">
        <v>0</v>
      </c>
      <c r="DW187">
        <v>2</v>
      </c>
      <c r="DX187" t="s">
        <v>357</v>
      </c>
      <c r="DY187">
        <v>2.8803399999999999</v>
      </c>
      <c r="DZ187">
        <v>2.71652</v>
      </c>
      <c r="EA187">
        <v>0.118489</v>
      </c>
      <c r="EB187">
        <v>0.124699</v>
      </c>
      <c r="EC187">
        <v>8.4278400000000003E-2</v>
      </c>
      <c r="ED187">
        <v>6.44536E-2</v>
      </c>
      <c r="EE187">
        <v>24923.8</v>
      </c>
      <c r="EF187">
        <v>21605.3</v>
      </c>
      <c r="EG187">
        <v>25303.8</v>
      </c>
      <c r="EH187">
        <v>24031.3</v>
      </c>
      <c r="EI187">
        <v>39531.599999999999</v>
      </c>
      <c r="EJ187">
        <v>37215.699999999997</v>
      </c>
      <c r="EK187">
        <v>45717.7</v>
      </c>
      <c r="EL187">
        <v>42863.1</v>
      </c>
      <c r="EM187">
        <v>1.84317</v>
      </c>
      <c r="EN187">
        <v>2.1120800000000002</v>
      </c>
      <c r="EO187">
        <v>0.14766299999999999</v>
      </c>
      <c r="EP187">
        <v>0</v>
      </c>
      <c r="EQ187">
        <v>23.610800000000001</v>
      </c>
      <c r="ER187">
        <v>999.9</v>
      </c>
      <c r="ES187">
        <v>35.6</v>
      </c>
      <c r="ET187">
        <v>34.402000000000001</v>
      </c>
      <c r="EU187">
        <v>27.603300000000001</v>
      </c>
      <c r="EV187">
        <v>51.577800000000003</v>
      </c>
      <c r="EW187">
        <v>38.413499999999999</v>
      </c>
      <c r="EX187">
        <v>2</v>
      </c>
      <c r="EY187">
        <v>-0.181926</v>
      </c>
      <c r="EZ187">
        <v>-0.26449099999999998</v>
      </c>
      <c r="FA187">
        <v>20.2468</v>
      </c>
      <c r="FB187">
        <v>5.2349600000000001</v>
      </c>
      <c r="FC187">
        <v>11.9903</v>
      </c>
      <c r="FD187">
        <v>4.9569000000000001</v>
      </c>
      <c r="FE187">
        <v>3.3039999999999998</v>
      </c>
      <c r="FF187">
        <v>9999</v>
      </c>
      <c r="FG187">
        <v>9999</v>
      </c>
      <c r="FH187">
        <v>5845</v>
      </c>
      <c r="FI187">
        <v>341.4</v>
      </c>
      <c r="FJ187">
        <v>1.86815</v>
      </c>
      <c r="FK187">
        <v>1.8639300000000001</v>
      </c>
      <c r="FL187">
        <v>1.8714900000000001</v>
      </c>
      <c r="FM187">
        <v>1.8623400000000001</v>
      </c>
      <c r="FN187">
        <v>1.86182</v>
      </c>
      <c r="FO187">
        <v>1.86829</v>
      </c>
      <c r="FP187">
        <v>1.8583700000000001</v>
      </c>
      <c r="FQ187">
        <v>1.8647800000000001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5.7190000000000003</v>
      </c>
      <c r="GF187">
        <v>0.41389999999999999</v>
      </c>
      <c r="GG187">
        <v>2.2088750328830402</v>
      </c>
      <c r="GH187">
        <v>6.0489126747292196E-3</v>
      </c>
      <c r="GI187">
        <v>-3.2734485160193501E-6</v>
      </c>
      <c r="GJ187">
        <v>1.2191227519152799E-9</v>
      </c>
      <c r="GK187">
        <v>-4.8623107072493198E-2</v>
      </c>
      <c r="GL187">
        <v>-1.24795961692081E-2</v>
      </c>
      <c r="GM187">
        <v>1.8897039930190699E-3</v>
      </c>
      <c r="GN187">
        <v>-2.5983293074510801E-5</v>
      </c>
      <c r="GO187">
        <v>18</v>
      </c>
      <c r="GP187">
        <v>2157</v>
      </c>
      <c r="GQ187">
        <v>3</v>
      </c>
      <c r="GR187">
        <v>29</v>
      </c>
      <c r="GS187">
        <v>1650.6</v>
      </c>
      <c r="GT187">
        <v>1650.6</v>
      </c>
      <c r="GU187">
        <v>2.47559</v>
      </c>
      <c r="GV187">
        <v>2.3584000000000001</v>
      </c>
      <c r="GW187">
        <v>1.9982899999999999</v>
      </c>
      <c r="GX187">
        <v>2.7185100000000002</v>
      </c>
      <c r="GY187">
        <v>2.0935100000000002</v>
      </c>
      <c r="GZ187">
        <v>2.3571800000000001</v>
      </c>
      <c r="HA187">
        <v>36.505099999999999</v>
      </c>
      <c r="HB187">
        <v>13.4666</v>
      </c>
      <c r="HC187">
        <v>18</v>
      </c>
      <c r="HD187">
        <v>441.334</v>
      </c>
      <c r="HE187">
        <v>610.31100000000004</v>
      </c>
      <c r="HF187">
        <v>25.144400000000001</v>
      </c>
      <c r="HG187">
        <v>25.1845</v>
      </c>
      <c r="HH187">
        <v>29.999500000000001</v>
      </c>
      <c r="HI187">
        <v>25.158200000000001</v>
      </c>
      <c r="HJ187">
        <v>25.139399999999998</v>
      </c>
      <c r="HK187">
        <v>49.598500000000001</v>
      </c>
      <c r="HL187">
        <v>45.570300000000003</v>
      </c>
      <c r="HM187">
        <v>0</v>
      </c>
      <c r="HN187">
        <v>25.1142</v>
      </c>
      <c r="HO187">
        <v>937.07799999999997</v>
      </c>
      <c r="HP187">
        <v>17.408899999999999</v>
      </c>
      <c r="HQ187">
        <v>96.779799999999994</v>
      </c>
      <c r="HR187">
        <v>100.77800000000001</v>
      </c>
    </row>
    <row r="188" spans="1:226" x14ac:dyDescent="0.2">
      <c r="A188">
        <v>172</v>
      </c>
      <c r="B188">
        <v>1657397163.5</v>
      </c>
      <c r="C188">
        <v>1982.5</v>
      </c>
      <c r="D188" t="s">
        <v>704</v>
      </c>
      <c r="E188" t="s">
        <v>705</v>
      </c>
      <c r="F188">
        <v>5</v>
      </c>
      <c r="G188" t="s">
        <v>597</v>
      </c>
      <c r="H188" t="s">
        <v>354</v>
      </c>
      <c r="I188">
        <v>1657397160.7</v>
      </c>
      <c r="J188">
        <f t="shared" si="68"/>
        <v>6.8249442434517903E-3</v>
      </c>
      <c r="K188">
        <f t="shared" si="69"/>
        <v>6.8249442434517906</v>
      </c>
      <c r="L188">
        <f t="shared" si="70"/>
        <v>31.957845979514083</v>
      </c>
      <c r="M188">
        <f t="shared" si="71"/>
        <v>858.10230000000001</v>
      </c>
      <c r="N188">
        <f t="shared" si="72"/>
        <v>656.58774595441048</v>
      </c>
      <c r="O188">
        <f t="shared" si="73"/>
        <v>46.331523167325294</v>
      </c>
      <c r="P188">
        <f t="shared" si="74"/>
        <v>60.551216249999314</v>
      </c>
      <c r="Q188">
        <f t="shared" si="75"/>
        <v>0.31329208847059054</v>
      </c>
      <c r="R188">
        <f t="shared" si="76"/>
        <v>2.3618756433589767</v>
      </c>
      <c r="S188">
        <f t="shared" si="77"/>
        <v>0.29190108920955887</v>
      </c>
      <c r="T188">
        <f t="shared" si="78"/>
        <v>0.18423822393488215</v>
      </c>
      <c r="U188">
        <f t="shared" si="79"/>
        <v>321.51663839999998</v>
      </c>
      <c r="V188">
        <f t="shared" si="80"/>
        <v>27.174785685739714</v>
      </c>
      <c r="W188">
        <f t="shared" si="81"/>
        <v>26.032509999999998</v>
      </c>
      <c r="X188">
        <f t="shared" si="82"/>
        <v>3.3807550355601235</v>
      </c>
      <c r="Y188">
        <f t="shared" si="83"/>
        <v>49.970390578460986</v>
      </c>
      <c r="Z188">
        <f t="shared" si="84"/>
        <v>1.791359287291119</v>
      </c>
      <c r="AA188">
        <f t="shared" si="85"/>
        <v>3.5848414762306433</v>
      </c>
      <c r="AB188">
        <f t="shared" si="86"/>
        <v>1.5893957482690044</v>
      </c>
      <c r="AC188">
        <f t="shared" si="87"/>
        <v>-300.98004113622397</v>
      </c>
      <c r="AD188">
        <f t="shared" si="88"/>
        <v>126.63310576650321</v>
      </c>
      <c r="AE188">
        <f t="shared" si="89"/>
        <v>11.516554603901444</v>
      </c>
      <c r="AF188">
        <f t="shared" si="90"/>
        <v>158.68625763418066</v>
      </c>
      <c r="AG188">
        <f t="shared" si="91"/>
        <v>49.408586910315051</v>
      </c>
      <c r="AH188">
        <f t="shared" si="92"/>
        <v>6.8522198924901234</v>
      </c>
      <c r="AI188">
        <f t="shared" si="93"/>
        <v>31.957845979514083</v>
      </c>
      <c r="AJ188">
        <v>939.71166310880699</v>
      </c>
      <c r="AK188">
        <v>888.119060606061</v>
      </c>
      <c r="AL188">
        <v>3.34171643974982</v>
      </c>
      <c r="AM188">
        <v>66.577388795835503</v>
      </c>
      <c r="AN188">
        <f t="shared" si="94"/>
        <v>6.8249442434517906</v>
      </c>
      <c r="AO188">
        <v>17.372688867608002</v>
      </c>
      <c r="AP188">
        <v>25.378303030303002</v>
      </c>
      <c r="AQ188">
        <v>-5.2708893544169402E-3</v>
      </c>
      <c r="AR188">
        <v>78.110756013629697</v>
      </c>
      <c r="AS188">
        <v>3</v>
      </c>
      <c r="AT188">
        <v>1</v>
      </c>
      <c r="AU188">
        <f t="shared" si="95"/>
        <v>1</v>
      </c>
      <c r="AV188">
        <f t="shared" si="96"/>
        <v>0</v>
      </c>
      <c r="AW188">
        <f t="shared" si="97"/>
        <v>37317.740760430526</v>
      </c>
      <c r="AX188">
        <f t="shared" si="98"/>
        <v>2000.0039999999999</v>
      </c>
      <c r="AY188">
        <f t="shared" si="99"/>
        <v>1681.2033599999997</v>
      </c>
      <c r="AZ188">
        <f t="shared" si="100"/>
        <v>0.84059999880000236</v>
      </c>
      <c r="BA188">
        <f t="shared" si="101"/>
        <v>0.16075799768400462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1657397160.7</v>
      </c>
      <c r="BH188">
        <v>858.10230000000001</v>
      </c>
      <c r="BI188">
        <v>924.45079999999996</v>
      </c>
      <c r="BJ188">
        <v>25.38627</v>
      </c>
      <c r="BK188">
        <v>17.372070000000001</v>
      </c>
      <c r="BL188">
        <v>852.36109999999996</v>
      </c>
      <c r="BM188">
        <v>24.972709999999999</v>
      </c>
      <c r="BN188">
        <v>499.98259999999999</v>
      </c>
      <c r="BO188">
        <v>70.464190000000002</v>
      </c>
      <c r="BP188">
        <v>9.9909700000000004E-2</v>
      </c>
      <c r="BQ188">
        <v>27.027010000000001</v>
      </c>
      <c r="BR188">
        <v>26.032509999999998</v>
      </c>
      <c r="BS188">
        <v>999.9</v>
      </c>
      <c r="BT188">
        <v>0</v>
      </c>
      <c r="BU188">
        <v>0</v>
      </c>
      <c r="BV188">
        <v>10017.25</v>
      </c>
      <c r="BW188">
        <v>0</v>
      </c>
      <c r="BX188">
        <v>406.09980000000002</v>
      </c>
      <c r="BY188">
        <v>-66.348399999999998</v>
      </c>
      <c r="BZ188">
        <v>880.45360000000005</v>
      </c>
      <c r="CA188">
        <v>940.79430000000002</v>
      </c>
      <c r="CB188">
        <v>8.0141849999999994</v>
      </c>
      <c r="CC188">
        <v>924.45079999999996</v>
      </c>
      <c r="CD188">
        <v>17.372070000000001</v>
      </c>
      <c r="CE188">
        <v>1.7888230000000001</v>
      </c>
      <c r="CF188">
        <v>1.2241109999999999</v>
      </c>
      <c r="CG188">
        <v>15.68946</v>
      </c>
      <c r="CH188">
        <v>9.8980399999999999</v>
      </c>
      <c r="CI188">
        <v>2000.0039999999999</v>
      </c>
      <c r="CJ188">
        <v>0.97999930000000002</v>
      </c>
      <c r="CK188">
        <v>2.0000589999999999E-2</v>
      </c>
      <c r="CL188">
        <v>0</v>
      </c>
      <c r="CM188">
        <v>2.5115799999999999</v>
      </c>
      <c r="CN188">
        <v>0</v>
      </c>
      <c r="CO188">
        <v>17369.75</v>
      </c>
      <c r="CP188">
        <v>16705.419999999998</v>
      </c>
      <c r="CQ188">
        <v>43.875</v>
      </c>
      <c r="CR188">
        <v>45.75</v>
      </c>
      <c r="CS188">
        <v>45.6312</v>
      </c>
      <c r="CT188">
        <v>43.936999999999998</v>
      </c>
      <c r="CU188">
        <v>43.186999999999998</v>
      </c>
      <c r="CV188">
        <v>1960.0039999999999</v>
      </c>
      <c r="CW188">
        <v>40</v>
      </c>
      <c r="CX188">
        <v>0</v>
      </c>
      <c r="CY188">
        <v>1651548890.0999999</v>
      </c>
      <c r="CZ188">
        <v>0</v>
      </c>
      <c r="DA188">
        <v>0</v>
      </c>
      <c r="DB188" t="s">
        <v>356</v>
      </c>
      <c r="DC188">
        <v>1657298120.5</v>
      </c>
      <c r="DD188">
        <v>1657298120.5</v>
      </c>
      <c r="DE188">
        <v>0</v>
      </c>
      <c r="DF188">
        <v>1.391</v>
      </c>
      <c r="DG188">
        <v>3.5000000000000003E-2</v>
      </c>
      <c r="DH188">
        <v>2.39</v>
      </c>
      <c r="DI188">
        <v>0.104</v>
      </c>
      <c r="DJ188">
        <v>419</v>
      </c>
      <c r="DK188">
        <v>18</v>
      </c>
      <c r="DL188">
        <v>0.11</v>
      </c>
      <c r="DM188">
        <v>0.02</v>
      </c>
      <c r="DN188">
        <v>-66.048182926829298</v>
      </c>
      <c r="DO188">
        <v>-1.8790118466900201</v>
      </c>
      <c r="DP188">
        <v>0.21409378148251401</v>
      </c>
      <c r="DQ188">
        <v>0</v>
      </c>
      <c r="DR188">
        <v>8.0423351219512202</v>
      </c>
      <c r="DS188">
        <v>-0.20569714285712401</v>
      </c>
      <c r="DT188">
        <v>2.0471313077852799E-2</v>
      </c>
      <c r="DU188">
        <v>0</v>
      </c>
      <c r="DV188">
        <v>0</v>
      </c>
      <c r="DW188">
        <v>2</v>
      </c>
      <c r="DX188" t="s">
        <v>357</v>
      </c>
      <c r="DY188">
        <v>2.8804599999999998</v>
      </c>
      <c r="DZ188">
        <v>2.7166800000000002</v>
      </c>
      <c r="EA188">
        <v>0.119988</v>
      </c>
      <c r="EB188">
        <v>0.126163</v>
      </c>
      <c r="EC188">
        <v>8.4229299999999993E-2</v>
      </c>
      <c r="ED188">
        <v>6.44459E-2</v>
      </c>
      <c r="EE188">
        <v>24881.9</v>
      </c>
      <c r="EF188">
        <v>21569.7</v>
      </c>
      <c r="EG188">
        <v>25304.2</v>
      </c>
      <c r="EH188">
        <v>24031.8</v>
      </c>
      <c r="EI188">
        <v>39534.199999999997</v>
      </c>
      <c r="EJ188">
        <v>37216.6</v>
      </c>
      <c r="EK188">
        <v>45718.2</v>
      </c>
      <c r="EL188">
        <v>42863.7</v>
      </c>
      <c r="EM188">
        <v>1.8436300000000001</v>
      </c>
      <c r="EN188">
        <v>2.1122000000000001</v>
      </c>
      <c r="EO188">
        <v>0.14743200000000001</v>
      </c>
      <c r="EP188">
        <v>0</v>
      </c>
      <c r="EQ188">
        <v>23.614799999999999</v>
      </c>
      <c r="ER188">
        <v>999.9</v>
      </c>
      <c r="ES188">
        <v>35.624000000000002</v>
      </c>
      <c r="ET188">
        <v>34.402000000000001</v>
      </c>
      <c r="EU188">
        <v>27.6251</v>
      </c>
      <c r="EV188">
        <v>50.927799999999998</v>
      </c>
      <c r="EW188">
        <v>38.385399999999997</v>
      </c>
      <c r="EX188">
        <v>2</v>
      </c>
      <c r="EY188">
        <v>-0.18241099999999999</v>
      </c>
      <c r="EZ188">
        <v>-0.24385100000000001</v>
      </c>
      <c r="FA188">
        <v>20.2469</v>
      </c>
      <c r="FB188">
        <v>5.2343599999999997</v>
      </c>
      <c r="FC188">
        <v>11.989599999999999</v>
      </c>
      <c r="FD188">
        <v>4.9568000000000003</v>
      </c>
      <c r="FE188">
        <v>3.3038500000000002</v>
      </c>
      <c r="FF188">
        <v>9999</v>
      </c>
      <c r="FG188">
        <v>9999</v>
      </c>
      <c r="FH188">
        <v>5845</v>
      </c>
      <c r="FI188">
        <v>341.4</v>
      </c>
      <c r="FJ188">
        <v>1.86815</v>
      </c>
      <c r="FK188">
        <v>1.86391</v>
      </c>
      <c r="FL188">
        <v>1.8714900000000001</v>
      </c>
      <c r="FM188">
        <v>1.8623400000000001</v>
      </c>
      <c r="FN188">
        <v>1.8617900000000001</v>
      </c>
      <c r="FO188">
        <v>1.8682799999999999</v>
      </c>
      <c r="FP188">
        <v>1.8583700000000001</v>
      </c>
      <c r="FQ188">
        <v>1.8647800000000001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5.77</v>
      </c>
      <c r="GF188">
        <v>0.41320000000000001</v>
      </c>
      <c r="GG188">
        <v>2.2088750328830402</v>
      </c>
      <c r="GH188">
        <v>6.0489126747292196E-3</v>
      </c>
      <c r="GI188">
        <v>-3.2734485160193501E-6</v>
      </c>
      <c r="GJ188">
        <v>1.2191227519152799E-9</v>
      </c>
      <c r="GK188">
        <v>-4.8623107072493198E-2</v>
      </c>
      <c r="GL188">
        <v>-1.24795961692081E-2</v>
      </c>
      <c r="GM188">
        <v>1.8897039930190699E-3</v>
      </c>
      <c r="GN188">
        <v>-2.5983293074510801E-5</v>
      </c>
      <c r="GO188">
        <v>18</v>
      </c>
      <c r="GP188">
        <v>2157</v>
      </c>
      <c r="GQ188">
        <v>3</v>
      </c>
      <c r="GR188">
        <v>29</v>
      </c>
      <c r="GS188">
        <v>1650.7</v>
      </c>
      <c r="GT188">
        <v>1650.7</v>
      </c>
      <c r="GU188">
        <v>2.5109900000000001</v>
      </c>
      <c r="GV188">
        <v>2.3571800000000001</v>
      </c>
      <c r="GW188">
        <v>1.9982899999999999</v>
      </c>
      <c r="GX188">
        <v>2.7185100000000002</v>
      </c>
      <c r="GY188">
        <v>2.0935100000000002</v>
      </c>
      <c r="GZ188">
        <v>2.3877000000000002</v>
      </c>
      <c r="HA188">
        <v>36.505099999999999</v>
      </c>
      <c r="HB188">
        <v>13.4666</v>
      </c>
      <c r="HC188">
        <v>18</v>
      </c>
      <c r="HD188">
        <v>441.54199999999997</v>
      </c>
      <c r="HE188">
        <v>610.32899999999995</v>
      </c>
      <c r="HF188">
        <v>25.100999999999999</v>
      </c>
      <c r="HG188">
        <v>25.177199999999999</v>
      </c>
      <c r="HH188">
        <v>29.999600000000001</v>
      </c>
      <c r="HI188">
        <v>25.151900000000001</v>
      </c>
      <c r="HJ188">
        <v>25.1326</v>
      </c>
      <c r="HK188">
        <v>50.3202</v>
      </c>
      <c r="HL188">
        <v>45.570300000000003</v>
      </c>
      <c r="HM188">
        <v>0</v>
      </c>
      <c r="HN188">
        <v>25.080400000000001</v>
      </c>
      <c r="HO188">
        <v>957.2</v>
      </c>
      <c r="HP188">
        <v>17.445499999999999</v>
      </c>
      <c r="HQ188">
        <v>96.781000000000006</v>
      </c>
      <c r="HR188">
        <v>100.78</v>
      </c>
    </row>
    <row r="189" spans="1:226" x14ac:dyDescent="0.2">
      <c r="A189">
        <v>173</v>
      </c>
      <c r="B189">
        <v>1657397168.5</v>
      </c>
      <c r="C189">
        <v>1987.5</v>
      </c>
      <c r="D189" t="s">
        <v>706</v>
      </c>
      <c r="E189" t="s">
        <v>707</v>
      </c>
      <c r="F189">
        <v>5</v>
      </c>
      <c r="G189" t="s">
        <v>597</v>
      </c>
      <c r="H189" t="s">
        <v>354</v>
      </c>
      <c r="I189">
        <v>1657397166</v>
      </c>
      <c r="J189">
        <f t="shared" si="68"/>
        <v>6.8255464656799695E-3</v>
      </c>
      <c r="K189">
        <f t="shared" si="69"/>
        <v>6.8255464656799694</v>
      </c>
      <c r="L189">
        <f t="shared" si="70"/>
        <v>32.086901094331701</v>
      </c>
      <c r="M189">
        <f t="shared" si="71"/>
        <v>875.29744444444498</v>
      </c>
      <c r="N189">
        <f t="shared" si="72"/>
        <v>672.12348254644439</v>
      </c>
      <c r="O189">
        <f t="shared" si="73"/>
        <v>47.427785445903062</v>
      </c>
      <c r="P189">
        <f t="shared" si="74"/>
        <v>61.764572246722203</v>
      </c>
      <c r="Q189">
        <f t="shared" si="75"/>
        <v>0.31274411098218652</v>
      </c>
      <c r="R189">
        <f t="shared" si="76"/>
        <v>2.3587756425596456</v>
      </c>
      <c r="S189">
        <f t="shared" si="77"/>
        <v>0.2913991782956275</v>
      </c>
      <c r="T189">
        <f t="shared" si="78"/>
        <v>0.18392070255864004</v>
      </c>
      <c r="U189">
        <f t="shared" si="79"/>
        <v>321.51333999999946</v>
      </c>
      <c r="V189">
        <f t="shared" si="80"/>
        <v>27.164984171861224</v>
      </c>
      <c r="W189">
        <f t="shared" si="81"/>
        <v>26.039833333333299</v>
      </c>
      <c r="X189">
        <f t="shared" si="82"/>
        <v>3.3822199917628928</v>
      </c>
      <c r="Y189">
        <f t="shared" si="83"/>
        <v>49.959632621179807</v>
      </c>
      <c r="Z189">
        <f t="shared" si="84"/>
        <v>1.7899468732989918</v>
      </c>
      <c r="AA189">
        <f t="shared" si="85"/>
        <v>3.5827863004344125</v>
      </c>
      <c r="AB189">
        <f t="shared" si="86"/>
        <v>1.592273118463901</v>
      </c>
      <c r="AC189">
        <f t="shared" si="87"/>
        <v>-301.00659913648667</v>
      </c>
      <c r="AD189">
        <f t="shared" si="88"/>
        <v>124.2937667395198</v>
      </c>
      <c r="AE189">
        <f t="shared" si="89"/>
        <v>11.318521575042571</v>
      </c>
      <c r="AF189">
        <f t="shared" si="90"/>
        <v>156.11902917807515</v>
      </c>
      <c r="AG189">
        <f t="shared" si="91"/>
        <v>49.612299467481769</v>
      </c>
      <c r="AH189">
        <f t="shared" si="92"/>
        <v>6.8389676431957076</v>
      </c>
      <c r="AI189">
        <f t="shared" si="93"/>
        <v>32.086901094331701</v>
      </c>
      <c r="AJ189">
        <v>956.65209363389602</v>
      </c>
      <c r="AK189">
        <v>904.83193939393902</v>
      </c>
      <c r="AL189">
        <v>3.3624377679841699</v>
      </c>
      <c r="AM189">
        <v>66.577388795835503</v>
      </c>
      <c r="AN189">
        <f t="shared" si="94"/>
        <v>6.8255464656799694</v>
      </c>
      <c r="AO189">
        <v>17.368930672434701</v>
      </c>
      <c r="AP189">
        <v>25.356984848484899</v>
      </c>
      <c r="AQ189">
        <v>-1.37700765487343E-3</v>
      </c>
      <c r="AR189">
        <v>78.110756013629697</v>
      </c>
      <c r="AS189">
        <v>3</v>
      </c>
      <c r="AT189">
        <v>1</v>
      </c>
      <c r="AU189">
        <f t="shared" si="95"/>
        <v>1</v>
      </c>
      <c r="AV189">
        <f t="shared" si="96"/>
        <v>0</v>
      </c>
      <c r="AW189">
        <f t="shared" si="97"/>
        <v>37244.334026178418</v>
      </c>
      <c r="AX189">
        <f t="shared" si="98"/>
        <v>1999.9833333333299</v>
      </c>
      <c r="AY189">
        <f t="shared" si="99"/>
        <v>1681.185999999997</v>
      </c>
      <c r="AZ189">
        <f t="shared" si="100"/>
        <v>0.84060000500004162</v>
      </c>
      <c r="BA189">
        <f t="shared" si="101"/>
        <v>0.16075800965008041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1657397166</v>
      </c>
      <c r="BH189">
        <v>875.29744444444498</v>
      </c>
      <c r="BI189">
        <v>942.00733333333301</v>
      </c>
      <c r="BJ189">
        <v>25.3662555555556</v>
      </c>
      <c r="BK189">
        <v>17.368655555555598</v>
      </c>
      <c r="BL189">
        <v>869.502444444444</v>
      </c>
      <c r="BM189">
        <v>24.9533555555556</v>
      </c>
      <c r="BN189">
        <v>500.06166666666701</v>
      </c>
      <c r="BO189">
        <v>70.463944444444493</v>
      </c>
      <c r="BP189">
        <v>0.100150811111111</v>
      </c>
      <c r="BQ189">
        <v>27.017244444444401</v>
      </c>
      <c r="BR189">
        <v>26.039833333333299</v>
      </c>
      <c r="BS189">
        <v>999.9</v>
      </c>
      <c r="BT189">
        <v>0</v>
      </c>
      <c r="BU189">
        <v>0</v>
      </c>
      <c r="BV189">
        <v>9996.4</v>
      </c>
      <c r="BW189">
        <v>0</v>
      </c>
      <c r="BX189">
        <v>415.13511111111097</v>
      </c>
      <c r="BY189">
        <v>-66.709833333333293</v>
      </c>
      <c r="BZ189">
        <v>898.07822222222205</v>
      </c>
      <c r="CA189">
        <v>958.65777777777805</v>
      </c>
      <c r="CB189">
        <v>7.9976166666666701</v>
      </c>
      <c r="CC189">
        <v>942.00733333333301</v>
      </c>
      <c r="CD189">
        <v>17.368655555555598</v>
      </c>
      <c r="CE189">
        <v>1.7874066666666699</v>
      </c>
      <c r="CF189">
        <v>1.22386333333333</v>
      </c>
      <c r="CG189">
        <v>15.6770888888889</v>
      </c>
      <c r="CH189">
        <v>9.8950366666666696</v>
      </c>
      <c r="CI189">
        <v>1999.9833333333299</v>
      </c>
      <c r="CJ189">
        <v>0.97999899999999995</v>
      </c>
      <c r="CK189">
        <v>2.0000899999999999E-2</v>
      </c>
      <c r="CL189">
        <v>0</v>
      </c>
      <c r="CM189">
        <v>2.5077777777777799</v>
      </c>
      <c r="CN189">
        <v>0</v>
      </c>
      <c r="CO189">
        <v>17360.4888888889</v>
      </c>
      <c r="CP189">
        <v>16705.244444444401</v>
      </c>
      <c r="CQ189">
        <v>43.875</v>
      </c>
      <c r="CR189">
        <v>45.763777777777797</v>
      </c>
      <c r="CS189">
        <v>45.652555555555601</v>
      </c>
      <c r="CT189">
        <v>43.936999999999998</v>
      </c>
      <c r="CU189">
        <v>43.186999999999998</v>
      </c>
      <c r="CV189">
        <v>1959.9833333333299</v>
      </c>
      <c r="CW189">
        <v>40</v>
      </c>
      <c r="CX189">
        <v>0</v>
      </c>
      <c r="CY189">
        <v>1651548894.9000001</v>
      </c>
      <c r="CZ189">
        <v>0</v>
      </c>
      <c r="DA189">
        <v>0</v>
      </c>
      <c r="DB189" t="s">
        <v>356</v>
      </c>
      <c r="DC189">
        <v>1657298120.5</v>
      </c>
      <c r="DD189">
        <v>1657298120.5</v>
      </c>
      <c r="DE189">
        <v>0</v>
      </c>
      <c r="DF189">
        <v>1.391</v>
      </c>
      <c r="DG189">
        <v>3.5000000000000003E-2</v>
      </c>
      <c r="DH189">
        <v>2.39</v>
      </c>
      <c r="DI189">
        <v>0.104</v>
      </c>
      <c r="DJ189">
        <v>419</v>
      </c>
      <c r="DK189">
        <v>18</v>
      </c>
      <c r="DL189">
        <v>0.11</v>
      </c>
      <c r="DM189">
        <v>0.02</v>
      </c>
      <c r="DN189">
        <v>-66.256690243902398</v>
      </c>
      <c r="DO189">
        <v>-2.61164529616733</v>
      </c>
      <c r="DP189">
        <v>0.28760539260597701</v>
      </c>
      <c r="DQ189">
        <v>0</v>
      </c>
      <c r="DR189">
        <v>8.0254370731707301</v>
      </c>
      <c r="DS189">
        <v>-0.18265337979090901</v>
      </c>
      <c r="DT189">
        <v>1.81259201608517E-2</v>
      </c>
      <c r="DU189">
        <v>0</v>
      </c>
      <c r="DV189">
        <v>0</v>
      </c>
      <c r="DW189">
        <v>2</v>
      </c>
      <c r="DX189" t="s">
        <v>357</v>
      </c>
      <c r="DY189">
        <v>2.88049</v>
      </c>
      <c r="DZ189">
        <v>2.7163300000000001</v>
      </c>
      <c r="EA189">
        <v>0.121477</v>
      </c>
      <c r="EB189">
        <v>0.127606</v>
      </c>
      <c r="EC189">
        <v>8.4184599999999998E-2</v>
      </c>
      <c r="ED189">
        <v>6.4441399999999996E-2</v>
      </c>
      <c r="EE189">
        <v>24840.400000000001</v>
      </c>
      <c r="EF189">
        <v>21534.7</v>
      </c>
      <c r="EG189">
        <v>25304.799999999999</v>
      </c>
      <c r="EH189">
        <v>24032.400000000001</v>
      </c>
      <c r="EI189">
        <v>39536.800000000003</v>
      </c>
      <c r="EJ189">
        <v>37218</v>
      </c>
      <c r="EK189">
        <v>45718.9</v>
      </c>
      <c r="EL189">
        <v>42865</v>
      </c>
      <c r="EM189">
        <v>1.8438699999999999</v>
      </c>
      <c r="EN189">
        <v>2.1122999999999998</v>
      </c>
      <c r="EO189">
        <v>0.147477</v>
      </c>
      <c r="EP189">
        <v>0</v>
      </c>
      <c r="EQ189">
        <v>23.6173</v>
      </c>
      <c r="ER189">
        <v>999.9</v>
      </c>
      <c r="ES189">
        <v>35.624000000000002</v>
      </c>
      <c r="ET189">
        <v>34.392000000000003</v>
      </c>
      <c r="EU189">
        <v>27.609000000000002</v>
      </c>
      <c r="EV189">
        <v>50.967799999999997</v>
      </c>
      <c r="EW189">
        <v>38.357399999999998</v>
      </c>
      <c r="EX189">
        <v>2</v>
      </c>
      <c r="EY189">
        <v>-0.18295</v>
      </c>
      <c r="EZ189">
        <v>-0.22184899999999999</v>
      </c>
      <c r="FA189">
        <v>20.247</v>
      </c>
      <c r="FB189">
        <v>5.2340600000000004</v>
      </c>
      <c r="FC189">
        <v>11.9903</v>
      </c>
      <c r="FD189">
        <v>4.9569999999999999</v>
      </c>
      <c r="FE189">
        <v>3.3039999999999998</v>
      </c>
      <c r="FF189">
        <v>9999</v>
      </c>
      <c r="FG189">
        <v>9999</v>
      </c>
      <c r="FH189">
        <v>5845.2</v>
      </c>
      <c r="FI189">
        <v>341.4</v>
      </c>
      <c r="FJ189">
        <v>1.86815</v>
      </c>
      <c r="FK189">
        <v>1.8639600000000001</v>
      </c>
      <c r="FL189">
        <v>1.8714900000000001</v>
      </c>
      <c r="FM189">
        <v>1.8623400000000001</v>
      </c>
      <c r="FN189">
        <v>1.8617999999999999</v>
      </c>
      <c r="FO189">
        <v>1.8682799999999999</v>
      </c>
      <c r="FP189">
        <v>1.8583700000000001</v>
      </c>
      <c r="FQ189">
        <v>1.8647800000000001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5.8209999999999997</v>
      </c>
      <c r="GF189">
        <v>0.41249999999999998</v>
      </c>
      <c r="GG189">
        <v>2.2088750328830402</v>
      </c>
      <c r="GH189">
        <v>6.0489126747292196E-3</v>
      </c>
      <c r="GI189">
        <v>-3.2734485160193501E-6</v>
      </c>
      <c r="GJ189">
        <v>1.2191227519152799E-9</v>
      </c>
      <c r="GK189">
        <v>-4.8623107072493198E-2</v>
      </c>
      <c r="GL189">
        <v>-1.24795961692081E-2</v>
      </c>
      <c r="GM189">
        <v>1.8897039930190699E-3</v>
      </c>
      <c r="GN189">
        <v>-2.5983293074510801E-5</v>
      </c>
      <c r="GO189">
        <v>18</v>
      </c>
      <c r="GP189">
        <v>2157</v>
      </c>
      <c r="GQ189">
        <v>3</v>
      </c>
      <c r="GR189">
        <v>29</v>
      </c>
      <c r="GS189">
        <v>1650.8</v>
      </c>
      <c r="GT189">
        <v>1650.8</v>
      </c>
      <c r="GU189">
        <v>2.5451700000000002</v>
      </c>
      <c r="GV189">
        <v>2.3571800000000001</v>
      </c>
      <c r="GW189">
        <v>1.9982899999999999</v>
      </c>
      <c r="GX189">
        <v>2.7185100000000002</v>
      </c>
      <c r="GY189">
        <v>2.0935100000000002</v>
      </c>
      <c r="GZ189">
        <v>2.3852500000000001</v>
      </c>
      <c r="HA189">
        <v>36.505099999999999</v>
      </c>
      <c r="HB189">
        <v>13.4666</v>
      </c>
      <c r="HC189">
        <v>18</v>
      </c>
      <c r="HD189">
        <v>441.63299999999998</v>
      </c>
      <c r="HE189">
        <v>610.33299999999997</v>
      </c>
      <c r="HF189">
        <v>25.064900000000002</v>
      </c>
      <c r="HG189">
        <v>25.169799999999999</v>
      </c>
      <c r="HH189">
        <v>29.999600000000001</v>
      </c>
      <c r="HI189">
        <v>25.145199999999999</v>
      </c>
      <c r="HJ189">
        <v>25.126200000000001</v>
      </c>
      <c r="HK189">
        <v>50.979300000000002</v>
      </c>
      <c r="HL189">
        <v>45.570300000000003</v>
      </c>
      <c r="HM189">
        <v>0</v>
      </c>
      <c r="HN189">
        <v>25.0443</v>
      </c>
      <c r="HO189">
        <v>970.64400000000001</v>
      </c>
      <c r="HP189">
        <v>17.480699999999999</v>
      </c>
      <c r="HQ189">
        <v>96.782799999999995</v>
      </c>
      <c r="HR189">
        <v>100.783</v>
      </c>
    </row>
    <row r="190" spans="1:226" x14ac:dyDescent="0.2">
      <c r="A190">
        <v>174</v>
      </c>
      <c r="B190">
        <v>1657397173.5</v>
      </c>
      <c r="C190">
        <v>1992.5</v>
      </c>
      <c r="D190" t="s">
        <v>708</v>
      </c>
      <c r="E190" t="s">
        <v>709</v>
      </c>
      <c r="F190">
        <v>5</v>
      </c>
      <c r="G190" t="s">
        <v>597</v>
      </c>
      <c r="H190" t="s">
        <v>354</v>
      </c>
      <c r="I190">
        <v>1657397170.7</v>
      </c>
      <c r="J190">
        <f t="shared" si="68"/>
        <v>6.8160031524028284E-3</v>
      </c>
      <c r="K190">
        <f t="shared" si="69"/>
        <v>6.8160031524028284</v>
      </c>
      <c r="L190">
        <f t="shared" si="70"/>
        <v>32.624686252251848</v>
      </c>
      <c r="M190">
        <f t="shared" si="71"/>
        <v>890.50789999999995</v>
      </c>
      <c r="N190">
        <f t="shared" si="72"/>
        <v>683.68134448140097</v>
      </c>
      <c r="O190">
        <f t="shared" si="73"/>
        <v>48.242870782560402</v>
      </c>
      <c r="P190">
        <f t="shared" si="74"/>
        <v>62.837252906376364</v>
      </c>
      <c r="Q190">
        <f t="shared" si="75"/>
        <v>0.31228224113885322</v>
      </c>
      <c r="R190">
        <f t="shared" si="76"/>
        <v>2.3616561219083221</v>
      </c>
      <c r="S190">
        <f t="shared" si="77"/>
        <v>0.29102207264185759</v>
      </c>
      <c r="T190">
        <f t="shared" si="78"/>
        <v>0.18367818186319668</v>
      </c>
      <c r="U190">
        <f t="shared" si="79"/>
        <v>321.51647879999996</v>
      </c>
      <c r="V190">
        <f t="shared" si="80"/>
        <v>27.164616295991543</v>
      </c>
      <c r="W190">
        <f t="shared" si="81"/>
        <v>26.03276</v>
      </c>
      <c r="X190">
        <f t="shared" si="82"/>
        <v>3.3808050363063842</v>
      </c>
      <c r="Y190">
        <f t="shared" si="83"/>
        <v>49.933900244148546</v>
      </c>
      <c r="Z190">
        <f t="shared" si="84"/>
        <v>1.7886830526967499</v>
      </c>
      <c r="AA190">
        <f t="shared" si="85"/>
        <v>3.5821016262521073</v>
      </c>
      <c r="AB190">
        <f t="shared" si="86"/>
        <v>1.5921219836096343</v>
      </c>
      <c r="AC190">
        <f t="shared" si="87"/>
        <v>-300.58573902096475</v>
      </c>
      <c r="AD190">
        <f t="shared" si="88"/>
        <v>124.93177832139357</v>
      </c>
      <c r="AE190">
        <f t="shared" si="89"/>
        <v>11.362157267564294</v>
      </c>
      <c r="AF190">
        <f t="shared" si="90"/>
        <v>157.22467536799303</v>
      </c>
      <c r="AG190">
        <f t="shared" si="91"/>
        <v>50.013953692835088</v>
      </c>
      <c r="AH190">
        <f t="shared" si="92"/>
        <v>6.8192122111044018</v>
      </c>
      <c r="AI190">
        <f t="shared" si="93"/>
        <v>32.624686252251848</v>
      </c>
      <c r="AJ190">
        <v>973.654907044688</v>
      </c>
      <c r="AK190">
        <v>921.35969696969698</v>
      </c>
      <c r="AL190">
        <v>3.31161448625098</v>
      </c>
      <c r="AM190">
        <v>66.577388795835503</v>
      </c>
      <c r="AN190">
        <f t="shared" si="94"/>
        <v>6.8160031524028284</v>
      </c>
      <c r="AO190">
        <v>17.366656516794698</v>
      </c>
      <c r="AP190">
        <v>25.342931515151498</v>
      </c>
      <c r="AQ190">
        <v>-8.9138180183749398E-4</v>
      </c>
      <c r="AR190">
        <v>78.110756013629697</v>
      </c>
      <c r="AS190">
        <v>3</v>
      </c>
      <c r="AT190">
        <v>1</v>
      </c>
      <c r="AU190">
        <f t="shared" si="95"/>
        <v>1</v>
      </c>
      <c r="AV190">
        <f t="shared" si="96"/>
        <v>0</v>
      </c>
      <c r="AW190">
        <f t="shared" si="97"/>
        <v>37314.060554348536</v>
      </c>
      <c r="AX190">
        <f t="shared" si="98"/>
        <v>2000.0029999999999</v>
      </c>
      <c r="AY190">
        <f t="shared" si="99"/>
        <v>1681.2025199999998</v>
      </c>
      <c r="AZ190">
        <f t="shared" si="100"/>
        <v>0.84059999910000127</v>
      </c>
      <c r="BA190">
        <f t="shared" si="101"/>
        <v>0.16075799826300258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1657397170.7</v>
      </c>
      <c r="BH190">
        <v>890.50789999999995</v>
      </c>
      <c r="BI190">
        <v>957.81529999999998</v>
      </c>
      <c r="BJ190">
        <v>25.348600000000001</v>
      </c>
      <c r="BK190">
        <v>17.37255</v>
      </c>
      <c r="BL190">
        <v>884.66549999999995</v>
      </c>
      <c r="BM190">
        <v>24.93628</v>
      </c>
      <c r="BN190">
        <v>499.97340000000003</v>
      </c>
      <c r="BO190">
        <v>70.463489999999993</v>
      </c>
      <c r="BP190">
        <v>9.9896250000000006E-2</v>
      </c>
      <c r="BQ190">
        <v>27.01399</v>
      </c>
      <c r="BR190">
        <v>26.03276</v>
      </c>
      <c r="BS190">
        <v>999.9</v>
      </c>
      <c r="BT190">
        <v>0</v>
      </c>
      <c r="BU190">
        <v>0</v>
      </c>
      <c r="BV190">
        <v>10015.870000000001</v>
      </c>
      <c r="BW190">
        <v>0</v>
      </c>
      <c r="BX190">
        <v>401.27269999999999</v>
      </c>
      <c r="BY190">
        <v>-67.307310000000001</v>
      </c>
      <c r="BZ190">
        <v>913.66819999999996</v>
      </c>
      <c r="CA190">
        <v>974.74900000000002</v>
      </c>
      <c r="CB190">
        <v>7.9760660000000003</v>
      </c>
      <c r="CC190">
        <v>957.81529999999998</v>
      </c>
      <c r="CD190">
        <v>17.37255</v>
      </c>
      <c r="CE190">
        <v>1.786151</v>
      </c>
      <c r="CF190">
        <v>1.224129</v>
      </c>
      <c r="CG190">
        <v>15.666130000000001</v>
      </c>
      <c r="CH190">
        <v>9.8982829999999993</v>
      </c>
      <c r="CI190">
        <v>2000.0029999999999</v>
      </c>
      <c r="CJ190">
        <v>0.97999930000000002</v>
      </c>
      <c r="CK190">
        <v>2.0000589999999999E-2</v>
      </c>
      <c r="CL190">
        <v>0</v>
      </c>
      <c r="CM190">
        <v>2.50448</v>
      </c>
      <c r="CN190">
        <v>0</v>
      </c>
      <c r="CO190">
        <v>17311.310000000001</v>
      </c>
      <c r="CP190">
        <v>16705.46</v>
      </c>
      <c r="CQ190">
        <v>43.875</v>
      </c>
      <c r="CR190">
        <v>45.75</v>
      </c>
      <c r="CS190">
        <v>45.625</v>
      </c>
      <c r="CT190">
        <v>43.936999999999998</v>
      </c>
      <c r="CU190">
        <v>43.186999999999998</v>
      </c>
      <c r="CV190">
        <v>1960.0029999999999</v>
      </c>
      <c r="CW190">
        <v>40</v>
      </c>
      <c r="CX190">
        <v>0</v>
      </c>
      <c r="CY190">
        <v>1651548900.3</v>
      </c>
      <c r="CZ190">
        <v>0</v>
      </c>
      <c r="DA190">
        <v>0</v>
      </c>
      <c r="DB190" t="s">
        <v>356</v>
      </c>
      <c r="DC190">
        <v>1657298120.5</v>
      </c>
      <c r="DD190">
        <v>1657298120.5</v>
      </c>
      <c r="DE190">
        <v>0</v>
      </c>
      <c r="DF190">
        <v>1.391</v>
      </c>
      <c r="DG190">
        <v>3.5000000000000003E-2</v>
      </c>
      <c r="DH190">
        <v>2.39</v>
      </c>
      <c r="DI190">
        <v>0.104</v>
      </c>
      <c r="DJ190">
        <v>419</v>
      </c>
      <c r="DK190">
        <v>18</v>
      </c>
      <c r="DL190">
        <v>0.11</v>
      </c>
      <c r="DM190">
        <v>0.02</v>
      </c>
      <c r="DN190">
        <v>-66.545241463414598</v>
      </c>
      <c r="DO190">
        <v>-3.81294355400698</v>
      </c>
      <c r="DP190">
        <v>0.42774473809003399</v>
      </c>
      <c r="DQ190">
        <v>0</v>
      </c>
      <c r="DR190">
        <v>8.0090553658536603</v>
      </c>
      <c r="DS190">
        <v>-0.19642662020905799</v>
      </c>
      <c r="DT190">
        <v>1.9549428548514401E-2</v>
      </c>
      <c r="DU190">
        <v>0</v>
      </c>
      <c r="DV190">
        <v>0</v>
      </c>
      <c r="DW190">
        <v>2</v>
      </c>
      <c r="DX190" t="s">
        <v>357</v>
      </c>
      <c r="DY190">
        <v>2.8806400000000001</v>
      </c>
      <c r="DZ190">
        <v>2.7166700000000001</v>
      </c>
      <c r="EA190">
        <v>0.122947</v>
      </c>
      <c r="EB190">
        <v>0.12909000000000001</v>
      </c>
      <c r="EC190">
        <v>8.4153599999999995E-2</v>
      </c>
      <c r="ED190">
        <v>6.4504500000000006E-2</v>
      </c>
      <c r="EE190">
        <v>24799.1</v>
      </c>
      <c r="EF190">
        <v>21498.400000000001</v>
      </c>
      <c r="EG190">
        <v>25305</v>
      </c>
      <c r="EH190">
        <v>24032.799999999999</v>
      </c>
      <c r="EI190">
        <v>39538.5</v>
      </c>
      <c r="EJ190">
        <v>37215.9</v>
      </c>
      <c r="EK190">
        <v>45719.3</v>
      </c>
      <c r="EL190">
        <v>42865.5</v>
      </c>
      <c r="EM190">
        <v>1.8440000000000001</v>
      </c>
      <c r="EN190">
        <v>2.1126</v>
      </c>
      <c r="EO190">
        <v>0.147372</v>
      </c>
      <c r="EP190">
        <v>0</v>
      </c>
      <c r="EQ190">
        <v>23.621300000000002</v>
      </c>
      <c r="ER190">
        <v>999.9</v>
      </c>
      <c r="ES190">
        <v>35.624000000000002</v>
      </c>
      <c r="ET190">
        <v>34.392000000000003</v>
      </c>
      <c r="EU190">
        <v>27.611999999999998</v>
      </c>
      <c r="EV190">
        <v>51.577800000000003</v>
      </c>
      <c r="EW190">
        <v>38.333300000000001</v>
      </c>
      <c r="EX190">
        <v>2</v>
      </c>
      <c r="EY190">
        <v>-0.18321899999999999</v>
      </c>
      <c r="EZ190">
        <v>-0.19880700000000001</v>
      </c>
      <c r="FA190">
        <v>20.247</v>
      </c>
      <c r="FB190">
        <v>5.2343599999999997</v>
      </c>
      <c r="FC190">
        <v>11.988200000000001</v>
      </c>
      <c r="FD190">
        <v>4.9569000000000001</v>
      </c>
      <c r="FE190">
        <v>3.3039299999999998</v>
      </c>
      <c r="FF190">
        <v>9999</v>
      </c>
      <c r="FG190">
        <v>9999</v>
      </c>
      <c r="FH190">
        <v>5845.2</v>
      </c>
      <c r="FI190">
        <v>341.4</v>
      </c>
      <c r="FJ190">
        <v>1.8681399999999999</v>
      </c>
      <c r="FK190">
        <v>1.86398</v>
      </c>
      <c r="FL190">
        <v>1.8714900000000001</v>
      </c>
      <c r="FM190">
        <v>1.8623400000000001</v>
      </c>
      <c r="FN190">
        <v>1.8617999999999999</v>
      </c>
      <c r="FO190">
        <v>1.86829</v>
      </c>
      <c r="FP190">
        <v>1.8583700000000001</v>
      </c>
      <c r="FQ190">
        <v>1.8647800000000001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5.8710000000000004</v>
      </c>
      <c r="GF190">
        <v>0.41210000000000002</v>
      </c>
      <c r="GG190">
        <v>2.2088750328830402</v>
      </c>
      <c r="GH190">
        <v>6.0489126747292196E-3</v>
      </c>
      <c r="GI190">
        <v>-3.2734485160193501E-6</v>
      </c>
      <c r="GJ190">
        <v>1.2191227519152799E-9</v>
      </c>
      <c r="GK190">
        <v>-4.8623107072493198E-2</v>
      </c>
      <c r="GL190">
        <v>-1.24795961692081E-2</v>
      </c>
      <c r="GM190">
        <v>1.8897039930190699E-3</v>
      </c>
      <c r="GN190">
        <v>-2.5983293074510801E-5</v>
      </c>
      <c r="GO190">
        <v>18</v>
      </c>
      <c r="GP190">
        <v>2157</v>
      </c>
      <c r="GQ190">
        <v>3</v>
      </c>
      <c r="GR190">
        <v>29</v>
      </c>
      <c r="GS190">
        <v>1650.9</v>
      </c>
      <c r="GT190">
        <v>1650.9</v>
      </c>
      <c r="GU190">
        <v>2.5793499999999998</v>
      </c>
      <c r="GV190">
        <v>2.3596200000000001</v>
      </c>
      <c r="GW190">
        <v>1.9982899999999999</v>
      </c>
      <c r="GX190">
        <v>2.7185100000000002</v>
      </c>
      <c r="GY190">
        <v>2.0935100000000002</v>
      </c>
      <c r="GZ190">
        <v>2.4011200000000001</v>
      </c>
      <c r="HA190">
        <v>36.505099999999999</v>
      </c>
      <c r="HB190">
        <v>13.475300000000001</v>
      </c>
      <c r="HC190">
        <v>18</v>
      </c>
      <c r="HD190">
        <v>441.65600000000001</v>
      </c>
      <c r="HE190">
        <v>610.49199999999996</v>
      </c>
      <c r="HF190">
        <v>25.0291</v>
      </c>
      <c r="HG190">
        <v>25.162400000000002</v>
      </c>
      <c r="HH190">
        <v>29.999700000000001</v>
      </c>
      <c r="HI190">
        <v>25.1389</v>
      </c>
      <c r="HJ190">
        <v>25.119900000000001</v>
      </c>
      <c r="HK190">
        <v>51.698999999999998</v>
      </c>
      <c r="HL190">
        <v>45.273499999999999</v>
      </c>
      <c r="HM190">
        <v>0</v>
      </c>
      <c r="HN190">
        <v>25.0091</v>
      </c>
      <c r="HO190">
        <v>990.75900000000001</v>
      </c>
      <c r="HP190">
        <v>17.519300000000001</v>
      </c>
      <c r="HQ190">
        <v>96.783600000000007</v>
      </c>
      <c r="HR190">
        <v>100.78400000000001</v>
      </c>
    </row>
    <row r="191" spans="1:226" x14ac:dyDescent="0.2">
      <c r="A191">
        <v>175</v>
      </c>
      <c r="B191">
        <v>1657397178.5</v>
      </c>
      <c r="C191">
        <v>1997.5</v>
      </c>
      <c r="D191" t="s">
        <v>710</v>
      </c>
      <c r="E191" t="s">
        <v>711</v>
      </c>
      <c r="F191">
        <v>5</v>
      </c>
      <c r="G191" t="s">
        <v>597</v>
      </c>
      <c r="H191" t="s">
        <v>354</v>
      </c>
      <c r="I191">
        <v>1657397176</v>
      </c>
      <c r="J191">
        <f t="shared" si="68"/>
        <v>6.7835982388273373E-3</v>
      </c>
      <c r="K191">
        <f t="shared" si="69"/>
        <v>6.783598238827337</v>
      </c>
      <c r="L191">
        <f t="shared" si="70"/>
        <v>32.652360028717048</v>
      </c>
      <c r="M191">
        <f t="shared" si="71"/>
        <v>907.90455555555502</v>
      </c>
      <c r="N191">
        <f t="shared" si="72"/>
        <v>699.13721351256265</v>
      </c>
      <c r="O191">
        <f t="shared" si="73"/>
        <v>49.333840162991798</v>
      </c>
      <c r="P191">
        <f t="shared" si="74"/>
        <v>64.06527554440504</v>
      </c>
      <c r="Q191">
        <f t="shared" si="75"/>
        <v>0.31018099819292921</v>
      </c>
      <c r="R191">
        <f t="shared" si="76"/>
        <v>2.3617617783269647</v>
      </c>
      <c r="S191">
        <f t="shared" si="77"/>
        <v>0.28919653592601396</v>
      </c>
      <c r="T191">
        <f t="shared" si="78"/>
        <v>0.18251476745848758</v>
      </c>
      <c r="U191">
        <f t="shared" si="79"/>
        <v>321.51174399999945</v>
      </c>
      <c r="V191">
        <f t="shared" si="80"/>
        <v>27.168803862641415</v>
      </c>
      <c r="W191">
        <f t="shared" si="81"/>
        <v>26.040866666666702</v>
      </c>
      <c r="X191">
        <f t="shared" si="82"/>
        <v>3.3824267439108477</v>
      </c>
      <c r="Y191">
        <f t="shared" si="83"/>
        <v>49.928941962349342</v>
      </c>
      <c r="Z191">
        <f t="shared" si="84"/>
        <v>1.7878693946098574</v>
      </c>
      <c r="AA191">
        <f t="shared" si="85"/>
        <v>3.5808277210401589</v>
      </c>
      <c r="AB191">
        <f t="shared" si="86"/>
        <v>1.5945573493009904</v>
      </c>
      <c r="AC191">
        <f t="shared" si="87"/>
        <v>-299.15668233228558</v>
      </c>
      <c r="AD191">
        <f t="shared" si="88"/>
        <v>123.13398854711289</v>
      </c>
      <c r="AE191">
        <f t="shared" si="89"/>
        <v>11.198266987346873</v>
      </c>
      <c r="AF191">
        <f t="shared" si="90"/>
        <v>156.68731720217363</v>
      </c>
      <c r="AG191">
        <f t="shared" si="91"/>
        <v>50.266590104564806</v>
      </c>
      <c r="AH191">
        <f t="shared" si="92"/>
        <v>6.7789584122991116</v>
      </c>
      <c r="AI191">
        <f t="shared" si="93"/>
        <v>32.652360028717048</v>
      </c>
      <c r="AJ191">
        <v>990.78679024567896</v>
      </c>
      <c r="AK191">
        <v>938.23600606060597</v>
      </c>
      <c r="AL191">
        <v>3.37131088253475</v>
      </c>
      <c r="AM191">
        <v>66.577388795835503</v>
      </c>
      <c r="AN191">
        <f t="shared" si="94"/>
        <v>6.783598238827337</v>
      </c>
      <c r="AO191">
        <v>17.398749142849798</v>
      </c>
      <c r="AP191">
        <v>25.333766060606099</v>
      </c>
      <c r="AQ191">
        <v>-2.6662172986628702E-4</v>
      </c>
      <c r="AR191">
        <v>78.110756013629697</v>
      </c>
      <c r="AS191">
        <v>3</v>
      </c>
      <c r="AT191">
        <v>1</v>
      </c>
      <c r="AU191">
        <f t="shared" si="95"/>
        <v>1</v>
      </c>
      <c r="AV191">
        <f t="shared" si="96"/>
        <v>0</v>
      </c>
      <c r="AW191">
        <f t="shared" si="97"/>
        <v>37317.366514858833</v>
      </c>
      <c r="AX191">
        <f t="shared" si="98"/>
        <v>1999.9733333333299</v>
      </c>
      <c r="AY191">
        <f t="shared" si="99"/>
        <v>1681.1775999999973</v>
      </c>
      <c r="AZ191">
        <f t="shared" si="100"/>
        <v>0.8406000080001067</v>
      </c>
      <c r="BA191">
        <f t="shared" si="101"/>
        <v>0.16075801544020588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1657397176</v>
      </c>
      <c r="BH191">
        <v>907.90455555555502</v>
      </c>
      <c r="BI191">
        <v>975.60788888888897</v>
      </c>
      <c r="BJ191">
        <v>25.3368888888889</v>
      </c>
      <c r="BK191">
        <v>17.4085</v>
      </c>
      <c r="BL191">
        <v>902.008222222222</v>
      </c>
      <c r="BM191">
        <v>24.924911111111101</v>
      </c>
      <c r="BN191">
        <v>500.01588888888898</v>
      </c>
      <c r="BO191">
        <v>70.463911111111102</v>
      </c>
      <c r="BP191">
        <v>9.9977077777777798E-2</v>
      </c>
      <c r="BQ191">
        <v>27.007933333333298</v>
      </c>
      <c r="BR191">
        <v>26.040866666666702</v>
      </c>
      <c r="BS191">
        <v>999.9</v>
      </c>
      <c r="BT191">
        <v>0</v>
      </c>
      <c r="BU191">
        <v>0</v>
      </c>
      <c r="BV191">
        <v>10016.5222222222</v>
      </c>
      <c r="BW191">
        <v>0</v>
      </c>
      <c r="BX191">
        <v>416.853888888889</v>
      </c>
      <c r="BY191">
        <v>-67.703588888888902</v>
      </c>
      <c r="BZ191">
        <v>931.50588888888899</v>
      </c>
      <c r="CA191">
        <v>992.89288888888905</v>
      </c>
      <c r="CB191">
        <v>7.9283944444444501</v>
      </c>
      <c r="CC191">
        <v>975.60788888888897</v>
      </c>
      <c r="CD191">
        <v>17.4085</v>
      </c>
      <c r="CE191">
        <v>1.7853344444444399</v>
      </c>
      <c r="CF191">
        <v>1.2266688888888899</v>
      </c>
      <c r="CG191">
        <v>15.658988888888899</v>
      </c>
      <c r="CH191">
        <v>9.9292233333333293</v>
      </c>
      <c r="CI191">
        <v>1999.9733333333299</v>
      </c>
      <c r="CJ191">
        <v>0.97999899999999995</v>
      </c>
      <c r="CK191">
        <v>2.0000899999999999E-2</v>
      </c>
      <c r="CL191">
        <v>0</v>
      </c>
      <c r="CM191">
        <v>2.5557444444444402</v>
      </c>
      <c r="CN191">
        <v>0</v>
      </c>
      <c r="CO191">
        <v>17196.766666666699</v>
      </c>
      <c r="CP191">
        <v>16705.144444444399</v>
      </c>
      <c r="CQ191">
        <v>43.875</v>
      </c>
      <c r="CR191">
        <v>45.75</v>
      </c>
      <c r="CS191">
        <v>45.625</v>
      </c>
      <c r="CT191">
        <v>43.936999999999998</v>
      </c>
      <c r="CU191">
        <v>43.186999999999998</v>
      </c>
      <c r="CV191">
        <v>1959.9733333333299</v>
      </c>
      <c r="CW191">
        <v>40</v>
      </c>
      <c r="CX191">
        <v>0</v>
      </c>
      <c r="CY191">
        <v>1651548905.0999999</v>
      </c>
      <c r="CZ191">
        <v>0</v>
      </c>
      <c r="DA191">
        <v>0</v>
      </c>
      <c r="DB191" t="s">
        <v>356</v>
      </c>
      <c r="DC191">
        <v>1657298120.5</v>
      </c>
      <c r="DD191">
        <v>1657298120.5</v>
      </c>
      <c r="DE191">
        <v>0</v>
      </c>
      <c r="DF191">
        <v>1.391</v>
      </c>
      <c r="DG191">
        <v>3.5000000000000003E-2</v>
      </c>
      <c r="DH191">
        <v>2.39</v>
      </c>
      <c r="DI191">
        <v>0.104</v>
      </c>
      <c r="DJ191">
        <v>419</v>
      </c>
      <c r="DK191">
        <v>18</v>
      </c>
      <c r="DL191">
        <v>0.11</v>
      </c>
      <c r="DM191">
        <v>0.02</v>
      </c>
      <c r="DN191">
        <v>-66.911363414634096</v>
      </c>
      <c r="DO191">
        <v>-5.50822578397218</v>
      </c>
      <c r="DP191">
        <v>0.56528279335779197</v>
      </c>
      <c r="DQ191">
        <v>0</v>
      </c>
      <c r="DR191">
        <v>7.9866229268292699</v>
      </c>
      <c r="DS191">
        <v>-0.29751972125435699</v>
      </c>
      <c r="DT191">
        <v>3.0272073602813601E-2</v>
      </c>
      <c r="DU191">
        <v>0</v>
      </c>
      <c r="DV191">
        <v>0</v>
      </c>
      <c r="DW191">
        <v>2</v>
      </c>
      <c r="DX191" t="s">
        <v>357</v>
      </c>
      <c r="DY191">
        <v>2.8804699999999999</v>
      </c>
      <c r="DZ191">
        <v>2.7164999999999999</v>
      </c>
      <c r="EA191">
        <v>0.12442300000000001</v>
      </c>
      <c r="EB191">
        <v>0.130527</v>
      </c>
      <c r="EC191">
        <v>8.4136600000000006E-2</v>
      </c>
      <c r="ED191">
        <v>6.4627199999999996E-2</v>
      </c>
      <c r="EE191">
        <v>24757.4</v>
      </c>
      <c r="EF191">
        <v>21463.4</v>
      </c>
      <c r="EG191">
        <v>25305</v>
      </c>
      <c r="EH191">
        <v>24033.200000000001</v>
      </c>
      <c r="EI191">
        <v>39539.5</v>
      </c>
      <c r="EJ191">
        <v>37211.699999999997</v>
      </c>
      <c r="EK191">
        <v>45719.5</v>
      </c>
      <c r="EL191">
        <v>42866.3</v>
      </c>
      <c r="EM191">
        <v>1.8439000000000001</v>
      </c>
      <c r="EN191">
        <v>2.1130499999999999</v>
      </c>
      <c r="EO191">
        <v>0.14708199999999999</v>
      </c>
      <c r="EP191">
        <v>0</v>
      </c>
      <c r="EQ191">
        <v>23.625699999999998</v>
      </c>
      <c r="ER191">
        <v>999.9</v>
      </c>
      <c r="ES191">
        <v>35.624000000000002</v>
      </c>
      <c r="ET191">
        <v>34.381999999999998</v>
      </c>
      <c r="EU191">
        <v>27.592099999999999</v>
      </c>
      <c r="EV191">
        <v>51.347799999999999</v>
      </c>
      <c r="EW191">
        <v>38.409500000000001</v>
      </c>
      <c r="EX191">
        <v>2</v>
      </c>
      <c r="EY191">
        <v>-0.18379599999999999</v>
      </c>
      <c r="EZ191">
        <v>-0.17604</v>
      </c>
      <c r="FA191">
        <v>20.247199999999999</v>
      </c>
      <c r="FB191">
        <v>5.2346599999999999</v>
      </c>
      <c r="FC191">
        <v>11.9885</v>
      </c>
      <c r="FD191">
        <v>4.9570499999999997</v>
      </c>
      <c r="FE191">
        <v>3.3039999999999998</v>
      </c>
      <c r="FF191">
        <v>9999</v>
      </c>
      <c r="FG191">
        <v>9999</v>
      </c>
      <c r="FH191">
        <v>5845.5</v>
      </c>
      <c r="FI191">
        <v>341.4</v>
      </c>
      <c r="FJ191">
        <v>1.8681399999999999</v>
      </c>
      <c r="FK191">
        <v>1.8639699999999999</v>
      </c>
      <c r="FL191">
        <v>1.8714900000000001</v>
      </c>
      <c r="FM191">
        <v>1.8623400000000001</v>
      </c>
      <c r="FN191">
        <v>1.86181</v>
      </c>
      <c r="FO191">
        <v>1.86829</v>
      </c>
      <c r="FP191">
        <v>1.8583700000000001</v>
      </c>
      <c r="FQ191">
        <v>1.8647800000000001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5.9219999999999997</v>
      </c>
      <c r="GF191">
        <v>0.4118</v>
      </c>
      <c r="GG191">
        <v>2.2088750328830402</v>
      </c>
      <c r="GH191">
        <v>6.0489126747292196E-3</v>
      </c>
      <c r="GI191">
        <v>-3.2734485160193501E-6</v>
      </c>
      <c r="GJ191">
        <v>1.2191227519152799E-9</v>
      </c>
      <c r="GK191">
        <v>-4.8623107072493198E-2</v>
      </c>
      <c r="GL191">
        <v>-1.24795961692081E-2</v>
      </c>
      <c r="GM191">
        <v>1.8897039930190699E-3</v>
      </c>
      <c r="GN191">
        <v>-2.5983293074510801E-5</v>
      </c>
      <c r="GO191">
        <v>18</v>
      </c>
      <c r="GP191">
        <v>2157</v>
      </c>
      <c r="GQ191">
        <v>3</v>
      </c>
      <c r="GR191">
        <v>29</v>
      </c>
      <c r="GS191">
        <v>1651</v>
      </c>
      <c r="GT191">
        <v>1651</v>
      </c>
      <c r="GU191">
        <v>2.6122999999999998</v>
      </c>
      <c r="GV191">
        <v>2.3571800000000001</v>
      </c>
      <c r="GW191">
        <v>1.9982899999999999</v>
      </c>
      <c r="GX191">
        <v>2.7185100000000002</v>
      </c>
      <c r="GY191">
        <v>2.0935100000000002</v>
      </c>
      <c r="GZ191">
        <v>2.4108900000000002</v>
      </c>
      <c r="HA191">
        <v>36.481400000000001</v>
      </c>
      <c r="HB191">
        <v>13.475300000000001</v>
      </c>
      <c r="HC191">
        <v>18</v>
      </c>
      <c r="HD191">
        <v>441.553</v>
      </c>
      <c r="HE191">
        <v>610.76800000000003</v>
      </c>
      <c r="HF191">
        <v>24.9925</v>
      </c>
      <c r="HG191">
        <v>25.1555</v>
      </c>
      <c r="HH191">
        <v>29.999700000000001</v>
      </c>
      <c r="HI191">
        <v>25.132999999999999</v>
      </c>
      <c r="HJ191">
        <v>25.113600000000002</v>
      </c>
      <c r="HK191">
        <v>52.350200000000001</v>
      </c>
      <c r="HL191">
        <v>44.980699999999999</v>
      </c>
      <c r="HM191">
        <v>0</v>
      </c>
      <c r="HN191">
        <v>24.971299999999999</v>
      </c>
      <c r="HO191">
        <v>1004.28</v>
      </c>
      <c r="HP191">
        <v>17.565799999999999</v>
      </c>
      <c r="HQ191">
        <v>96.783900000000003</v>
      </c>
      <c r="HR191">
        <v>100.786</v>
      </c>
    </row>
    <row r="192" spans="1:226" x14ac:dyDescent="0.2">
      <c r="A192">
        <v>176</v>
      </c>
      <c r="B192">
        <v>1657397183.5</v>
      </c>
      <c r="C192">
        <v>2002.5</v>
      </c>
      <c r="D192" t="s">
        <v>712</v>
      </c>
      <c r="E192" t="s">
        <v>713</v>
      </c>
      <c r="F192">
        <v>5</v>
      </c>
      <c r="G192" t="s">
        <v>597</v>
      </c>
      <c r="H192" t="s">
        <v>354</v>
      </c>
      <c r="I192">
        <v>1657397180.7</v>
      </c>
      <c r="J192">
        <f t="shared" si="68"/>
        <v>6.7427609269983544E-3</v>
      </c>
      <c r="K192">
        <f t="shared" si="69"/>
        <v>6.7427609269983542</v>
      </c>
      <c r="L192">
        <f t="shared" si="70"/>
        <v>32.888975717329458</v>
      </c>
      <c r="M192">
        <f t="shared" si="71"/>
        <v>923.33770000000004</v>
      </c>
      <c r="N192">
        <f t="shared" si="72"/>
        <v>711.69668962469518</v>
      </c>
      <c r="O192">
        <f t="shared" si="73"/>
        <v>50.220626763331111</v>
      </c>
      <c r="P192">
        <f t="shared" si="74"/>
        <v>65.155000274998585</v>
      </c>
      <c r="Q192">
        <f t="shared" si="75"/>
        <v>0.30828596598175939</v>
      </c>
      <c r="R192">
        <f t="shared" si="76"/>
        <v>2.3575330446793004</v>
      </c>
      <c r="S192">
        <f t="shared" si="77"/>
        <v>0.28751342602460039</v>
      </c>
      <c r="T192">
        <f t="shared" si="78"/>
        <v>0.18144545165212603</v>
      </c>
      <c r="U192">
        <f t="shared" si="79"/>
        <v>321.51807479999997</v>
      </c>
      <c r="V192">
        <f t="shared" si="80"/>
        <v>27.176132425014185</v>
      </c>
      <c r="W192">
        <f t="shared" si="81"/>
        <v>26.038620000000002</v>
      </c>
      <c r="X192">
        <f t="shared" si="82"/>
        <v>3.3819772388138092</v>
      </c>
      <c r="Y192">
        <f t="shared" si="83"/>
        <v>49.942142211559876</v>
      </c>
      <c r="Z192">
        <f t="shared" si="84"/>
        <v>1.7877158543043734</v>
      </c>
      <c r="AA192">
        <f t="shared" si="85"/>
        <v>3.5795738331195954</v>
      </c>
      <c r="AB192">
        <f t="shared" si="86"/>
        <v>1.5942613845094358</v>
      </c>
      <c r="AC192">
        <f t="shared" si="87"/>
        <v>-297.35575688062744</v>
      </c>
      <c r="AD192">
        <f t="shared" si="88"/>
        <v>122.44113137160114</v>
      </c>
      <c r="AE192">
        <f t="shared" si="89"/>
        <v>11.154770524958446</v>
      </c>
      <c r="AF192">
        <f t="shared" si="90"/>
        <v>157.75821981593214</v>
      </c>
      <c r="AG192">
        <f t="shared" si="91"/>
        <v>50.317720880555093</v>
      </c>
      <c r="AH192">
        <f t="shared" si="92"/>
        <v>6.7376840389435761</v>
      </c>
      <c r="AI192">
        <f t="shared" si="93"/>
        <v>32.888975717329458</v>
      </c>
      <c r="AJ192">
        <v>1007.8955291610999</v>
      </c>
      <c r="AK192">
        <v>955.08019393939401</v>
      </c>
      <c r="AL192">
        <v>3.36378541977765</v>
      </c>
      <c r="AM192">
        <v>66.577388795835503</v>
      </c>
      <c r="AN192">
        <f t="shared" si="94"/>
        <v>6.7427609269983542</v>
      </c>
      <c r="AO192">
        <v>17.4528075027788</v>
      </c>
      <c r="AP192">
        <v>25.338887272727298</v>
      </c>
      <c r="AQ192">
        <v>4.58289746535379E-5</v>
      </c>
      <c r="AR192">
        <v>78.110756013629697</v>
      </c>
      <c r="AS192">
        <v>3</v>
      </c>
      <c r="AT192">
        <v>1</v>
      </c>
      <c r="AU192">
        <f t="shared" si="95"/>
        <v>1</v>
      </c>
      <c r="AV192">
        <f t="shared" si="96"/>
        <v>0</v>
      </c>
      <c r="AW192">
        <f t="shared" si="97"/>
        <v>37216.339878258863</v>
      </c>
      <c r="AX192">
        <f t="shared" si="98"/>
        <v>2000.0129999999999</v>
      </c>
      <c r="AY192">
        <f t="shared" si="99"/>
        <v>1681.2109199999998</v>
      </c>
      <c r="AZ192">
        <f t="shared" si="100"/>
        <v>0.84059999610002523</v>
      </c>
      <c r="BA192">
        <f t="shared" si="101"/>
        <v>0.16075799247304892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1657397180.7</v>
      </c>
      <c r="BH192">
        <v>923.33770000000004</v>
      </c>
      <c r="BI192">
        <v>991.18430000000001</v>
      </c>
      <c r="BJ192">
        <v>25.334440000000001</v>
      </c>
      <c r="BK192">
        <v>17.454059999999998</v>
      </c>
      <c r="BL192">
        <v>917.39340000000004</v>
      </c>
      <c r="BM192">
        <v>24.922550000000001</v>
      </c>
      <c r="BN192">
        <v>500.00040000000001</v>
      </c>
      <c r="BO192">
        <v>70.464659999999995</v>
      </c>
      <c r="BP192">
        <v>9.9988530000000006E-2</v>
      </c>
      <c r="BQ192">
        <v>27.00197</v>
      </c>
      <c r="BR192">
        <v>26.038620000000002</v>
      </c>
      <c r="BS192">
        <v>999.9</v>
      </c>
      <c r="BT192">
        <v>0</v>
      </c>
      <c r="BU192">
        <v>0</v>
      </c>
      <c r="BV192">
        <v>9987.9320000000007</v>
      </c>
      <c r="BW192">
        <v>0</v>
      </c>
      <c r="BX192">
        <v>407.35090000000002</v>
      </c>
      <c r="BY192">
        <v>-67.846360000000004</v>
      </c>
      <c r="BZ192">
        <v>947.33789999999999</v>
      </c>
      <c r="CA192">
        <v>1008.792</v>
      </c>
      <c r="CB192">
        <v>7.8803619999999999</v>
      </c>
      <c r="CC192">
        <v>991.18430000000001</v>
      </c>
      <c r="CD192">
        <v>17.454059999999998</v>
      </c>
      <c r="CE192">
        <v>1.7851809999999999</v>
      </c>
      <c r="CF192">
        <v>1.229894</v>
      </c>
      <c r="CG192">
        <v>15.657640000000001</v>
      </c>
      <c r="CH192">
        <v>9.9684050000000006</v>
      </c>
      <c r="CI192">
        <v>2000.0129999999999</v>
      </c>
      <c r="CJ192">
        <v>0.97999930000000002</v>
      </c>
      <c r="CK192">
        <v>2.0000589999999999E-2</v>
      </c>
      <c r="CL192">
        <v>0</v>
      </c>
      <c r="CM192">
        <v>2.6542400000000002</v>
      </c>
      <c r="CN192">
        <v>0</v>
      </c>
      <c r="CO192">
        <v>17134.41</v>
      </c>
      <c r="CP192">
        <v>16705.52</v>
      </c>
      <c r="CQ192">
        <v>43.875</v>
      </c>
      <c r="CR192">
        <v>45.75</v>
      </c>
      <c r="CS192">
        <v>45.625</v>
      </c>
      <c r="CT192">
        <v>43.936999999999998</v>
      </c>
      <c r="CU192">
        <v>43.186999999999998</v>
      </c>
      <c r="CV192">
        <v>1960.0129999999999</v>
      </c>
      <c r="CW192">
        <v>40</v>
      </c>
      <c r="CX192">
        <v>0</v>
      </c>
      <c r="CY192">
        <v>1651548909.9000001</v>
      </c>
      <c r="CZ192">
        <v>0</v>
      </c>
      <c r="DA192">
        <v>0</v>
      </c>
      <c r="DB192" t="s">
        <v>356</v>
      </c>
      <c r="DC192">
        <v>1657298120.5</v>
      </c>
      <c r="DD192">
        <v>1657298120.5</v>
      </c>
      <c r="DE192">
        <v>0</v>
      </c>
      <c r="DF192">
        <v>1.391</v>
      </c>
      <c r="DG192">
        <v>3.5000000000000003E-2</v>
      </c>
      <c r="DH192">
        <v>2.39</v>
      </c>
      <c r="DI192">
        <v>0.104</v>
      </c>
      <c r="DJ192">
        <v>419</v>
      </c>
      <c r="DK192">
        <v>18</v>
      </c>
      <c r="DL192">
        <v>0.11</v>
      </c>
      <c r="DM192">
        <v>0.02</v>
      </c>
      <c r="DN192">
        <v>-67.311914634146305</v>
      </c>
      <c r="DO192">
        <v>-5.1096522648085303</v>
      </c>
      <c r="DP192">
        <v>0.53588928669149505</v>
      </c>
      <c r="DQ192">
        <v>0</v>
      </c>
      <c r="DR192">
        <v>7.9540029268292702</v>
      </c>
      <c r="DS192">
        <v>-0.45270919860626502</v>
      </c>
      <c r="DT192">
        <v>4.5888497004013103E-2</v>
      </c>
      <c r="DU192">
        <v>0</v>
      </c>
      <c r="DV192">
        <v>0</v>
      </c>
      <c r="DW192">
        <v>2</v>
      </c>
      <c r="DX192" t="s">
        <v>357</v>
      </c>
      <c r="DY192">
        <v>2.8805700000000001</v>
      </c>
      <c r="DZ192">
        <v>2.7164700000000002</v>
      </c>
      <c r="EA192">
        <v>0.12588099999999999</v>
      </c>
      <c r="EB192">
        <v>0.13189999999999999</v>
      </c>
      <c r="EC192">
        <v>8.4151299999999998E-2</v>
      </c>
      <c r="ED192">
        <v>6.4698400000000003E-2</v>
      </c>
      <c r="EE192">
        <v>24716.5</v>
      </c>
      <c r="EF192">
        <v>21430</v>
      </c>
      <c r="EG192">
        <v>25305.200000000001</v>
      </c>
      <c r="EH192">
        <v>24033.7</v>
      </c>
      <c r="EI192">
        <v>39539.1</v>
      </c>
      <c r="EJ192">
        <v>37209.4</v>
      </c>
      <c r="EK192">
        <v>45719.8</v>
      </c>
      <c r="EL192">
        <v>42866.9</v>
      </c>
      <c r="EM192">
        <v>1.84395</v>
      </c>
      <c r="EN192">
        <v>2.1129699999999998</v>
      </c>
      <c r="EO192">
        <v>0.14693300000000001</v>
      </c>
      <c r="EP192">
        <v>0</v>
      </c>
      <c r="EQ192">
        <v>23.627700000000001</v>
      </c>
      <c r="ER192">
        <v>999.9</v>
      </c>
      <c r="ES192">
        <v>35.624000000000002</v>
      </c>
      <c r="ET192">
        <v>34.381999999999998</v>
      </c>
      <c r="EU192">
        <v>27.593299999999999</v>
      </c>
      <c r="EV192">
        <v>50.937800000000003</v>
      </c>
      <c r="EW192">
        <v>38.441499999999998</v>
      </c>
      <c r="EX192">
        <v>2</v>
      </c>
      <c r="EY192">
        <v>-0.18438499999999999</v>
      </c>
      <c r="EZ192">
        <v>-0.14269599999999999</v>
      </c>
      <c r="FA192">
        <v>20.2469</v>
      </c>
      <c r="FB192">
        <v>5.23421</v>
      </c>
      <c r="FC192">
        <v>11.9887</v>
      </c>
      <c r="FD192">
        <v>4.9568500000000002</v>
      </c>
      <c r="FE192">
        <v>3.3039499999999999</v>
      </c>
      <c r="FF192">
        <v>9999</v>
      </c>
      <c r="FG192">
        <v>9999</v>
      </c>
      <c r="FH192">
        <v>5845.5</v>
      </c>
      <c r="FI192">
        <v>341.4</v>
      </c>
      <c r="FJ192">
        <v>1.8681300000000001</v>
      </c>
      <c r="FK192">
        <v>1.8639699999999999</v>
      </c>
      <c r="FL192">
        <v>1.8714900000000001</v>
      </c>
      <c r="FM192">
        <v>1.8623400000000001</v>
      </c>
      <c r="FN192">
        <v>1.86181</v>
      </c>
      <c r="FO192">
        <v>1.86829</v>
      </c>
      <c r="FP192">
        <v>1.8583700000000001</v>
      </c>
      <c r="FQ192">
        <v>1.8647800000000001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5.9729999999999999</v>
      </c>
      <c r="GF192">
        <v>0.41210000000000002</v>
      </c>
      <c r="GG192">
        <v>2.2088750328830402</v>
      </c>
      <c r="GH192">
        <v>6.0489126747292196E-3</v>
      </c>
      <c r="GI192">
        <v>-3.2734485160193501E-6</v>
      </c>
      <c r="GJ192">
        <v>1.2191227519152799E-9</v>
      </c>
      <c r="GK192">
        <v>-4.8623107072493198E-2</v>
      </c>
      <c r="GL192">
        <v>-1.24795961692081E-2</v>
      </c>
      <c r="GM192">
        <v>1.8897039930190699E-3</v>
      </c>
      <c r="GN192">
        <v>-2.5983293074510801E-5</v>
      </c>
      <c r="GO192">
        <v>18</v>
      </c>
      <c r="GP192">
        <v>2157</v>
      </c>
      <c r="GQ192">
        <v>3</v>
      </c>
      <c r="GR192">
        <v>29</v>
      </c>
      <c r="GS192">
        <v>1651</v>
      </c>
      <c r="GT192">
        <v>1651</v>
      </c>
      <c r="GU192">
        <v>2.64771</v>
      </c>
      <c r="GV192">
        <v>2.3571800000000001</v>
      </c>
      <c r="GW192">
        <v>1.9982899999999999</v>
      </c>
      <c r="GX192">
        <v>2.7185100000000002</v>
      </c>
      <c r="GY192">
        <v>2.0935100000000002</v>
      </c>
      <c r="GZ192">
        <v>2.3803700000000001</v>
      </c>
      <c r="HA192">
        <v>36.481400000000001</v>
      </c>
      <c r="HB192">
        <v>13.4666</v>
      </c>
      <c r="HC192">
        <v>18</v>
      </c>
      <c r="HD192">
        <v>441.53699999999998</v>
      </c>
      <c r="HE192">
        <v>610.63699999999994</v>
      </c>
      <c r="HF192">
        <v>24.954999999999998</v>
      </c>
      <c r="HG192">
        <v>25.148599999999998</v>
      </c>
      <c r="HH192">
        <v>29.999600000000001</v>
      </c>
      <c r="HI192">
        <v>25.127300000000002</v>
      </c>
      <c r="HJ192">
        <v>25.107199999999999</v>
      </c>
      <c r="HK192">
        <v>53.052300000000002</v>
      </c>
      <c r="HL192">
        <v>44.686999999999998</v>
      </c>
      <c r="HM192">
        <v>0</v>
      </c>
      <c r="HN192">
        <v>24.931100000000001</v>
      </c>
      <c r="HO192">
        <v>1024.53</v>
      </c>
      <c r="HP192">
        <v>17.584299999999999</v>
      </c>
      <c r="HQ192">
        <v>96.784599999999998</v>
      </c>
      <c r="HR192">
        <v>100.788</v>
      </c>
    </row>
    <row r="193" spans="1:226" x14ac:dyDescent="0.2">
      <c r="A193">
        <v>177</v>
      </c>
      <c r="B193">
        <v>1657397188.5</v>
      </c>
      <c r="C193">
        <v>2007.5</v>
      </c>
      <c r="D193" t="s">
        <v>714</v>
      </c>
      <c r="E193" t="s">
        <v>715</v>
      </c>
      <c r="F193">
        <v>5</v>
      </c>
      <c r="G193" t="s">
        <v>597</v>
      </c>
      <c r="H193" t="s">
        <v>354</v>
      </c>
      <c r="I193">
        <v>1657397186</v>
      </c>
      <c r="J193">
        <f t="shared" si="68"/>
        <v>6.7186780879923136E-3</v>
      </c>
      <c r="K193">
        <f t="shared" si="69"/>
        <v>6.7186780879923136</v>
      </c>
      <c r="L193">
        <f t="shared" si="70"/>
        <v>32.926286762110301</v>
      </c>
      <c r="M193">
        <f t="shared" si="71"/>
        <v>940.65344444444395</v>
      </c>
      <c r="N193">
        <f t="shared" si="72"/>
        <v>727.5088161881115</v>
      </c>
      <c r="O193">
        <f t="shared" si="73"/>
        <v>51.336025760132827</v>
      </c>
      <c r="P193">
        <f t="shared" si="74"/>
        <v>66.376390747231142</v>
      </c>
      <c r="Q193">
        <f t="shared" si="75"/>
        <v>0.30701885779336641</v>
      </c>
      <c r="R193">
        <f t="shared" si="76"/>
        <v>2.363744466791045</v>
      </c>
      <c r="S193">
        <f t="shared" si="77"/>
        <v>0.28646087039438944</v>
      </c>
      <c r="T193">
        <f t="shared" si="78"/>
        <v>0.18077025769393001</v>
      </c>
      <c r="U193">
        <f t="shared" si="79"/>
        <v>321.51546800000057</v>
      </c>
      <c r="V193">
        <f t="shared" si="80"/>
        <v>27.172773886443899</v>
      </c>
      <c r="W193">
        <f t="shared" si="81"/>
        <v>26.038900000000002</v>
      </c>
      <c r="X193">
        <f t="shared" si="82"/>
        <v>3.3820332573744722</v>
      </c>
      <c r="Y193">
        <f t="shared" si="83"/>
        <v>49.971033401952802</v>
      </c>
      <c r="Z193">
        <f t="shared" si="84"/>
        <v>1.7876410595411509</v>
      </c>
      <c r="AA193">
        <f t="shared" si="85"/>
        <v>3.5773545949347771</v>
      </c>
      <c r="AB193">
        <f t="shared" si="86"/>
        <v>1.5943921978333213</v>
      </c>
      <c r="AC193">
        <f t="shared" si="87"/>
        <v>-296.29370368046102</v>
      </c>
      <c r="AD193">
        <f t="shared" si="88"/>
        <v>121.3824835236524</v>
      </c>
      <c r="AE193">
        <f t="shared" si="89"/>
        <v>11.028697067176155</v>
      </c>
      <c r="AF193">
        <f t="shared" si="90"/>
        <v>157.63294491036811</v>
      </c>
      <c r="AG193">
        <f t="shared" si="91"/>
        <v>50.502279178488422</v>
      </c>
      <c r="AH193">
        <f t="shared" si="92"/>
        <v>6.7174114338435169</v>
      </c>
      <c r="AI193">
        <f t="shared" si="93"/>
        <v>32.926286762110301</v>
      </c>
      <c r="AJ193">
        <v>1024.5380080437801</v>
      </c>
      <c r="AK193">
        <v>971.78073939393903</v>
      </c>
      <c r="AL193">
        <v>3.33605705748802</v>
      </c>
      <c r="AM193">
        <v>66.577388795835503</v>
      </c>
      <c r="AN193">
        <f t="shared" si="94"/>
        <v>6.7186780879923136</v>
      </c>
      <c r="AO193">
        <v>17.470257674110702</v>
      </c>
      <c r="AP193">
        <v>25.330021212121199</v>
      </c>
      <c r="AQ193">
        <v>-3.7986879533148302E-4</v>
      </c>
      <c r="AR193">
        <v>78.110756013629697</v>
      </c>
      <c r="AS193">
        <v>3</v>
      </c>
      <c r="AT193">
        <v>1</v>
      </c>
      <c r="AU193">
        <f t="shared" si="95"/>
        <v>1</v>
      </c>
      <c r="AV193">
        <f t="shared" si="96"/>
        <v>0</v>
      </c>
      <c r="AW193">
        <f t="shared" si="97"/>
        <v>37367.161426556406</v>
      </c>
      <c r="AX193">
        <f t="shared" si="98"/>
        <v>1999.9966666666701</v>
      </c>
      <c r="AY193">
        <f t="shared" si="99"/>
        <v>1681.1972000000028</v>
      </c>
      <c r="AZ193">
        <f t="shared" si="100"/>
        <v>0.84060000100000165</v>
      </c>
      <c r="BA193">
        <f t="shared" si="101"/>
        <v>0.16075800193000322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1657397186</v>
      </c>
      <c r="BH193">
        <v>940.65344444444395</v>
      </c>
      <c r="BI193">
        <v>1008.83777777778</v>
      </c>
      <c r="BJ193">
        <v>25.333566666666702</v>
      </c>
      <c r="BK193">
        <v>17.476988888888901</v>
      </c>
      <c r="BL193">
        <v>934.65522222222205</v>
      </c>
      <c r="BM193">
        <v>24.921711111111101</v>
      </c>
      <c r="BN193">
        <v>500.006666666667</v>
      </c>
      <c r="BO193">
        <v>70.464111111111094</v>
      </c>
      <c r="BP193">
        <v>0.10001762222222201</v>
      </c>
      <c r="BQ193">
        <v>26.991411111111098</v>
      </c>
      <c r="BR193">
        <v>26.038900000000002</v>
      </c>
      <c r="BS193">
        <v>999.9</v>
      </c>
      <c r="BT193">
        <v>0</v>
      </c>
      <c r="BU193">
        <v>0</v>
      </c>
      <c r="BV193">
        <v>10029.86</v>
      </c>
      <c r="BW193">
        <v>0</v>
      </c>
      <c r="BX193">
        <v>375.01433333333301</v>
      </c>
      <c r="BY193">
        <v>-68.1839333333333</v>
      </c>
      <c r="BZ193">
        <v>965.10288888888897</v>
      </c>
      <c r="CA193">
        <v>1026.7833333333299</v>
      </c>
      <c r="CB193">
        <v>7.8565777777777797</v>
      </c>
      <c r="CC193">
        <v>1008.83777777778</v>
      </c>
      <c r="CD193">
        <v>17.476988888888901</v>
      </c>
      <c r="CE193">
        <v>1.78511</v>
      </c>
      <c r="CF193">
        <v>1.2315</v>
      </c>
      <c r="CG193">
        <v>15.657</v>
      </c>
      <c r="CH193">
        <v>9.98790333333333</v>
      </c>
      <c r="CI193">
        <v>1999.9966666666701</v>
      </c>
      <c r="CJ193">
        <v>0.97999899999999995</v>
      </c>
      <c r="CK193">
        <v>2.0000899999999999E-2</v>
      </c>
      <c r="CL193">
        <v>0</v>
      </c>
      <c r="CM193">
        <v>2.6879555555555599</v>
      </c>
      <c r="CN193">
        <v>0</v>
      </c>
      <c r="CO193">
        <v>17123.4666666667</v>
      </c>
      <c r="CP193">
        <v>16705.366666666701</v>
      </c>
      <c r="CQ193">
        <v>43.875</v>
      </c>
      <c r="CR193">
        <v>45.75</v>
      </c>
      <c r="CS193">
        <v>45.625</v>
      </c>
      <c r="CT193">
        <v>43.936999999999998</v>
      </c>
      <c r="CU193">
        <v>43.186999999999998</v>
      </c>
      <c r="CV193">
        <v>1959.9966666666701</v>
      </c>
      <c r="CW193">
        <v>40</v>
      </c>
      <c r="CX193">
        <v>0</v>
      </c>
      <c r="CY193">
        <v>1651548915.3</v>
      </c>
      <c r="CZ193">
        <v>0</v>
      </c>
      <c r="DA193">
        <v>0</v>
      </c>
      <c r="DB193" t="s">
        <v>356</v>
      </c>
      <c r="DC193">
        <v>1657298120.5</v>
      </c>
      <c r="DD193">
        <v>1657298120.5</v>
      </c>
      <c r="DE193">
        <v>0</v>
      </c>
      <c r="DF193">
        <v>1.391</v>
      </c>
      <c r="DG193">
        <v>3.5000000000000003E-2</v>
      </c>
      <c r="DH193">
        <v>2.39</v>
      </c>
      <c r="DI193">
        <v>0.104</v>
      </c>
      <c r="DJ193">
        <v>419</v>
      </c>
      <c r="DK193">
        <v>18</v>
      </c>
      <c r="DL193">
        <v>0.11</v>
      </c>
      <c r="DM193">
        <v>0.02</v>
      </c>
      <c r="DN193">
        <v>-67.613643902438994</v>
      </c>
      <c r="DO193">
        <v>-3.53874982578398</v>
      </c>
      <c r="DP193">
        <v>0.44635805055144701</v>
      </c>
      <c r="DQ193">
        <v>0</v>
      </c>
      <c r="DR193">
        <v>7.9202278048780501</v>
      </c>
      <c r="DS193">
        <v>-0.48013254355399698</v>
      </c>
      <c r="DT193">
        <v>4.81268232350072E-2</v>
      </c>
      <c r="DU193">
        <v>0</v>
      </c>
      <c r="DV193">
        <v>0</v>
      </c>
      <c r="DW193">
        <v>2</v>
      </c>
      <c r="DX193" t="s">
        <v>357</v>
      </c>
      <c r="DY193">
        <v>2.88097</v>
      </c>
      <c r="DZ193">
        <v>2.71658</v>
      </c>
      <c r="EA193">
        <v>0.12732299999999999</v>
      </c>
      <c r="EB193">
        <v>0.13339799999999999</v>
      </c>
      <c r="EC193">
        <v>8.4131999999999998E-2</v>
      </c>
      <c r="ED193">
        <v>6.4776200000000006E-2</v>
      </c>
      <c r="EE193">
        <v>24676.1</v>
      </c>
      <c r="EF193">
        <v>21393.200000000001</v>
      </c>
      <c r="EG193">
        <v>25305.599999999999</v>
      </c>
      <c r="EH193">
        <v>24033.9</v>
      </c>
      <c r="EI193">
        <v>39540.5</v>
      </c>
      <c r="EJ193">
        <v>37206.6</v>
      </c>
      <c r="EK193">
        <v>45720.4</v>
      </c>
      <c r="EL193">
        <v>42867.199999999997</v>
      </c>
      <c r="EM193">
        <v>1.8443000000000001</v>
      </c>
      <c r="EN193">
        <v>2.11328</v>
      </c>
      <c r="EO193">
        <v>0.14702999999999999</v>
      </c>
      <c r="EP193">
        <v>0</v>
      </c>
      <c r="EQ193">
        <v>23.629200000000001</v>
      </c>
      <c r="ER193">
        <v>999.9</v>
      </c>
      <c r="ES193">
        <v>35.649000000000001</v>
      </c>
      <c r="ET193">
        <v>34.351999999999997</v>
      </c>
      <c r="EU193">
        <v>27.5671</v>
      </c>
      <c r="EV193">
        <v>51.217799999999997</v>
      </c>
      <c r="EW193">
        <v>38.337299999999999</v>
      </c>
      <c r="EX193">
        <v>2</v>
      </c>
      <c r="EY193">
        <v>-0.18477399999999999</v>
      </c>
      <c r="EZ193">
        <v>-0.115869</v>
      </c>
      <c r="FA193">
        <v>20.2471</v>
      </c>
      <c r="FB193">
        <v>5.2349600000000001</v>
      </c>
      <c r="FC193">
        <v>11.9894</v>
      </c>
      <c r="FD193">
        <v>4.9569999999999999</v>
      </c>
      <c r="FE193">
        <v>3.3039999999999998</v>
      </c>
      <c r="FF193">
        <v>9999</v>
      </c>
      <c r="FG193">
        <v>9999</v>
      </c>
      <c r="FH193">
        <v>5845.8</v>
      </c>
      <c r="FI193">
        <v>341.4</v>
      </c>
      <c r="FJ193">
        <v>1.86815</v>
      </c>
      <c r="FK193">
        <v>1.8639600000000001</v>
      </c>
      <c r="FL193">
        <v>1.8714900000000001</v>
      </c>
      <c r="FM193">
        <v>1.8623400000000001</v>
      </c>
      <c r="FN193">
        <v>1.8617999999999999</v>
      </c>
      <c r="FO193">
        <v>1.8682799999999999</v>
      </c>
      <c r="FP193">
        <v>1.8583700000000001</v>
      </c>
      <c r="FQ193">
        <v>1.8647800000000001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6.024</v>
      </c>
      <c r="GF193">
        <v>0.4118</v>
      </c>
      <c r="GG193">
        <v>2.2088750328830402</v>
      </c>
      <c r="GH193">
        <v>6.0489126747292196E-3</v>
      </c>
      <c r="GI193">
        <v>-3.2734485160193501E-6</v>
      </c>
      <c r="GJ193">
        <v>1.2191227519152799E-9</v>
      </c>
      <c r="GK193">
        <v>-4.8623107072493198E-2</v>
      </c>
      <c r="GL193">
        <v>-1.24795961692081E-2</v>
      </c>
      <c r="GM193">
        <v>1.8897039930190699E-3</v>
      </c>
      <c r="GN193">
        <v>-2.5983293074510801E-5</v>
      </c>
      <c r="GO193">
        <v>18</v>
      </c>
      <c r="GP193">
        <v>2157</v>
      </c>
      <c r="GQ193">
        <v>3</v>
      </c>
      <c r="GR193">
        <v>29</v>
      </c>
      <c r="GS193">
        <v>1651.1</v>
      </c>
      <c r="GT193">
        <v>1651.1</v>
      </c>
      <c r="GU193">
        <v>2.68188</v>
      </c>
      <c r="GV193">
        <v>2.3559600000000001</v>
      </c>
      <c r="GW193">
        <v>1.9982899999999999</v>
      </c>
      <c r="GX193">
        <v>2.7185100000000002</v>
      </c>
      <c r="GY193">
        <v>2.0935100000000002</v>
      </c>
      <c r="GZ193">
        <v>2.32544</v>
      </c>
      <c r="HA193">
        <v>36.481400000000001</v>
      </c>
      <c r="HB193">
        <v>13.457800000000001</v>
      </c>
      <c r="HC193">
        <v>18</v>
      </c>
      <c r="HD193">
        <v>441.68900000000002</v>
      </c>
      <c r="HE193">
        <v>610.79700000000003</v>
      </c>
      <c r="HF193">
        <v>24.915099999999999</v>
      </c>
      <c r="HG193">
        <v>25.141300000000001</v>
      </c>
      <c r="HH193">
        <v>29.999600000000001</v>
      </c>
      <c r="HI193">
        <v>25.120999999999999</v>
      </c>
      <c r="HJ193">
        <v>25.100899999999999</v>
      </c>
      <c r="HK193">
        <v>53.705500000000001</v>
      </c>
      <c r="HL193">
        <v>44.410699999999999</v>
      </c>
      <c r="HM193">
        <v>0</v>
      </c>
      <c r="HN193">
        <v>24.8933</v>
      </c>
      <c r="HO193">
        <v>1037.95</v>
      </c>
      <c r="HP193">
        <v>17.6267</v>
      </c>
      <c r="HQ193">
        <v>96.786000000000001</v>
      </c>
      <c r="HR193">
        <v>100.788</v>
      </c>
    </row>
    <row r="194" spans="1:226" x14ac:dyDescent="0.2">
      <c r="A194">
        <v>178</v>
      </c>
      <c r="B194">
        <v>1657397193.5</v>
      </c>
      <c r="C194">
        <v>2012.5</v>
      </c>
      <c r="D194" t="s">
        <v>716</v>
      </c>
      <c r="E194" t="s">
        <v>717</v>
      </c>
      <c r="F194">
        <v>5</v>
      </c>
      <c r="G194" t="s">
        <v>597</v>
      </c>
      <c r="H194" t="s">
        <v>354</v>
      </c>
      <c r="I194">
        <v>1657397190.7</v>
      </c>
      <c r="J194">
        <f t="shared" si="68"/>
        <v>6.6897370054326763E-3</v>
      </c>
      <c r="K194">
        <f t="shared" si="69"/>
        <v>6.6897370054326766</v>
      </c>
      <c r="L194">
        <f t="shared" si="70"/>
        <v>33.003999375142691</v>
      </c>
      <c r="M194">
        <f t="shared" si="71"/>
        <v>956.18359999999996</v>
      </c>
      <c r="N194">
        <f t="shared" si="72"/>
        <v>741.27352947550003</v>
      </c>
      <c r="O194">
        <f t="shared" si="73"/>
        <v>52.308761927221177</v>
      </c>
      <c r="P194">
        <f t="shared" si="74"/>
        <v>67.474121632946279</v>
      </c>
      <c r="Q194">
        <f t="shared" si="75"/>
        <v>0.30568941919191955</v>
      </c>
      <c r="R194">
        <f t="shared" si="76"/>
        <v>2.3541898127160774</v>
      </c>
      <c r="S194">
        <f t="shared" si="77"/>
        <v>0.28522594483359848</v>
      </c>
      <c r="T194">
        <f t="shared" si="78"/>
        <v>0.17999049634031378</v>
      </c>
      <c r="U194">
        <f t="shared" si="79"/>
        <v>321.51552119999997</v>
      </c>
      <c r="V194">
        <f t="shared" si="80"/>
        <v>27.174910327718045</v>
      </c>
      <c r="W194">
        <f t="shared" si="81"/>
        <v>26.03876</v>
      </c>
      <c r="X194">
        <f t="shared" si="82"/>
        <v>3.3820052479928422</v>
      </c>
      <c r="Y194">
        <f t="shared" si="83"/>
        <v>49.991542416832402</v>
      </c>
      <c r="Z194">
        <f t="shared" si="84"/>
        <v>1.7875607061164345</v>
      </c>
      <c r="AA194">
        <f t="shared" si="85"/>
        <v>3.5757262522761328</v>
      </c>
      <c r="AB194">
        <f t="shared" si="86"/>
        <v>1.5944445418764077</v>
      </c>
      <c r="AC194">
        <f t="shared" si="87"/>
        <v>-295.01740193958102</v>
      </c>
      <c r="AD194">
        <f t="shared" si="88"/>
        <v>119.92583980995772</v>
      </c>
      <c r="AE194">
        <f t="shared" si="89"/>
        <v>10.940138641320653</v>
      </c>
      <c r="AF194">
        <f t="shared" si="90"/>
        <v>157.3640977116973</v>
      </c>
      <c r="AG194">
        <f t="shared" si="91"/>
        <v>50.909040955797273</v>
      </c>
      <c r="AH194">
        <f t="shared" si="92"/>
        <v>6.6786265837469676</v>
      </c>
      <c r="AI194">
        <f t="shared" si="93"/>
        <v>33.003999375142691</v>
      </c>
      <c r="AJ194">
        <v>1042.31791601432</v>
      </c>
      <c r="AK194">
        <v>988.97776969696895</v>
      </c>
      <c r="AL194">
        <v>3.4663543301156299</v>
      </c>
      <c r="AM194">
        <v>66.577388795835503</v>
      </c>
      <c r="AN194">
        <f t="shared" si="94"/>
        <v>6.6897370054326766</v>
      </c>
      <c r="AO194">
        <v>17.508590909903599</v>
      </c>
      <c r="AP194">
        <v>25.331958181818202</v>
      </c>
      <c r="AQ194">
        <v>4.6339624591580399E-5</v>
      </c>
      <c r="AR194">
        <v>78.110756013629697</v>
      </c>
      <c r="AS194">
        <v>3</v>
      </c>
      <c r="AT194">
        <v>1</v>
      </c>
      <c r="AU194">
        <f t="shared" si="95"/>
        <v>1</v>
      </c>
      <c r="AV194">
        <f t="shared" si="96"/>
        <v>0</v>
      </c>
      <c r="AW194">
        <f t="shared" si="97"/>
        <v>37138.185472417274</v>
      </c>
      <c r="AX194">
        <f t="shared" si="98"/>
        <v>1999.9970000000001</v>
      </c>
      <c r="AY194">
        <f t="shared" si="99"/>
        <v>1681.1974799999998</v>
      </c>
      <c r="AZ194">
        <f t="shared" si="100"/>
        <v>0.8406000009000012</v>
      </c>
      <c r="BA194">
        <f t="shared" si="101"/>
        <v>0.16075800173700258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1657397190.7</v>
      </c>
      <c r="BH194">
        <v>956.18359999999996</v>
      </c>
      <c r="BI194">
        <v>1024.931</v>
      </c>
      <c r="BJ194">
        <v>25.33173</v>
      </c>
      <c r="BK194">
        <v>17.521149999999999</v>
      </c>
      <c r="BL194">
        <v>950.13679999999999</v>
      </c>
      <c r="BM194">
        <v>24.919920000000001</v>
      </c>
      <c r="BN194">
        <v>500.04829999999998</v>
      </c>
      <c r="BO194">
        <v>70.465980000000002</v>
      </c>
      <c r="BP194">
        <v>0.10009290999999999</v>
      </c>
      <c r="BQ194">
        <v>26.98366</v>
      </c>
      <c r="BR194">
        <v>26.03876</v>
      </c>
      <c r="BS194">
        <v>999.9</v>
      </c>
      <c r="BT194">
        <v>0</v>
      </c>
      <c r="BU194">
        <v>0</v>
      </c>
      <c r="BV194">
        <v>9965.2489999999998</v>
      </c>
      <c r="BW194">
        <v>0</v>
      </c>
      <c r="BX194">
        <v>377.79750000000001</v>
      </c>
      <c r="BY194">
        <v>-68.748429999999999</v>
      </c>
      <c r="BZ194">
        <v>981.03470000000004</v>
      </c>
      <c r="CA194">
        <v>1043.211</v>
      </c>
      <c r="CB194">
        <v>7.8105630000000001</v>
      </c>
      <c r="CC194">
        <v>1024.931</v>
      </c>
      <c r="CD194">
        <v>17.521149999999999</v>
      </c>
      <c r="CE194">
        <v>1.7850250000000001</v>
      </c>
      <c r="CF194">
        <v>1.234645</v>
      </c>
      <c r="CG194">
        <v>15.656269999999999</v>
      </c>
      <c r="CH194">
        <v>10.025979</v>
      </c>
      <c r="CI194">
        <v>1999.9970000000001</v>
      </c>
      <c r="CJ194">
        <v>0.97999899999999995</v>
      </c>
      <c r="CK194">
        <v>2.0000899999999999E-2</v>
      </c>
      <c r="CL194">
        <v>0</v>
      </c>
      <c r="CM194">
        <v>2.5970399999999998</v>
      </c>
      <c r="CN194">
        <v>0</v>
      </c>
      <c r="CO194">
        <v>17113.419999999998</v>
      </c>
      <c r="CP194">
        <v>16705.37</v>
      </c>
      <c r="CQ194">
        <v>43.875</v>
      </c>
      <c r="CR194">
        <v>45.75</v>
      </c>
      <c r="CS194">
        <v>45.625</v>
      </c>
      <c r="CT194">
        <v>43.936999999999998</v>
      </c>
      <c r="CU194">
        <v>43.186999999999998</v>
      </c>
      <c r="CV194">
        <v>1959.9970000000001</v>
      </c>
      <c r="CW194">
        <v>40</v>
      </c>
      <c r="CX194">
        <v>0</v>
      </c>
      <c r="CY194">
        <v>1651548920.0999999</v>
      </c>
      <c r="CZ194">
        <v>0</v>
      </c>
      <c r="DA194">
        <v>0</v>
      </c>
      <c r="DB194" t="s">
        <v>356</v>
      </c>
      <c r="DC194">
        <v>1657298120.5</v>
      </c>
      <c r="DD194">
        <v>1657298120.5</v>
      </c>
      <c r="DE194">
        <v>0</v>
      </c>
      <c r="DF194">
        <v>1.391</v>
      </c>
      <c r="DG194">
        <v>3.5000000000000003E-2</v>
      </c>
      <c r="DH194">
        <v>2.39</v>
      </c>
      <c r="DI194">
        <v>0.104</v>
      </c>
      <c r="DJ194">
        <v>419</v>
      </c>
      <c r="DK194">
        <v>18</v>
      </c>
      <c r="DL194">
        <v>0.11</v>
      </c>
      <c r="DM194">
        <v>0.02</v>
      </c>
      <c r="DN194">
        <v>-68.0931829268293</v>
      </c>
      <c r="DO194">
        <v>-3.9066167247388202</v>
      </c>
      <c r="DP194">
        <v>0.50148459690006297</v>
      </c>
      <c r="DQ194">
        <v>0</v>
      </c>
      <c r="DR194">
        <v>7.8718178048780496</v>
      </c>
      <c r="DS194">
        <v>-0.46503428571428501</v>
      </c>
      <c r="DT194">
        <v>4.6720158938931299E-2</v>
      </c>
      <c r="DU194">
        <v>0</v>
      </c>
      <c r="DV194">
        <v>0</v>
      </c>
      <c r="DW194">
        <v>2</v>
      </c>
      <c r="DX194" t="s">
        <v>357</v>
      </c>
      <c r="DY194">
        <v>2.8807299999999998</v>
      </c>
      <c r="DZ194">
        <v>2.7161599999999999</v>
      </c>
      <c r="EA194">
        <v>0.12878800000000001</v>
      </c>
      <c r="EB194">
        <v>0.13474800000000001</v>
      </c>
      <c r="EC194">
        <v>8.41417E-2</v>
      </c>
      <c r="ED194">
        <v>6.4929399999999998E-2</v>
      </c>
      <c r="EE194">
        <v>24635.5</v>
      </c>
      <c r="EF194">
        <v>21359.7</v>
      </c>
      <c r="EG194">
        <v>25306.400000000001</v>
      </c>
      <c r="EH194">
        <v>24033.7</v>
      </c>
      <c r="EI194">
        <v>39540.9</v>
      </c>
      <c r="EJ194">
        <v>37200.400000000001</v>
      </c>
      <c r="EK194">
        <v>45721.2</v>
      </c>
      <c r="EL194">
        <v>42867</v>
      </c>
      <c r="EM194">
        <v>1.8443499999999999</v>
      </c>
      <c r="EN194">
        <v>2.1136300000000001</v>
      </c>
      <c r="EO194">
        <v>0.14624699999999999</v>
      </c>
      <c r="EP194">
        <v>0</v>
      </c>
      <c r="EQ194">
        <v>23.629200000000001</v>
      </c>
      <c r="ER194">
        <v>999.9</v>
      </c>
      <c r="ES194">
        <v>35.649000000000001</v>
      </c>
      <c r="ET194">
        <v>34.351999999999997</v>
      </c>
      <c r="EU194">
        <v>27.565200000000001</v>
      </c>
      <c r="EV194">
        <v>51.617800000000003</v>
      </c>
      <c r="EW194">
        <v>38.389400000000002</v>
      </c>
      <c r="EX194">
        <v>2</v>
      </c>
      <c r="EY194">
        <v>-0.18524599999999999</v>
      </c>
      <c r="EZ194">
        <v>-8.3115499999999995E-2</v>
      </c>
      <c r="FA194">
        <v>20.2469</v>
      </c>
      <c r="FB194">
        <v>5.2346599999999999</v>
      </c>
      <c r="FC194">
        <v>11.9894</v>
      </c>
      <c r="FD194">
        <v>4.9566999999999997</v>
      </c>
      <c r="FE194">
        <v>3.3039499999999999</v>
      </c>
      <c r="FF194">
        <v>9999</v>
      </c>
      <c r="FG194">
        <v>9999</v>
      </c>
      <c r="FH194">
        <v>5845.8</v>
      </c>
      <c r="FI194">
        <v>341.4</v>
      </c>
      <c r="FJ194">
        <v>1.86815</v>
      </c>
      <c r="FK194">
        <v>1.8639600000000001</v>
      </c>
      <c r="FL194">
        <v>1.8714900000000001</v>
      </c>
      <c r="FM194">
        <v>1.8623400000000001</v>
      </c>
      <c r="FN194">
        <v>1.86178</v>
      </c>
      <c r="FO194">
        <v>1.86829</v>
      </c>
      <c r="FP194">
        <v>1.8583700000000001</v>
      </c>
      <c r="FQ194">
        <v>1.8647800000000001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6.0759999999999996</v>
      </c>
      <c r="GF194">
        <v>0.4118</v>
      </c>
      <c r="GG194">
        <v>2.2088750328830402</v>
      </c>
      <c r="GH194">
        <v>6.0489126747292196E-3</v>
      </c>
      <c r="GI194">
        <v>-3.2734485160193501E-6</v>
      </c>
      <c r="GJ194">
        <v>1.2191227519152799E-9</v>
      </c>
      <c r="GK194">
        <v>-4.8623107072493198E-2</v>
      </c>
      <c r="GL194">
        <v>-1.24795961692081E-2</v>
      </c>
      <c r="GM194">
        <v>1.8897039930190699E-3</v>
      </c>
      <c r="GN194">
        <v>-2.5983293074510801E-5</v>
      </c>
      <c r="GO194">
        <v>18</v>
      </c>
      <c r="GP194">
        <v>2157</v>
      </c>
      <c r="GQ194">
        <v>3</v>
      </c>
      <c r="GR194">
        <v>29</v>
      </c>
      <c r="GS194">
        <v>1651.2</v>
      </c>
      <c r="GT194">
        <v>1651.2</v>
      </c>
      <c r="GU194">
        <v>2.7160600000000001</v>
      </c>
      <c r="GV194">
        <v>2.3584000000000001</v>
      </c>
      <c r="GW194">
        <v>1.9982899999999999</v>
      </c>
      <c r="GX194">
        <v>2.7185100000000002</v>
      </c>
      <c r="GY194">
        <v>2.0935100000000002</v>
      </c>
      <c r="GZ194">
        <v>2.35107</v>
      </c>
      <c r="HA194">
        <v>36.457799999999999</v>
      </c>
      <c r="HB194">
        <v>13.457800000000001</v>
      </c>
      <c r="HC194">
        <v>18</v>
      </c>
      <c r="HD194">
        <v>441.67200000000003</v>
      </c>
      <c r="HE194">
        <v>610.995</v>
      </c>
      <c r="HF194">
        <v>24.876200000000001</v>
      </c>
      <c r="HG194">
        <v>25.134899999999998</v>
      </c>
      <c r="HH194">
        <v>29.999600000000001</v>
      </c>
      <c r="HI194">
        <v>25.115200000000002</v>
      </c>
      <c r="HJ194">
        <v>25.0946</v>
      </c>
      <c r="HK194">
        <v>54.402799999999999</v>
      </c>
      <c r="HL194">
        <v>44.410699999999999</v>
      </c>
      <c r="HM194">
        <v>0</v>
      </c>
      <c r="HN194">
        <v>24.8522</v>
      </c>
      <c r="HO194">
        <v>1058.04</v>
      </c>
      <c r="HP194">
        <v>17.576799999999999</v>
      </c>
      <c r="HQ194">
        <v>96.7881</v>
      </c>
      <c r="HR194">
        <v>100.788</v>
      </c>
    </row>
    <row r="195" spans="1:226" x14ac:dyDescent="0.2">
      <c r="A195">
        <v>179</v>
      </c>
      <c r="B195">
        <v>1657397198.5</v>
      </c>
      <c r="C195">
        <v>2017.5</v>
      </c>
      <c r="D195" t="s">
        <v>718</v>
      </c>
      <c r="E195" t="s">
        <v>719</v>
      </c>
      <c r="F195">
        <v>5</v>
      </c>
      <c r="G195" t="s">
        <v>597</v>
      </c>
      <c r="H195" t="s">
        <v>354</v>
      </c>
      <c r="I195">
        <v>1657397196</v>
      </c>
      <c r="J195">
        <f t="shared" si="68"/>
        <v>6.6544194139100182E-3</v>
      </c>
      <c r="K195">
        <f t="shared" si="69"/>
        <v>6.6544194139100181</v>
      </c>
      <c r="L195">
        <f t="shared" si="70"/>
        <v>33.072899375679967</v>
      </c>
      <c r="M195">
        <f t="shared" si="71"/>
        <v>973.66255555555597</v>
      </c>
      <c r="N195">
        <f t="shared" si="72"/>
        <v>756.9511302133709</v>
      </c>
      <c r="O195">
        <f t="shared" si="73"/>
        <v>53.415253736157162</v>
      </c>
      <c r="P195">
        <f t="shared" si="74"/>
        <v>68.707780968283899</v>
      </c>
      <c r="Q195">
        <f t="shared" si="75"/>
        <v>0.30419679352873996</v>
      </c>
      <c r="R195">
        <f t="shared" si="76"/>
        <v>2.3590010715672856</v>
      </c>
      <c r="S195">
        <f t="shared" si="77"/>
        <v>0.28396396002824764</v>
      </c>
      <c r="T195">
        <f t="shared" si="78"/>
        <v>0.17918304938766272</v>
      </c>
      <c r="U195">
        <f t="shared" si="79"/>
        <v>321.51688666666735</v>
      </c>
      <c r="V195">
        <f t="shared" si="80"/>
        <v>27.170858955073022</v>
      </c>
      <c r="W195">
        <f t="shared" si="81"/>
        <v>26.032533333333301</v>
      </c>
      <c r="X195">
        <f t="shared" si="82"/>
        <v>3.3807597022691072</v>
      </c>
      <c r="Y195">
        <f t="shared" si="83"/>
        <v>50.038319333745363</v>
      </c>
      <c r="Z195">
        <f t="shared" si="84"/>
        <v>1.7876651443107623</v>
      </c>
      <c r="AA195">
        <f t="shared" si="85"/>
        <v>3.5725923014867891</v>
      </c>
      <c r="AB195">
        <f t="shared" si="86"/>
        <v>1.5930945579583449</v>
      </c>
      <c r="AC195">
        <f t="shared" si="87"/>
        <v>-293.45989615343183</v>
      </c>
      <c r="AD195">
        <f t="shared" si="88"/>
        <v>119.06447965418802</v>
      </c>
      <c r="AE195">
        <f t="shared" si="89"/>
        <v>10.838260474392904</v>
      </c>
      <c r="AF195">
        <f t="shared" si="90"/>
        <v>157.95973064181641</v>
      </c>
      <c r="AG195">
        <f t="shared" si="91"/>
        <v>50.919943647653987</v>
      </c>
      <c r="AH195">
        <f t="shared" si="92"/>
        <v>6.6568873083366249</v>
      </c>
      <c r="AI195">
        <f t="shared" si="93"/>
        <v>33.072899375679967</v>
      </c>
      <c r="AJ195">
        <v>1058.8995514242099</v>
      </c>
      <c r="AK195">
        <v>1005.82943030303</v>
      </c>
      <c r="AL195">
        <v>3.3684880930020502</v>
      </c>
      <c r="AM195">
        <v>66.577388795835503</v>
      </c>
      <c r="AN195">
        <f t="shared" si="94"/>
        <v>6.6544194139100181</v>
      </c>
      <c r="AO195">
        <v>17.547059639515901</v>
      </c>
      <c r="AP195">
        <v>25.330742424242398</v>
      </c>
      <c r="AQ195">
        <v>8.1702622904535405E-5</v>
      </c>
      <c r="AR195">
        <v>78.110756013629697</v>
      </c>
      <c r="AS195">
        <v>3</v>
      </c>
      <c r="AT195">
        <v>1</v>
      </c>
      <c r="AU195">
        <f t="shared" si="95"/>
        <v>1</v>
      </c>
      <c r="AV195">
        <f t="shared" si="96"/>
        <v>0</v>
      </c>
      <c r="AW195">
        <f t="shared" si="97"/>
        <v>37255.838670325924</v>
      </c>
      <c r="AX195">
        <f t="shared" si="98"/>
        <v>2000.00555555556</v>
      </c>
      <c r="AY195">
        <f t="shared" si="99"/>
        <v>1681.2046666666702</v>
      </c>
      <c r="AZ195">
        <f t="shared" si="100"/>
        <v>0.84059999833333787</v>
      </c>
      <c r="BA195">
        <f t="shared" si="101"/>
        <v>0.16075799678334224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1657397196</v>
      </c>
      <c r="BH195">
        <v>973.66255555555597</v>
      </c>
      <c r="BI195">
        <v>1042.5533333333301</v>
      </c>
      <c r="BJ195">
        <v>25.333122222222201</v>
      </c>
      <c r="BK195">
        <v>17.546211111111099</v>
      </c>
      <c r="BL195">
        <v>967.56111111111102</v>
      </c>
      <c r="BM195">
        <v>24.921299999999999</v>
      </c>
      <c r="BN195">
        <v>499.93488888888902</v>
      </c>
      <c r="BO195">
        <v>70.466499999999996</v>
      </c>
      <c r="BP195">
        <v>9.9817433333333302E-2</v>
      </c>
      <c r="BQ195">
        <v>26.968733333333301</v>
      </c>
      <c r="BR195">
        <v>26.032533333333301</v>
      </c>
      <c r="BS195">
        <v>999.9</v>
      </c>
      <c r="BT195">
        <v>0</v>
      </c>
      <c r="BU195">
        <v>0</v>
      </c>
      <c r="BV195">
        <v>9997.5555555555493</v>
      </c>
      <c r="BW195">
        <v>0</v>
      </c>
      <c r="BX195">
        <v>402.81799999999998</v>
      </c>
      <c r="BY195">
        <v>-68.892200000000003</v>
      </c>
      <c r="BZ195">
        <v>998.97</v>
      </c>
      <c r="CA195">
        <v>1061.17444444444</v>
      </c>
      <c r="CB195">
        <v>7.7869344444444497</v>
      </c>
      <c r="CC195">
        <v>1042.5533333333301</v>
      </c>
      <c r="CD195">
        <v>17.546211111111099</v>
      </c>
      <c r="CE195">
        <v>1.7851377777777799</v>
      </c>
      <c r="CF195">
        <v>1.2364200000000001</v>
      </c>
      <c r="CG195">
        <v>15.6572444444444</v>
      </c>
      <c r="CH195">
        <v>10.047422222222201</v>
      </c>
      <c r="CI195">
        <v>2000.00555555556</v>
      </c>
      <c r="CJ195">
        <v>0.97999899999999995</v>
      </c>
      <c r="CK195">
        <v>2.0000899999999999E-2</v>
      </c>
      <c r="CL195">
        <v>0</v>
      </c>
      <c r="CM195">
        <v>2.5449666666666699</v>
      </c>
      <c r="CN195">
        <v>0</v>
      </c>
      <c r="CO195">
        <v>17097.366666666701</v>
      </c>
      <c r="CP195">
        <v>16705.4555555556</v>
      </c>
      <c r="CQ195">
        <v>43.875</v>
      </c>
      <c r="CR195">
        <v>45.75</v>
      </c>
      <c r="CS195">
        <v>45.625</v>
      </c>
      <c r="CT195">
        <v>43.936999999999998</v>
      </c>
      <c r="CU195">
        <v>43.186999999999998</v>
      </c>
      <c r="CV195">
        <v>1960.00555555556</v>
      </c>
      <c r="CW195">
        <v>40</v>
      </c>
      <c r="CX195">
        <v>0</v>
      </c>
      <c r="CY195">
        <v>1651548924.9000001</v>
      </c>
      <c r="CZ195">
        <v>0</v>
      </c>
      <c r="DA195">
        <v>0</v>
      </c>
      <c r="DB195" t="s">
        <v>356</v>
      </c>
      <c r="DC195">
        <v>1657298120.5</v>
      </c>
      <c r="DD195">
        <v>1657298120.5</v>
      </c>
      <c r="DE195">
        <v>0</v>
      </c>
      <c r="DF195">
        <v>1.391</v>
      </c>
      <c r="DG195">
        <v>3.5000000000000003E-2</v>
      </c>
      <c r="DH195">
        <v>2.39</v>
      </c>
      <c r="DI195">
        <v>0.104</v>
      </c>
      <c r="DJ195">
        <v>419</v>
      </c>
      <c r="DK195">
        <v>18</v>
      </c>
      <c r="DL195">
        <v>0.11</v>
      </c>
      <c r="DM195">
        <v>0.02</v>
      </c>
      <c r="DN195">
        <v>-68.289434146341506</v>
      </c>
      <c r="DO195">
        <v>-3.9117993031360001</v>
      </c>
      <c r="DP195">
        <v>0.52792646827678302</v>
      </c>
      <c r="DQ195">
        <v>0</v>
      </c>
      <c r="DR195">
        <v>7.8418217073170702</v>
      </c>
      <c r="DS195">
        <v>-0.41413881533098201</v>
      </c>
      <c r="DT195">
        <v>4.1874170506669799E-2</v>
      </c>
      <c r="DU195">
        <v>0</v>
      </c>
      <c r="DV195">
        <v>0</v>
      </c>
      <c r="DW195">
        <v>2</v>
      </c>
      <c r="DX195" t="s">
        <v>357</v>
      </c>
      <c r="DY195">
        <v>2.8808799999999999</v>
      </c>
      <c r="DZ195">
        <v>2.7164600000000001</v>
      </c>
      <c r="EA195">
        <v>0.130215</v>
      </c>
      <c r="EB195">
        <v>0.13622000000000001</v>
      </c>
      <c r="EC195">
        <v>8.4137100000000006E-2</v>
      </c>
      <c r="ED195">
        <v>6.4921499999999993E-2</v>
      </c>
      <c r="EE195">
        <v>24595.7</v>
      </c>
      <c r="EF195">
        <v>21323.7</v>
      </c>
      <c r="EG195">
        <v>25306.9</v>
      </c>
      <c r="EH195">
        <v>24033.9</v>
      </c>
      <c r="EI195">
        <v>39541.9</v>
      </c>
      <c r="EJ195">
        <v>37201.1</v>
      </c>
      <c r="EK195">
        <v>45722.2</v>
      </c>
      <c r="EL195">
        <v>42867.4</v>
      </c>
      <c r="EM195">
        <v>1.8442000000000001</v>
      </c>
      <c r="EN195">
        <v>2.1136699999999999</v>
      </c>
      <c r="EO195">
        <v>0.14663499999999999</v>
      </c>
      <c r="EP195">
        <v>0</v>
      </c>
      <c r="EQ195">
        <v>23.6267</v>
      </c>
      <c r="ER195">
        <v>999.9</v>
      </c>
      <c r="ES195">
        <v>35.649000000000001</v>
      </c>
      <c r="ET195">
        <v>34.351999999999997</v>
      </c>
      <c r="EU195">
        <v>27.566500000000001</v>
      </c>
      <c r="EV195">
        <v>51.087800000000001</v>
      </c>
      <c r="EW195">
        <v>38.321300000000001</v>
      </c>
      <c r="EX195">
        <v>2</v>
      </c>
      <c r="EY195">
        <v>-0.18567800000000001</v>
      </c>
      <c r="EZ195">
        <v>-8.0059900000000003E-2</v>
      </c>
      <c r="FA195">
        <v>20.2468</v>
      </c>
      <c r="FB195">
        <v>5.2336099999999997</v>
      </c>
      <c r="FC195">
        <v>11.989599999999999</v>
      </c>
      <c r="FD195">
        <v>4.9560500000000003</v>
      </c>
      <c r="FE195">
        <v>3.3039499999999999</v>
      </c>
      <c r="FF195">
        <v>9999</v>
      </c>
      <c r="FG195">
        <v>9999</v>
      </c>
      <c r="FH195">
        <v>5846</v>
      </c>
      <c r="FI195">
        <v>341.5</v>
      </c>
      <c r="FJ195">
        <v>1.8681300000000001</v>
      </c>
      <c r="FK195">
        <v>1.86395</v>
      </c>
      <c r="FL195">
        <v>1.8714900000000001</v>
      </c>
      <c r="FM195">
        <v>1.8623400000000001</v>
      </c>
      <c r="FN195">
        <v>1.8617600000000001</v>
      </c>
      <c r="FO195">
        <v>1.8682700000000001</v>
      </c>
      <c r="FP195">
        <v>1.8583700000000001</v>
      </c>
      <c r="FQ195">
        <v>1.86476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6.1280000000000001</v>
      </c>
      <c r="GF195">
        <v>0.41170000000000001</v>
      </c>
      <c r="GG195">
        <v>2.2088750328830402</v>
      </c>
      <c r="GH195">
        <v>6.0489126747292196E-3</v>
      </c>
      <c r="GI195">
        <v>-3.2734485160193501E-6</v>
      </c>
      <c r="GJ195">
        <v>1.2191227519152799E-9</v>
      </c>
      <c r="GK195">
        <v>-4.8623107072493198E-2</v>
      </c>
      <c r="GL195">
        <v>-1.24795961692081E-2</v>
      </c>
      <c r="GM195">
        <v>1.8897039930190699E-3</v>
      </c>
      <c r="GN195">
        <v>-2.5983293074510801E-5</v>
      </c>
      <c r="GO195">
        <v>18</v>
      </c>
      <c r="GP195">
        <v>2157</v>
      </c>
      <c r="GQ195">
        <v>3</v>
      </c>
      <c r="GR195">
        <v>29</v>
      </c>
      <c r="GS195">
        <v>1651.3</v>
      </c>
      <c r="GT195">
        <v>1651.3</v>
      </c>
      <c r="GU195">
        <v>2.7477999999999998</v>
      </c>
      <c r="GV195">
        <v>2.3547400000000001</v>
      </c>
      <c r="GW195">
        <v>1.9982899999999999</v>
      </c>
      <c r="GX195">
        <v>2.7185100000000002</v>
      </c>
      <c r="GY195">
        <v>2.0935100000000002</v>
      </c>
      <c r="GZ195">
        <v>2.3815900000000001</v>
      </c>
      <c r="HA195">
        <v>36.481400000000001</v>
      </c>
      <c r="HB195">
        <v>13.4666</v>
      </c>
      <c r="HC195">
        <v>18</v>
      </c>
      <c r="HD195">
        <v>441.53699999999998</v>
      </c>
      <c r="HE195">
        <v>610.96100000000001</v>
      </c>
      <c r="HF195">
        <v>24.835699999999999</v>
      </c>
      <c r="HG195">
        <v>25.128</v>
      </c>
      <c r="HH195">
        <v>29.999700000000001</v>
      </c>
      <c r="HI195">
        <v>25.108899999999998</v>
      </c>
      <c r="HJ195">
        <v>25.0883</v>
      </c>
      <c r="HK195">
        <v>55.045400000000001</v>
      </c>
      <c r="HL195">
        <v>44.410699999999999</v>
      </c>
      <c r="HM195">
        <v>0</v>
      </c>
      <c r="HN195">
        <v>24.819900000000001</v>
      </c>
      <c r="HO195">
        <v>1071.49</v>
      </c>
      <c r="HP195">
        <v>17.576799999999999</v>
      </c>
      <c r="HQ195">
        <v>96.790199999999999</v>
      </c>
      <c r="HR195">
        <v>100.789</v>
      </c>
    </row>
    <row r="196" spans="1:226" x14ac:dyDescent="0.2">
      <c r="A196">
        <v>180</v>
      </c>
      <c r="B196">
        <v>1657397203.5</v>
      </c>
      <c r="C196">
        <v>2022.5</v>
      </c>
      <c r="D196" t="s">
        <v>720</v>
      </c>
      <c r="E196" t="s">
        <v>721</v>
      </c>
      <c r="F196">
        <v>5</v>
      </c>
      <c r="G196" t="s">
        <v>597</v>
      </c>
      <c r="H196" t="s">
        <v>354</v>
      </c>
      <c r="I196">
        <v>1657397200.7</v>
      </c>
      <c r="J196">
        <f t="shared" si="68"/>
        <v>6.6382447030602053E-3</v>
      </c>
      <c r="K196">
        <f t="shared" si="69"/>
        <v>6.638244703060205</v>
      </c>
      <c r="L196">
        <f t="shared" si="70"/>
        <v>33.031393883085215</v>
      </c>
      <c r="M196">
        <f t="shared" si="71"/>
        <v>989.54240000000004</v>
      </c>
      <c r="N196">
        <f t="shared" si="72"/>
        <v>772.11314995963244</v>
      </c>
      <c r="O196">
        <f t="shared" si="73"/>
        <v>54.484288258408455</v>
      </c>
      <c r="P196">
        <f t="shared" si="74"/>
        <v>69.827218158810126</v>
      </c>
      <c r="Q196">
        <f t="shared" si="75"/>
        <v>0.3035462000274291</v>
      </c>
      <c r="R196">
        <f t="shared" si="76"/>
        <v>2.3563174306720835</v>
      </c>
      <c r="S196">
        <f t="shared" si="77"/>
        <v>0.28337543206135257</v>
      </c>
      <c r="T196">
        <f t="shared" si="78"/>
        <v>0.17881009196064979</v>
      </c>
      <c r="U196">
        <f t="shared" si="79"/>
        <v>321.5179152</v>
      </c>
      <c r="V196">
        <f t="shared" si="80"/>
        <v>27.159660903002155</v>
      </c>
      <c r="W196">
        <f t="shared" si="81"/>
        <v>26.02561</v>
      </c>
      <c r="X196">
        <f t="shared" si="82"/>
        <v>3.3793752698464163</v>
      </c>
      <c r="Y196">
        <f t="shared" si="83"/>
        <v>50.06430299382815</v>
      </c>
      <c r="Z196">
        <f t="shared" si="84"/>
        <v>1.7868538137487755</v>
      </c>
      <c r="AA196">
        <f t="shared" si="85"/>
        <v>3.5691175286492181</v>
      </c>
      <c r="AB196">
        <f t="shared" si="86"/>
        <v>1.5925214560976408</v>
      </c>
      <c r="AC196">
        <f t="shared" si="87"/>
        <v>-292.74659140495504</v>
      </c>
      <c r="AD196">
        <f t="shared" si="88"/>
        <v>117.70442412831662</v>
      </c>
      <c r="AE196">
        <f t="shared" si="89"/>
        <v>10.725397248387489</v>
      </c>
      <c r="AF196">
        <f t="shared" si="90"/>
        <v>157.20114517174906</v>
      </c>
      <c r="AG196">
        <f t="shared" si="91"/>
        <v>51.014694813470236</v>
      </c>
      <c r="AH196">
        <f t="shared" si="92"/>
        <v>6.6531689887464642</v>
      </c>
      <c r="AI196">
        <f t="shared" si="93"/>
        <v>33.031393883085215</v>
      </c>
      <c r="AJ196">
        <v>1076.6469523455501</v>
      </c>
      <c r="AK196">
        <v>1023.22884848485</v>
      </c>
      <c r="AL196">
        <v>3.47697019364985</v>
      </c>
      <c r="AM196">
        <v>66.577388795835503</v>
      </c>
      <c r="AN196">
        <f t="shared" si="94"/>
        <v>6.638244703060205</v>
      </c>
      <c r="AO196">
        <v>17.5420860162886</v>
      </c>
      <c r="AP196">
        <v>25.306681818181801</v>
      </c>
      <c r="AQ196">
        <v>-1.5147330147288599E-4</v>
      </c>
      <c r="AR196">
        <v>78.110756013629697</v>
      </c>
      <c r="AS196">
        <v>3</v>
      </c>
      <c r="AT196">
        <v>1</v>
      </c>
      <c r="AU196">
        <f t="shared" si="95"/>
        <v>1</v>
      </c>
      <c r="AV196">
        <f t="shared" si="96"/>
        <v>0</v>
      </c>
      <c r="AW196">
        <f t="shared" si="97"/>
        <v>37193.269259664463</v>
      </c>
      <c r="AX196">
        <f t="shared" si="98"/>
        <v>2000.0119999999999</v>
      </c>
      <c r="AY196">
        <f t="shared" si="99"/>
        <v>1681.2100799999998</v>
      </c>
      <c r="AZ196">
        <f t="shared" si="100"/>
        <v>0.84059999640002159</v>
      </c>
      <c r="BA196">
        <f t="shared" si="101"/>
        <v>0.16075799305204169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1657397200.7</v>
      </c>
      <c r="BH196">
        <v>989.54240000000004</v>
      </c>
      <c r="BI196">
        <v>1058.6569999999999</v>
      </c>
      <c r="BJ196">
        <v>25.322040000000001</v>
      </c>
      <c r="BK196">
        <v>17.540780000000002</v>
      </c>
      <c r="BL196">
        <v>983.39120000000003</v>
      </c>
      <c r="BM196">
        <v>24.91057</v>
      </c>
      <c r="BN196">
        <v>500.02420000000001</v>
      </c>
      <c r="BO196">
        <v>70.465090000000004</v>
      </c>
      <c r="BP196">
        <v>0.10007038</v>
      </c>
      <c r="BQ196">
        <v>26.952169999999999</v>
      </c>
      <c r="BR196">
        <v>26.02561</v>
      </c>
      <c r="BS196">
        <v>999.9</v>
      </c>
      <c r="BT196">
        <v>0</v>
      </c>
      <c r="BU196">
        <v>0</v>
      </c>
      <c r="BV196">
        <v>9979.6890000000003</v>
      </c>
      <c r="BW196">
        <v>0</v>
      </c>
      <c r="BX196">
        <v>386.62740000000002</v>
      </c>
      <c r="BY196">
        <v>-69.114909999999995</v>
      </c>
      <c r="BZ196">
        <v>1015.25</v>
      </c>
      <c r="CA196">
        <v>1077.559</v>
      </c>
      <c r="CB196">
        <v>7.7812580000000002</v>
      </c>
      <c r="CC196">
        <v>1058.6569999999999</v>
      </c>
      <c r="CD196">
        <v>17.540780000000002</v>
      </c>
      <c r="CE196">
        <v>1.7843199999999999</v>
      </c>
      <c r="CF196">
        <v>1.236013</v>
      </c>
      <c r="CG196">
        <v>15.650119999999999</v>
      </c>
      <c r="CH196">
        <v>10.042540000000001</v>
      </c>
      <c r="CI196">
        <v>2000.0119999999999</v>
      </c>
      <c r="CJ196">
        <v>0.97999899999999995</v>
      </c>
      <c r="CK196">
        <v>2.0000899999999999E-2</v>
      </c>
      <c r="CL196">
        <v>0</v>
      </c>
      <c r="CM196">
        <v>2.6514500000000001</v>
      </c>
      <c r="CN196">
        <v>0</v>
      </c>
      <c r="CO196">
        <v>17092.73</v>
      </c>
      <c r="CP196">
        <v>16705.52</v>
      </c>
      <c r="CQ196">
        <v>43.875</v>
      </c>
      <c r="CR196">
        <v>45.75</v>
      </c>
      <c r="CS196">
        <v>45.606099999999998</v>
      </c>
      <c r="CT196">
        <v>43.936999999999998</v>
      </c>
      <c r="CU196">
        <v>43.186999999999998</v>
      </c>
      <c r="CV196">
        <v>1960.0119999999999</v>
      </c>
      <c r="CW196">
        <v>40</v>
      </c>
      <c r="CX196">
        <v>0</v>
      </c>
      <c r="CY196">
        <v>1651548930.3</v>
      </c>
      <c r="CZ196">
        <v>0</v>
      </c>
      <c r="DA196">
        <v>0</v>
      </c>
      <c r="DB196" t="s">
        <v>356</v>
      </c>
      <c r="DC196">
        <v>1657298120.5</v>
      </c>
      <c r="DD196">
        <v>1657298120.5</v>
      </c>
      <c r="DE196">
        <v>0</v>
      </c>
      <c r="DF196">
        <v>1.391</v>
      </c>
      <c r="DG196">
        <v>3.5000000000000003E-2</v>
      </c>
      <c r="DH196">
        <v>2.39</v>
      </c>
      <c r="DI196">
        <v>0.104</v>
      </c>
      <c r="DJ196">
        <v>419</v>
      </c>
      <c r="DK196">
        <v>18</v>
      </c>
      <c r="DL196">
        <v>0.11</v>
      </c>
      <c r="DM196">
        <v>0.02</v>
      </c>
      <c r="DN196">
        <v>-68.675397560975597</v>
      </c>
      <c r="DO196">
        <v>-3.9169066202091001</v>
      </c>
      <c r="DP196">
        <v>0.56508387483966205</v>
      </c>
      <c r="DQ196">
        <v>0</v>
      </c>
      <c r="DR196">
        <v>7.8108524390243899</v>
      </c>
      <c r="DS196">
        <v>-0.31648703832752101</v>
      </c>
      <c r="DT196">
        <v>3.3865819287334301E-2</v>
      </c>
      <c r="DU196">
        <v>0</v>
      </c>
      <c r="DV196">
        <v>0</v>
      </c>
      <c r="DW196">
        <v>2</v>
      </c>
      <c r="DX196" t="s">
        <v>357</v>
      </c>
      <c r="DY196">
        <v>2.8809499999999999</v>
      </c>
      <c r="DZ196">
        <v>2.7164000000000001</v>
      </c>
      <c r="EA196">
        <v>0.131663</v>
      </c>
      <c r="EB196">
        <v>0.137544</v>
      </c>
      <c r="EC196">
        <v>8.4076499999999998E-2</v>
      </c>
      <c r="ED196">
        <v>6.4902799999999997E-2</v>
      </c>
      <c r="EE196">
        <v>24555.1</v>
      </c>
      <c r="EF196">
        <v>21291.3</v>
      </c>
      <c r="EG196">
        <v>25307.200000000001</v>
      </c>
      <c r="EH196">
        <v>24034.2</v>
      </c>
      <c r="EI196">
        <v>39545.199999999997</v>
      </c>
      <c r="EJ196">
        <v>37202.199999999997</v>
      </c>
      <c r="EK196">
        <v>45722.8</v>
      </c>
      <c r="EL196">
        <v>42867.8</v>
      </c>
      <c r="EM196">
        <v>1.8445199999999999</v>
      </c>
      <c r="EN196">
        <v>2.1138699999999999</v>
      </c>
      <c r="EO196">
        <v>0.146151</v>
      </c>
      <c r="EP196">
        <v>0</v>
      </c>
      <c r="EQ196">
        <v>23.621300000000002</v>
      </c>
      <c r="ER196">
        <v>999.9</v>
      </c>
      <c r="ES196">
        <v>35.649000000000001</v>
      </c>
      <c r="ET196">
        <v>34.341999999999999</v>
      </c>
      <c r="EU196">
        <v>27.547699999999999</v>
      </c>
      <c r="EV196">
        <v>51.217799999999997</v>
      </c>
      <c r="EW196">
        <v>38.317300000000003</v>
      </c>
      <c r="EX196">
        <v>2</v>
      </c>
      <c r="EY196">
        <v>-0.18614800000000001</v>
      </c>
      <c r="EZ196">
        <v>-8.1563200000000002E-2</v>
      </c>
      <c r="FA196">
        <v>20.247</v>
      </c>
      <c r="FB196">
        <v>5.2345100000000002</v>
      </c>
      <c r="FC196">
        <v>11.990500000000001</v>
      </c>
      <c r="FD196">
        <v>4.9569000000000001</v>
      </c>
      <c r="FE196">
        <v>3.3039000000000001</v>
      </c>
      <c r="FF196">
        <v>9999</v>
      </c>
      <c r="FG196">
        <v>9999</v>
      </c>
      <c r="FH196">
        <v>5846</v>
      </c>
      <c r="FI196">
        <v>341.5</v>
      </c>
      <c r="FJ196">
        <v>1.8681300000000001</v>
      </c>
      <c r="FK196">
        <v>1.86392</v>
      </c>
      <c r="FL196">
        <v>1.8714900000000001</v>
      </c>
      <c r="FM196">
        <v>1.8623400000000001</v>
      </c>
      <c r="FN196">
        <v>1.8617699999999999</v>
      </c>
      <c r="FO196">
        <v>1.86829</v>
      </c>
      <c r="FP196">
        <v>1.8583700000000001</v>
      </c>
      <c r="FQ196">
        <v>1.8647800000000001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6.18</v>
      </c>
      <c r="GF196">
        <v>0.41089999999999999</v>
      </c>
      <c r="GG196">
        <v>2.2088750328830402</v>
      </c>
      <c r="GH196">
        <v>6.0489126747292196E-3</v>
      </c>
      <c r="GI196">
        <v>-3.2734485160193501E-6</v>
      </c>
      <c r="GJ196">
        <v>1.2191227519152799E-9</v>
      </c>
      <c r="GK196">
        <v>-4.8623107072493198E-2</v>
      </c>
      <c r="GL196">
        <v>-1.24795961692081E-2</v>
      </c>
      <c r="GM196">
        <v>1.8897039930190699E-3</v>
      </c>
      <c r="GN196">
        <v>-2.5983293074510801E-5</v>
      </c>
      <c r="GO196">
        <v>18</v>
      </c>
      <c r="GP196">
        <v>2157</v>
      </c>
      <c r="GQ196">
        <v>3</v>
      </c>
      <c r="GR196">
        <v>29</v>
      </c>
      <c r="GS196">
        <v>1651.4</v>
      </c>
      <c r="GT196">
        <v>1651.4</v>
      </c>
      <c r="GU196">
        <v>2.7819799999999999</v>
      </c>
      <c r="GV196">
        <v>2.35107</v>
      </c>
      <c r="GW196">
        <v>1.9982899999999999</v>
      </c>
      <c r="GX196">
        <v>2.7185100000000002</v>
      </c>
      <c r="GY196">
        <v>2.0935100000000002</v>
      </c>
      <c r="GZ196">
        <v>2.3938000000000001</v>
      </c>
      <c r="HA196">
        <v>36.457799999999999</v>
      </c>
      <c r="HB196">
        <v>13.4666</v>
      </c>
      <c r="HC196">
        <v>18</v>
      </c>
      <c r="HD196">
        <v>441.67399999999998</v>
      </c>
      <c r="HE196">
        <v>611.04899999999998</v>
      </c>
      <c r="HF196">
        <v>24.803100000000001</v>
      </c>
      <c r="HG196">
        <v>25.121600000000001</v>
      </c>
      <c r="HH196">
        <v>29.999700000000001</v>
      </c>
      <c r="HI196">
        <v>25.102599999999999</v>
      </c>
      <c r="HJ196">
        <v>25.0825</v>
      </c>
      <c r="HK196">
        <v>55.728200000000001</v>
      </c>
      <c r="HL196">
        <v>44.410699999999999</v>
      </c>
      <c r="HM196">
        <v>0</v>
      </c>
      <c r="HN196">
        <v>24.789100000000001</v>
      </c>
      <c r="HO196">
        <v>1091.57</v>
      </c>
      <c r="HP196">
        <v>17.577300000000001</v>
      </c>
      <c r="HQ196">
        <v>96.791399999999996</v>
      </c>
      <c r="HR196">
        <v>100.79</v>
      </c>
    </row>
    <row r="197" spans="1:226" x14ac:dyDescent="0.2">
      <c r="A197">
        <v>181</v>
      </c>
      <c r="B197">
        <v>1657397208.5</v>
      </c>
      <c r="C197">
        <v>2027.5</v>
      </c>
      <c r="D197" t="s">
        <v>722</v>
      </c>
      <c r="E197" t="s">
        <v>723</v>
      </c>
      <c r="F197">
        <v>5</v>
      </c>
      <c r="G197" t="s">
        <v>597</v>
      </c>
      <c r="H197" t="s">
        <v>354</v>
      </c>
      <c r="I197">
        <v>1657397206</v>
      </c>
      <c r="J197">
        <f t="shared" si="68"/>
        <v>6.6203225211805983E-3</v>
      </c>
      <c r="K197">
        <f t="shared" si="69"/>
        <v>6.6203225211805981</v>
      </c>
      <c r="L197">
        <f t="shared" si="70"/>
        <v>33.134784842007313</v>
      </c>
      <c r="M197">
        <f t="shared" si="71"/>
        <v>1007.10888888889</v>
      </c>
      <c r="N197">
        <f t="shared" si="72"/>
        <v>787.9116872441773</v>
      </c>
      <c r="O197">
        <f t="shared" si="73"/>
        <v>55.598604147210693</v>
      </c>
      <c r="P197">
        <f t="shared" si="74"/>
        <v>71.066147834811659</v>
      </c>
      <c r="Q197">
        <f t="shared" si="75"/>
        <v>0.30254874515591218</v>
      </c>
      <c r="R197">
        <f t="shared" si="76"/>
        <v>2.3598807434675524</v>
      </c>
      <c r="S197">
        <f t="shared" si="77"/>
        <v>0.28253374587066499</v>
      </c>
      <c r="T197">
        <f t="shared" si="78"/>
        <v>0.17827140183305379</v>
      </c>
      <c r="U197">
        <f t="shared" si="79"/>
        <v>321.52061066666676</v>
      </c>
      <c r="V197">
        <f t="shared" si="80"/>
        <v>27.139864228903978</v>
      </c>
      <c r="W197">
        <f t="shared" si="81"/>
        <v>26.0184</v>
      </c>
      <c r="X197">
        <f t="shared" si="82"/>
        <v>3.3779340401402669</v>
      </c>
      <c r="Y197">
        <f t="shared" si="83"/>
        <v>50.0853347360366</v>
      </c>
      <c r="Z197">
        <f t="shared" si="84"/>
        <v>1.7849567868476608</v>
      </c>
      <c r="AA197">
        <f t="shared" si="85"/>
        <v>3.5638312017976332</v>
      </c>
      <c r="AB197">
        <f t="shared" si="86"/>
        <v>1.5929772532926061</v>
      </c>
      <c r="AC197">
        <f t="shared" si="87"/>
        <v>-291.95622318406441</v>
      </c>
      <c r="AD197">
        <f t="shared" si="88"/>
        <v>115.59037613211861</v>
      </c>
      <c r="AE197">
        <f t="shared" si="89"/>
        <v>10.515148761494158</v>
      </c>
      <c r="AF197">
        <f t="shared" si="90"/>
        <v>155.66991237621511</v>
      </c>
      <c r="AG197">
        <f t="shared" si="91"/>
        <v>50.871199105835956</v>
      </c>
      <c r="AH197">
        <f t="shared" si="92"/>
        <v>6.6369195237942975</v>
      </c>
      <c r="AI197">
        <f t="shared" si="93"/>
        <v>33.134784842007313</v>
      </c>
      <c r="AJ197">
        <v>1093.18591192296</v>
      </c>
      <c r="AK197">
        <v>1040.0580606060601</v>
      </c>
      <c r="AL197">
        <v>3.3652898828395101</v>
      </c>
      <c r="AM197">
        <v>66.577388795835503</v>
      </c>
      <c r="AN197">
        <f t="shared" si="94"/>
        <v>6.6203225211805981</v>
      </c>
      <c r="AO197">
        <v>17.534653402488601</v>
      </c>
      <c r="AP197">
        <v>25.2853884848485</v>
      </c>
      <c r="AQ197">
        <v>-1.6296400388485599E-3</v>
      </c>
      <c r="AR197">
        <v>78.110756013629697</v>
      </c>
      <c r="AS197">
        <v>3</v>
      </c>
      <c r="AT197">
        <v>1</v>
      </c>
      <c r="AU197">
        <f t="shared" si="95"/>
        <v>1</v>
      </c>
      <c r="AV197">
        <f t="shared" si="96"/>
        <v>0</v>
      </c>
      <c r="AW197">
        <f t="shared" si="97"/>
        <v>37282.165342331238</v>
      </c>
      <c r="AX197">
        <f t="shared" si="98"/>
        <v>2000.0288888888899</v>
      </c>
      <c r="AY197">
        <f t="shared" si="99"/>
        <v>1681.2242666666673</v>
      </c>
      <c r="AZ197">
        <f t="shared" si="100"/>
        <v>0.84059999133345842</v>
      </c>
      <c r="BA197">
        <f t="shared" si="101"/>
        <v>0.16075798327357491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1657397206</v>
      </c>
      <c r="BH197">
        <v>1007.10888888889</v>
      </c>
      <c r="BI197">
        <v>1076.1755555555601</v>
      </c>
      <c r="BJ197">
        <v>25.295388888888901</v>
      </c>
      <c r="BK197">
        <v>17.532511111111099</v>
      </c>
      <c r="BL197">
        <v>1000.90311111111</v>
      </c>
      <c r="BM197">
        <v>24.884744444444401</v>
      </c>
      <c r="BN197">
        <v>499.99777777777803</v>
      </c>
      <c r="BO197">
        <v>70.4645222222222</v>
      </c>
      <c r="BP197">
        <v>9.9990333333333306E-2</v>
      </c>
      <c r="BQ197">
        <v>26.926944444444398</v>
      </c>
      <c r="BR197">
        <v>26.0184</v>
      </c>
      <c r="BS197">
        <v>999.9</v>
      </c>
      <c r="BT197">
        <v>0</v>
      </c>
      <c r="BU197">
        <v>0</v>
      </c>
      <c r="BV197">
        <v>10003.7611111111</v>
      </c>
      <c r="BW197">
        <v>0</v>
      </c>
      <c r="BX197">
        <v>357.84211111111102</v>
      </c>
      <c r="BY197">
        <v>-69.066566666666702</v>
      </c>
      <c r="BZ197">
        <v>1033.24444444444</v>
      </c>
      <c r="CA197">
        <v>1095.3800000000001</v>
      </c>
      <c r="CB197">
        <v>7.7628644444444399</v>
      </c>
      <c r="CC197">
        <v>1076.1755555555601</v>
      </c>
      <c r="CD197">
        <v>17.532511111111099</v>
      </c>
      <c r="CE197">
        <v>1.7824255555555599</v>
      </c>
      <c r="CF197">
        <v>1.23541888888889</v>
      </c>
      <c r="CG197">
        <v>15.6335</v>
      </c>
      <c r="CH197">
        <v>10.035355555555601</v>
      </c>
      <c r="CI197">
        <v>2000.0288888888899</v>
      </c>
      <c r="CJ197">
        <v>0.97999899999999995</v>
      </c>
      <c r="CK197">
        <v>2.0000899999999999E-2</v>
      </c>
      <c r="CL197">
        <v>0</v>
      </c>
      <c r="CM197">
        <v>2.5422555555555602</v>
      </c>
      <c r="CN197">
        <v>0</v>
      </c>
      <c r="CO197">
        <v>17110.0444444444</v>
      </c>
      <c r="CP197">
        <v>16705.633333333299</v>
      </c>
      <c r="CQ197">
        <v>43.875</v>
      </c>
      <c r="CR197">
        <v>45.722000000000001</v>
      </c>
      <c r="CS197">
        <v>45.561999999999998</v>
      </c>
      <c r="CT197">
        <v>43.936999999999998</v>
      </c>
      <c r="CU197">
        <v>43.186999999999998</v>
      </c>
      <c r="CV197">
        <v>1960.0288888888899</v>
      </c>
      <c r="CW197">
        <v>40</v>
      </c>
      <c r="CX197">
        <v>0</v>
      </c>
      <c r="CY197">
        <v>1651548935.0999999</v>
      </c>
      <c r="CZ197">
        <v>0</v>
      </c>
      <c r="DA197">
        <v>0</v>
      </c>
      <c r="DB197" t="s">
        <v>356</v>
      </c>
      <c r="DC197">
        <v>1657298120.5</v>
      </c>
      <c r="DD197">
        <v>1657298120.5</v>
      </c>
      <c r="DE197">
        <v>0</v>
      </c>
      <c r="DF197">
        <v>1.391</v>
      </c>
      <c r="DG197">
        <v>3.5000000000000003E-2</v>
      </c>
      <c r="DH197">
        <v>2.39</v>
      </c>
      <c r="DI197">
        <v>0.104</v>
      </c>
      <c r="DJ197">
        <v>419</v>
      </c>
      <c r="DK197">
        <v>18</v>
      </c>
      <c r="DL197">
        <v>0.11</v>
      </c>
      <c r="DM197">
        <v>0.02</v>
      </c>
      <c r="DN197">
        <v>-68.888431707317096</v>
      </c>
      <c r="DO197">
        <v>-1.1445240418117499</v>
      </c>
      <c r="DP197">
        <v>0.380842448340597</v>
      </c>
      <c r="DQ197">
        <v>0</v>
      </c>
      <c r="DR197">
        <v>7.79122</v>
      </c>
      <c r="DS197">
        <v>-0.21519930313588001</v>
      </c>
      <c r="DT197">
        <v>2.3785748038607099E-2</v>
      </c>
      <c r="DU197">
        <v>0</v>
      </c>
      <c r="DV197">
        <v>0</v>
      </c>
      <c r="DW197">
        <v>2</v>
      </c>
      <c r="DX197" t="s">
        <v>357</v>
      </c>
      <c r="DY197">
        <v>2.88097</v>
      </c>
      <c r="DZ197">
        <v>2.7163499999999998</v>
      </c>
      <c r="EA197">
        <v>0.13306599999999999</v>
      </c>
      <c r="EB197">
        <v>0.13896600000000001</v>
      </c>
      <c r="EC197">
        <v>8.40249E-2</v>
      </c>
      <c r="ED197">
        <v>6.4882599999999999E-2</v>
      </c>
      <c r="EE197">
        <v>24515.8</v>
      </c>
      <c r="EF197">
        <v>21256.799999999999</v>
      </c>
      <c r="EG197">
        <v>25307.5</v>
      </c>
      <c r="EH197">
        <v>24034.799999999999</v>
      </c>
      <c r="EI197">
        <v>39547.599999999999</v>
      </c>
      <c r="EJ197">
        <v>37203.9</v>
      </c>
      <c r="EK197">
        <v>45722.9</v>
      </c>
      <c r="EL197">
        <v>42868.800000000003</v>
      </c>
      <c r="EM197">
        <v>1.8443799999999999</v>
      </c>
      <c r="EN197">
        <v>2.1139800000000002</v>
      </c>
      <c r="EO197">
        <v>0.14616499999999999</v>
      </c>
      <c r="EP197">
        <v>0</v>
      </c>
      <c r="EQ197">
        <v>23.6128</v>
      </c>
      <c r="ER197">
        <v>999.9</v>
      </c>
      <c r="ES197">
        <v>35.649000000000001</v>
      </c>
      <c r="ET197">
        <v>34.341999999999999</v>
      </c>
      <c r="EU197">
        <v>27.549499999999998</v>
      </c>
      <c r="EV197">
        <v>51.407800000000002</v>
      </c>
      <c r="EW197">
        <v>38.321300000000001</v>
      </c>
      <c r="EX197">
        <v>2</v>
      </c>
      <c r="EY197">
        <v>-0.18663099999999999</v>
      </c>
      <c r="EZ197">
        <v>-0.105618</v>
      </c>
      <c r="FA197">
        <v>20.247199999999999</v>
      </c>
      <c r="FB197">
        <v>5.2355600000000004</v>
      </c>
      <c r="FC197">
        <v>11.991400000000001</v>
      </c>
      <c r="FD197">
        <v>4.9570499999999997</v>
      </c>
      <c r="FE197">
        <v>3.3039800000000001</v>
      </c>
      <c r="FF197">
        <v>9999</v>
      </c>
      <c r="FG197">
        <v>9999</v>
      </c>
      <c r="FH197">
        <v>5846.3</v>
      </c>
      <c r="FI197">
        <v>341.5</v>
      </c>
      <c r="FJ197">
        <v>1.8681300000000001</v>
      </c>
      <c r="FK197">
        <v>1.8639399999999999</v>
      </c>
      <c r="FL197">
        <v>1.8714900000000001</v>
      </c>
      <c r="FM197">
        <v>1.8623400000000001</v>
      </c>
      <c r="FN197">
        <v>1.86174</v>
      </c>
      <c r="FO197">
        <v>1.86829</v>
      </c>
      <c r="FP197">
        <v>1.8583700000000001</v>
      </c>
      <c r="FQ197">
        <v>1.86477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6.24</v>
      </c>
      <c r="GF197">
        <v>0.41020000000000001</v>
      </c>
      <c r="GG197">
        <v>2.2088750328830402</v>
      </c>
      <c r="GH197">
        <v>6.0489126747292196E-3</v>
      </c>
      <c r="GI197">
        <v>-3.2734485160193501E-6</v>
      </c>
      <c r="GJ197">
        <v>1.2191227519152799E-9</v>
      </c>
      <c r="GK197">
        <v>-4.8623107072493198E-2</v>
      </c>
      <c r="GL197">
        <v>-1.24795961692081E-2</v>
      </c>
      <c r="GM197">
        <v>1.8897039930190699E-3</v>
      </c>
      <c r="GN197">
        <v>-2.5983293074510801E-5</v>
      </c>
      <c r="GO197">
        <v>18</v>
      </c>
      <c r="GP197">
        <v>2157</v>
      </c>
      <c r="GQ197">
        <v>3</v>
      </c>
      <c r="GR197">
        <v>29</v>
      </c>
      <c r="GS197">
        <v>1651.5</v>
      </c>
      <c r="GT197">
        <v>1651.5</v>
      </c>
      <c r="GU197">
        <v>2.81494</v>
      </c>
      <c r="GV197">
        <v>2.34863</v>
      </c>
      <c r="GW197">
        <v>1.9982899999999999</v>
      </c>
      <c r="GX197">
        <v>2.7185100000000002</v>
      </c>
      <c r="GY197">
        <v>2.0935100000000002</v>
      </c>
      <c r="GZ197">
        <v>2.3877000000000002</v>
      </c>
      <c r="HA197">
        <v>36.457799999999999</v>
      </c>
      <c r="HB197">
        <v>13.4666</v>
      </c>
      <c r="HC197">
        <v>18</v>
      </c>
      <c r="HD197">
        <v>441.54300000000001</v>
      </c>
      <c r="HE197">
        <v>611.05399999999997</v>
      </c>
      <c r="HF197">
        <v>24.7743</v>
      </c>
      <c r="HG197">
        <v>25.114799999999999</v>
      </c>
      <c r="HH197">
        <v>29.999700000000001</v>
      </c>
      <c r="HI197">
        <v>25.096900000000002</v>
      </c>
      <c r="HJ197">
        <v>25.0762</v>
      </c>
      <c r="HK197">
        <v>56.378999999999998</v>
      </c>
      <c r="HL197">
        <v>44.410699999999999</v>
      </c>
      <c r="HM197">
        <v>0</v>
      </c>
      <c r="HN197">
        <v>24.768999999999998</v>
      </c>
      <c r="HO197">
        <v>1105.04</v>
      </c>
      <c r="HP197">
        <v>17.604399999999998</v>
      </c>
      <c r="HQ197">
        <v>96.792100000000005</v>
      </c>
      <c r="HR197">
        <v>100.792</v>
      </c>
    </row>
    <row r="198" spans="1:226" x14ac:dyDescent="0.2">
      <c r="A198">
        <v>182</v>
      </c>
      <c r="B198">
        <v>1657397213</v>
      </c>
      <c r="C198">
        <v>2032</v>
      </c>
      <c r="D198" t="s">
        <v>724</v>
      </c>
      <c r="E198" t="s">
        <v>725</v>
      </c>
      <c r="F198">
        <v>5</v>
      </c>
      <c r="G198" t="s">
        <v>597</v>
      </c>
      <c r="H198" t="s">
        <v>354</v>
      </c>
      <c r="I198">
        <v>1657397210.4444399</v>
      </c>
      <c r="J198">
        <f t="shared" si="68"/>
        <v>6.5848009786855293E-3</v>
      </c>
      <c r="K198">
        <f t="shared" si="69"/>
        <v>6.5848009786855295</v>
      </c>
      <c r="L198">
        <f t="shared" si="70"/>
        <v>33.067162587835512</v>
      </c>
      <c r="M198">
        <f t="shared" si="71"/>
        <v>1022.02555555556</v>
      </c>
      <c r="N198">
        <f t="shared" si="72"/>
        <v>801.75801282448299</v>
      </c>
      <c r="O198">
        <f t="shared" si="73"/>
        <v>56.575683700398777</v>
      </c>
      <c r="P198">
        <f t="shared" si="74"/>
        <v>72.118761072480567</v>
      </c>
      <c r="Q198">
        <f t="shared" si="75"/>
        <v>0.30095998921947342</v>
      </c>
      <c r="R198">
        <f t="shared" si="76"/>
        <v>2.3587064861747788</v>
      </c>
      <c r="S198">
        <f t="shared" si="77"/>
        <v>0.28113809708584342</v>
      </c>
      <c r="T198">
        <f t="shared" si="78"/>
        <v>0.17738332219253794</v>
      </c>
      <c r="U198">
        <f t="shared" si="79"/>
        <v>321.50606933333364</v>
      </c>
      <c r="V198">
        <f t="shared" si="80"/>
        <v>27.132291486323449</v>
      </c>
      <c r="W198">
        <f t="shared" si="81"/>
        <v>26.0064777777778</v>
      </c>
      <c r="X198">
        <f t="shared" si="82"/>
        <v>3.3755520471796836</v>
      </c>
      <c r="Y198">
        <f t="shared" si="83"/>
        <v>50.091724942445445</v>
      </c>
      <c r="Z198">
        <f t="shared" si="84"/>
        <v>1.7832074279668886</v>
      </c>
      <c r="AA198">
        <f t="shared" si="85"/>
        <v>3.5598842523705545</v>
      </c>
      <c r="AB198">
        <f t="shared" si="86"/>
        <v>1.592344619212795</v>
      </c>
      <c r="AC198">
        <f t="shared" si="87"/>
        <v>-290.38972316003185</v>
      </c>
      <c r="AD198">
        <f t="shared" si="88"/>
        <v>114.65119872652117</v>
      </c>
      <c r="AE198">
        <f t="shared" si="89"/>
        <v>10.433296068057842</v>
      </c>
      <c r="AF198">
        <f t="shared" si="90"/>
        <v>156.20084096788077</v>
      </c>
      <c r="AG198">
        <f t="shared" si="91"/>
        <v>51.047089816623277</v>
      </c>
      <c r="AH198">
        <f t="shared" si="92"/>
        <v>6.61915751729937</v>
      </c>
      <c r="AI198">
        <f t="shared" si="93"/>
        <v>33.067162587835512</v>
      </c>
      <c r="AJ198">
        <v>1109.1213231244501</v>
      </c>
      <c r="AK198">
        <v>1055.66654545455</v>
      </c>
      <c r="AL198">
        <v>3.4738422752386402</v>
      </c>
      <c r="AM198">
        <v>66.577388795835503</v>
      </c>
      <c r="AN198">
        <f t="shared" si="94"/>
        <v>6.5848009786855295</v>
      </c>
      <c r="AO198">
        <v>17.528777088269099</v>
      </c>
      <c r="AP198">
        <v>25.257297575757601</v>
      </c>
      <c r="AQ198">
        <v>-5.94041680355203E-3</v>
      </c>
      <c r="AR198">
        <v>78.110756013629697</v>
      </c>
      <c r="AS198">
        <v>3</v>
      </c>
      <c r="AT198">
        <v>1</v>
      </c>
      <c r="AU198">
        <f t="shared" si="95"/>
        <v>1</v>
      </c>
      <c r="AV198">
        <f t="shared" si="96"/>
        <v>0</v>
      </c>
      <c r="AW198">
        <f t="shared" si="97"/>
        <v>37256.238265361448</v>
      </c>
      <c r="AX198">
        <f t="shared" si="98"/>
        <v>1999.93777777778</v>
      </c>
      <c r="AY198">
        <f t="shared" si="99"/>
        <v>1681.1477333333353</v>
      </c>
      <c r="AZ198">
        <f t="shared" si="100"/>
        <v>0.84060001866724743</v>
      </c>
      <c r="BA198">
        <f t="shared" si="101"/>
        <v>0.16075803602778752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1657397210.4444399</v>
      </c>
      <c r="BH198">
        <v>1022.02555555556</v>
      </c>
      <c r="BI198">
        <v>1091.4011111111099</v>
      </c>
      <c r="BJ198">
        <v>25.270588888888899</v>
      </c>
      <c r="BK198">
        <v>17.528199999999998</v>
      </c>
      <c r="BL198">
        <v>1015.77222222222</v>
      </c>
      <c r="BM198">
        <v>24.8607444444444</v>
      </c>
      <c r="BN198">
        <v>499.99200000000002</v>
      </c>
      <c r="BO198">
        <v>70.464577777777805</v>
      </c>
      <c r="BP198">
        <v>9.9960144444444399E-2</v>
      </c>
      <c r="BQ198">
        <v>26.908088888888901</v>
      </c>
      <c r="BR198">
        <v>26.0064777777778</v>
      </c>
      <c r="BS198">
        <v>999.9</v>
      </c>
      <c r="BT198">
        <v>0</v>
      </c>
      <c r="BU198">
        <v>0</v>
      </c>
      <c r="BV198">
        <v>9995.8444444444394</v>
      </c>
      <c r="BW198">
        <v>0</v>
      </c>
      <c r="BX198">
        <v>429.24544444444501</v>
      </c>
      <c r="BY198">
        <v>-69.376744444444398</v>
      </c>
      <c r="BZ198">
        <v>1048.5222222222201</v>
      </c>
      <c r="CA198">
        <v>1110.8744444444401</v>
      </c>
      <c r="CB198">
        <v>7.74237111111111</v>
      </c>
      <c r="CC198">
        <v>1091.4011111111099</v>
      </c>
      <c r="CD198">
        <v>17.528199999999998</v>
      </c>
      <c r="CE198">
        <v>1.7806822222222201</v>
      </c>
      <c r="CF198">
        <v>1.23511888888889</v>
      </c>
      <c r="CG198">
        <v>15.618222222222199</v>
      </c>
      <c r="CH198">
        <v>10.0317111111111</v>
      </c>
      <c r="CI198">
        <v>1999.93777777778</v>
      </c>
      <c r="CJ198">
        <v>0.97999800000000004</v>
      </c>
      <c r="CK198">
        <v>2.0001933333333301E-2</v>
      </c>
      <c r="CL198">
        <v>0</v>
      </c>
      <c r="CM198">
        <v>2.5568444444444398</v>
      </c>
      <c r="CN198">
        <v>0</v>
      </c>
      <c r="CO198">
        <v>17155.888888888901</v>
      </c>
      <c r="CP198">
        <v>16704.877777777801</v>
      </c>
      <c r="CQ198">
        <v>43.875</v>
      </c>
      <c r="CR198">
        <v>45.694000000000003</v>
      </c>
      <c r="CS198">
        <v>45.561999999999998</v>
      </c>
      <c r="CT198">
        <v>43.895666666666699</v>
      </c>
      <c r="CU198">
        <v>43.186999999999998</v>
      </c>
      <c r="CV198">
        <v>1959.93777777778</v>
      </c>
      <c r="CW198">
        <v>40</v>
      </c>
      <c r="CX198">
        <v>0</v>
      </c>
      <c r="CY198">
        <v>1651548939.9000001</v>
      </c>
      <c r="CZ198">
        <v>0</v>
      </c>
      <c r="DA198">
        <v>0</v>
      </c>
      <c r="DB198" t="s">
        <v>356</v>
      </c>
      <c r="DC198">
        <v>1657298120.5</v>
      </c>
      <c r="DD198">
        <v>1657298120.5</v>
      </c>
      <c r="DE198">
        <v>0</v>
      </c>
      <c r="DF198">
        <v>1.391</v>
      </c>
      <c r="DG198">
        <v>3.5000000000000003E-2</v>
      </c>
      <c r="DH198">
        <v>2.39</v>
      </c>
      <c r="DI198">
        <v>0.104</v>
      </c>
      <c r="DJ198">
        <v>419</v>
      </c>
      <c r="DK198">
        <v>18</v>
      </c>
      <c r="DL198">
        <v>0.11</v>
      </c>
      <c r="DM198">
        <v>0.02</v>
      </c>
      <c r="DN198">
        <v>-69.026973170731694</v>
      </c>
      <c r="DO198">
        <v>-2.6423540069686902</v>
      </c>
      <c r="DP198">
        <v>0.44039141017762801</v>
      </c>
      <c r="DQ198">
        <v>0</v>
      </c>
      <c r="DR198">
        <v>7.7713848780487798</v>
      </c>
      <c r="DS198">
        <v>-0.162259442508709</v>
      </c>
      <c r="DT198">
        <v>1.70227313050136E-2</v>
      </c>
      <c r="DU198">
        <v>0</v>
      </c>
      <c r="DV198">
        <v>0</v>
      </c>
      <c r="DW198">
        <v>2</v>
      </c>
      <c r="DX198" t="s">
        <v>357</v>
      </c>
      <c r="DY198">
        <v>2.8810799999999999</v>
      </c>
      <c r="DZ198">
        <v>2.7165499999999998</v>
      </c>
      <c r="EA198">
        <v>0.13434599999999999</v>
      </c>
      <c r="EB198">
        <v>0.140149</v>
      </c>
      <c r="EC198">
        <v>8.3959800000000001E-2</v>
      </c>
      <c r="ED198">
        <v>6.4879900000000004E-2</v>
      </c>
      <c r="EE198">
        <v>24479.599999999999</v>
      </c>
      <c r="EF198">
        <v>21227.5</v>
      </c>
      <c r="EG198">
        <v>25307.5</v>
      </c>
      <c r="EH198">
        <v>24034.7</v>
      </c>
      <c r="EI198">
        <v>39550.5</v>
      </c>
      <c r="EJ198">
        <v>37204.1</v>
      </c>
      <c r="EK198">
        <v>45723</v>
      </c>
      <c r="EL198">
        <v>42868.800000000003</v>
      </c>
      <c r="EM198">
        <v>1.8444799999999999</v>
      </c>
      <c r="EN198">
        <v>2.11415</v>
      </c>
      <c r="EO198">
        <v>0.14577100000000001</v>
      </c>
      <c r="EP198">
        <v>0</v>
      </c>
      <c r="EQ198">
        <v>23.603899999999999</v>
      </c>
      <c r="ER198">
        <v>999.9</v>
      </c>
      <c r="ES198">
        <v>35.649000000000001</v>
      </c>
      <c r="ET198">
        <v>34.341999999999999</v>
      </c>
      <c r="EU198">
        <v>27.549199999999999</v>
      </c>
      <c r="EV198">
        <v>51.087800000000001</v>
      </c>
      <c r="EW198">
        <v>38.3093</v>
      </c>
      <c r="EX198">
        <v>2</v>
      </c>
      <c r="EY198">
        <v>-0.186857</v>
      </c>
      <c r="EZ198">
        <v>-0.136934</v>
      </c>
      <c r="FA198">
        <v>20.2471</v>
      </c>
      <c r="FB198">
        <v>5.2348100000000004</v>
      </c>
      <c r="FC198">
        <v>11.991400000000001</v>
      </c>
      <c r="FD198">
        <v>4.9570999999999996</v>
      </c>
      <c r="FE198">
        <v>3.3039299999999998</v>
      </c>
      <c r="FF198">
        <v>9999</v>
      </c>
      <c r="FG198">
        <v>9999</v>
      </c>
      <c r="FH198">
        <v>5846.3</v>
      </c>
      <c r="FI198">
        <v>341.5</v>
      </c>
      <c r="FJ198">
        <v>1.8681399999999999</v>
      </c>
      <c r="FK198">
        <v>1.86391</v>
      </c>
      <c r="FL198">
        <v>1.8714900000000001</v>
      </c>
      <c r="FM198">
        <v>1.8623400000000001</v>
      </c>
      <c r="FN198">
        <v>1.86178</v>
      </c>
      <c r="FO198">
        <v>1.86829</v>
      </c>
      <c r="FP198">
        <v>1.8583700000000001</v>
      </c>
      <c r="FQ198">
        <v>1.8647800000000001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6.28</v>
      </c>
      <c r="GF198">
        <v>0.4093</v>
      </c>
      <c r="GG198">
        <v>2.2088750328830402</v>
      </c>
      <c r="GH198">
        <v>6.0489126747292196E-3</v>
      </c>
      <c r="GI198">
        <v>-3.2734485160193501E-6</v>
      </c>
      <c r="GJ198">
        <v>1.2191227519152799E-9</v>
      </c>
      <c r="GK198">
        <v>-4.8623107072493198E-2</v>
      </c>
      <c r="GL198">
        <v>-1.24795961692081E-2</v>
      </c>
      <c r="GM198">
        <v>1.8897039930190699E-3</v>
      </c>
      <c r="GN198">
        <v>-2.5983293074510801E-5</v>
      </c>
      <c r="GO198">
        <v>18</v>
      </c>
      <c r="GP198">
        <v>2157</v>
      </c>
      <c r="GQ198">
        <v>3</v>
      </c>
      <c r="GR198">
        <v>29</v>
      </c>
      <c r="GS198">
        <v>1651.5</v>
      </c>
      <c r="GT198">
        <v>1651.5</v>
      </c>
      <c r="GU198">
        <v>2.8430200000000001</v>
      </c>
      <c r="GV198">
        <v>2.3559600000000001</v>
      </c>
      <c r="GW198">
        <v>1.9982899999999999</v>
      </c>
      <c r="GX198">
        <v>2.7185100000000002</v>
      </c>
      <c r="GY198">
        <v>2.0935100000000002</v>
      </c>
      <c r="GZ198">
        <v>2.3803700000000001</v>
      </c>
      <c r="HA198">
        <v>36.457799999999999</v>
      </c>
      <c r="HB198">
        <v>13.457800000000001</v>
      </c>
      <c r="HC198">
        <v>18</v>
      </c>
      <c r="HD198">
        <v>441.55700000000002</v>
      </c>
      <c r="HE198">
        <v>611.12699999999995</v>
      </c>
      <c r="HF198">
        <v>24.757899999999999</v>
      </c>
      <c r="HG198">
        <v>25.1083</v>
      </c>
      <c r="HH198">
        <v>29.999700000000001</v>
      </c>
      <c r="HI198">
        <v>25.091200000000001</v>
      </c>
      <c r="HJ198">
        <v>25.070799999999998</v>
      </c>
      <c r="HK198">
        <v>57.016800000000003</v>
      </c>
      <c r="HL198">
        <v>44.131300000000003</v>
      </c>
      <c r="HM198">
        <v>0</v>
      </c>
      <c r="HN198">
        <v>24.756699999999999</v>
      </c>
      <c r="HO198">
        <v>1125.23</v>
      </c>
      <c r="HP198">
        <v>17.639700000000001</v>
      </c>
      <c r="HQ198">
        <v>96.792100000000005</v>
      </c>
      <c r="HR198">
        <v>100.792</v>
      </c>
    </row>
    <row r="199" spans="1:226" x14ac:dyDescent="0.2">
      <c r="A199">
        <v>183</v>
      </c>
      <c r="B199">
        <v>1657397218.5</v>
      </c>
      <c r="C199">
        <v>2037.5</v>
      </c>
      <c r="D199" t="s">
        <v>726</v>
      </c>
      <c r="E199" t="s">
        <v>727</v>
      </c>
      <c r="F199">
        <v>5</v>
      </c>
      <c r="G199" t="s">
        <v>597</v>
      </c>
      <c r="H199" t="s">
        <v>354</v>
      </c>
      <c r="I199">
        <v>1657397215.75</v>
      </c>
      <c r="J199">
        <f t="shared" si="68"/>
        <v>6.5500695589979039E-3</v>
      </c>
      <c r="K199">
        <f t="shared" si="69"/>
        <v>6.5500695589979037</v>
      </c>
      <c r="L199">
        <f t="shared" si="70"/>
        <v>33.077082212716071</v>
      </c>
      <c r="M199">
        <f t="shared" si="71"/>
        <v>1039.671</v>
      </c>
      <c r="N199">
        <f t="shared" si="72"/>
        <v>817.9072850248582</v>
      </c>
      <c r="O199">
        <f t="shared" si="73"/>
        <v>57.715418674258522</v>
      </c>
      <c r="P199">
        <f t="shared" si="74"/>
        <v>73.36411858302661</v>
      </c>
      <c r="Q199">
        <f t="shared" si="75"/>
        <v>0.29957554736106434</v>
      </c>
      <c r="R199">
        <f t="shared" si="76"/>
        <v>2.3526071661849479</v>
      </c>
      <c r="S199">
        <f t="shared" si="77"/>
        <v>0.27988187343354853</v>
      </c>
      <c r="T199">
        <f t="shared" si="78"/>
        <v>0.17658757072230746</v>
      </c>
      <c r="U199">
        <f t="shared" si="79"/>
        <v>321.51552119999997</v>
      </c>
      <c r="V199">
        <f t="shared" si="80"/>
        <v>27.122309861357657</v>
      </c>
      <c r="W199">
        <f t="shared" si="81"/>
        <v>25.989429999999999</v>
      </c>
      <c r="X199">
        <f t="shared" si="82"/>
        <v>3.3721485457392211</v>
      </c>
      <c r="Y199">
        <f t="shared" si="83"/>
        <v>50.094068144004503</v>
      </c>
      <c r="Z199">
        <f t="shared" si="84"/>
        <v>1.7810231052163761</v>
      </c>
      <c r="AA199">
        <f t="shared" si="85"/>
        <v>3.5553572931958759</v>
      </c>
      <c r="AB199">
        <f t="shared" si="86"/>
        <v>1.591125440522845</v>
      </c>
      <c r="AC199">
        <f t="shared" si="87"/>
        <v>-288.85806755180755</v>
      </c>
      <c r="AD199">
        <f t="shared" si="88"/>
        <v>113.77114885397216</v>
      </c>
      <c r="AE199">
        <f t="shared" si="89"/>
        <v>10.378040650601507</v>
      </c>
      <c r="AF199">
        <f t="shared" si="90"/>
        <v>156.8066431527661</v>
      </c>
      <c r="AG199">
        <f t="shared" si="91"/>
        <v>50.902725306616567</v>
      </c>
      <c r="AH199">
        <f t="shared" si="92"/>
        <v>6.577040079714358</v>
      </c>
      <c r="AI199">
        <f t="shared" si="93"/>
        <v>33.077082212716071</v>
      </c>
      <c r="AJ199">
        <v>1127.4314678724099</v>
      </c>
      <c r="AK199">
        <v>1074.2835757575799</v>
      </c>
      <c r="AL199">
        <v>3.3899932277068201</v>
      </c>
      <c r="AM199">
        <v>66.577388795835503</v>
      </c>
      <c r="AN199">
        <f t="shared" si="94"/>
        <v>6.5500695589979037</v>
      </c>
      <c r="AO199">
        <v>17.5405239041302</v>
      </c>
      <c r="AP199">
        <v>25.230492727272701</v>
      </c>
      <c r="AQ199">
        <v>-6.5364894721884103E-3</v>
      </c>
      <c r="AR199">
        <v>78.110756013629697</v>
      </c>
      <c r="AS199">
        <v>3</v>
      </c>
      <c r="AT199">
        <v>1</v>
      </c>
      <c r="AU199">
        <f t="shared" si="95"/>
        <v>1</v>
      </c>
      <c r="AV199">
        <f t="shared" si="96"/>
        <v>0</v>
      </c>
      <c r="AW199">
        <f t="shared" si="97"/>
        <v>37112.102999187518</v>
      </c>
      <c r="AX199">
        <f t="shared" si="98"/>
        <v>1999.9970000000001</v>
      </c>
      <c r="AY199">
        <f t="shared" si="99"/>
        <v>1681.1974799999998</v>
      </c>
      <c r="AZ199">
        <f t="shared" si="100"/>
        <v>0.8406000009000012</v>
      </c>
      <c r="BA199">
        <f t="shared" si="101"/>
        <v>0.16075800173700258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1657397215.75</v>
      </c>
      <c r="BH199">
        <v>1039.671</v>
      </c>
      <c r="BI199">
        <v>1108.954</v>
      </c>
      <c r="BJ199">
        <v>25.239560000000001</v>
      </c>
      <c r="BK199">
        <v>17.546959999999999</v>
      </c>
      <c r="BL199">
        <v>1033.3620000000001</v>
      </c>
      <c r="BM199">
        <v>24.830749999999998</v>
      </c>
      <c r="BN199">
        <v>500.04199999999997</v>
      </c>
      <c r="BO199">
        <v>70.464519999999993</v>
      </c>
      <c r="BP199">
        <v>0.1002246</v>
      </c>
      <c r="BQ199">
        <v>26.88644</v>
      </c>
      <c r="BR199">
        <v>25.989429999999999</v>
      </c>
      <c r="BS199">
        <v>999.9</v>
      </c>
      <c r="BT199">
        <v>0</v>
      </c>
      <c r="BU199">
        <v>0</v>
      </c>
      <c r="BV199">
        <v>9954.8130000000001</v>
      </c>
      <c r="BW199">
        <v>0</v>
      </c>
      <c r="BX199">
        <v>440.8168</v>
      </c>
      <c r="BY199">
        <v>-69.284660000000002</v>
      </c>
      <c r="BZ199">
        <v>1066.5920000000001</v>
      </c>
      <c r="CA199">
        <v>1128.761</v>
      </c>
      <c r="CB199">
        <v>7.6925999999999997</v>
      </c>
      <c r="CC199">
        <v>1108.954</v>
      </c>
      <c r="CD199">
        <v>17.546959999999999</v>
      </c>
      <c r="CE199">
        <v>1.778494</v>
      </c>
      <c r="CF199">
        <v>1.23644</v>
      </c>
      <c r="CG199">
        <v>15.59905</v>
      </c>
      <c r="CH199">
        <v>10.04768</v>
      </c>
      <c r="CI199">
        <v>1999.9970000000001</v>
      </c>
      <c r="CJ199">
        <v>0.97999840000000005</v>
      </c>
      <c r="CK199">
        <v>2.0001519999999998E-2</v>
      </c>
      <c r="CL199">
        <v>0</v>
      </c>
      <c r="CM199">
        <v>2.5759099999999999</v>
      </c>
      <c r="CN199">
        <v>0</v>
      </c>
      <c r="CO199">
        <v>17189.259999999998</v>
      </c>
      <c r="CP199">
        <v>16705.37</v>
      </c>
      <c r="CQ199">
        <v>43.875</v>
      </c>
      <c r="CR199">
        <v>45.686999999999998</v>
      </c>
      <c r="CS199">
        <v>45.561999999999998</v>
      </c>
      <c r="CT199">
        <v>43.875</v>
      </c>
      <c r="CU199">
        <v>43.186999999999998</v>
      </c>
      <c r="CV199">
        <v>1959.9970000000001</v>
      </c>
      <c r="CW199">
        <v>40</v>
      </c>
      <c r="CX199">
        <v>0</v>
      </c>
      <c r="CY199">
        <v>1651548945.3</v>
      </c>
      <c r="CZ199">
        <v>0</v>
      </c>
      <c r="DA199">
        <v>0</v>
      </c>
      <c r="DB199" t="s">
        <v>356</v>
      </c>
      <c r="DC199">
        <v>1657298120.5</v>
      </c>
      <c r="DD199">
        <v>1657298120.5</v>
      </c>
      <c r="DE199">
        <v>0</v>
      </c>
      <c r="DF199">
        <v>1.391</v>
      </c>
      <c r="DG199">
        <v>3.5000000000000003E-2</v>
      </c>
      <c r="DH199">
        <v>2.39</v>
      </c>
      <c r="DI199">
        <v>0.104</v>
      </c>
      <c r="DJ199">
        <v>419</v>
      </c>
      <c r="DK199">
        <v>18</v>
      </c>
      <c r="DL199">
        <v>0.11</v>
      </c>
      <c r="DM199">
        <v>0.02</v>
      </c>
      <c r="DN199">
        <v>-69.190887804878002</v>
      </c>
      <c r="DO199">
        <v>-0.90691777003493201</v>
      </c>
      <c r="DP199">
        <v>0.358259611683307</v>
      </c>
      <c r="DQ199">
        <v>0</v>
      </c>
      <c r="DR199">
        <v>7.7454663414634197</v>
      </c>
      <c r="DS199">
        <v>-0.34042745644597999</v>
      </c>
      <c r="DT199">
        <v>3.4932824018853399E-2</v>
      </c>
      <c r="DU199">
        <v>0</v>
      </c>
      <c r="DV199">
        <v>0</v>
      </c>
      <c r="DW199">
        <v>2</v>
      </c>
      <c r="DX199" t="s">
        <v>357</v>
      </c>
      <c r="DY199">
        <v>2.88117</v>
      </c>
      <c r="DZ199">
        <v>2.71617</v>
      </c>
      <c r="EA199">
        <v>0.135881</v>
      </c>
      <c r="EB199">
        <v>0.14168700000000001</v>
      </c>
      <c r="EC199">
        <v>8.3904300000000001E-2</v>
      </c>
      <c r="ED199">
        <v>6.4965300000000004E-2</v>
      </c>
      <c r="EE199">
        <v>24437.1</v>
      </c>
      <c r="EF199">
        <v>21189.8</v>
      </c>
      <c r="EG199">
        <v>25308.400000000001</v>
      </c>
      <c r="EH199">
        <v>24035</v>
      </c>
      <c r="EI199">
        <v>39554</v>
      </c>
      <c r="EJ199">
        <v>37201</v>
      </c>
      <c r="EK199">
        <v>45724.1</v>
      </c>
      <c r="EL199">
        <v>42869.1</v>
      </c>
      <c r="EM199">
        <v>1.84483</v>
      </c>
      <c r="EN199">
        <v>2.1143999999999998</v>
      </c>
      <c r="EO199">
        <v>0.14662700000000001</v>
      </c>
      <c r="EP199">
        <v>0</v>
      </c>
      <c r="EQ199">
        <v>23.590499999999999</v>
      </c>
      <c r="ER199">
        <v>999.9</v>
      </c>
      <c r="ES199">
        <v>35.649000000000001</v>
      </c>
      <c r="ET199">
        <v>34.322000000000003</v>
      </c>
      <c r="EU199">
        <v>27.520099999999999</v>
      </c>
      <c r="EV199">
        <v>51.457799999999999</v>
      </c>
      <c r="EW199">
        <v>38.333300000000001</v>
      </c>
      <c r="EX199">
        <v>2</v>
      </c>
      <c r="EY199">
        <v>-0.18725900000000001</v>
      </c>
      <c r="EZ199">
        <v>-0.949986</v>
      </c>
      <c r="FA199">
        <v>20.242899999999999</v>
      </c>
      <c r="FB199">
        <v>5.2346599999999999</v>
      </c>
      <c r="FC199">
        <v>11.991199999999999</v>
      </c>
      <c r="FD199">
        <v>4.95695</v>
      </c>
      <c r="FE199">
        <v>3.3039499999999999</v>
      </c>
      <c r="FF199">
        <v>9999</v>
      </c>
      <c r="FG199">
        <v>9999</v>
      </c>
      <c r="FH199">
        <v>5846.3</v>
      </c>
      <c r="FI199">
        <v>341.5</v>
      </c>
      <c r="FJ199">
        <v>1.8681300000000001</v>
      </c>
      <c r="FK199">
        <v>1.86392</v>
      </c>
      <c r="FL199">
        <v>1.8714900000000001</v>
      </c>
      <c r="FM199">
        <v>1.8623400000000001</v>
      </c>
      <c r="FN199">
        <v>1.86174</v>
      </c>
      <c r="FO199">
        <v>1.86829</v>
      </c>
      <c r="FP199">
        <v>1.8583700000000001</v>
      </c>
      <c r="FQ199">
        <v>1.8647800000000001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6.34</v>
      </c>
      <c r="GF199">
        <v>0.40839999999999999</v>
      </c>
      <c r="GG199">
        <v>2.2088750328830402</v>
      </c>
      <c r="GH199">
        <v>6.0489126747292196E-3</v>
      </c>
      <c r="GI199">
        <v>-3.2734485160193501E-6</v>
      </c>
      <c r="GJ199">
        <v>1.2191227519152799E-9</v>
      </c>
      <c r="GK199">
        <v>-4.8623107072493198E-2</v>
      </c>
      <c r="GL199">
        <v>-1.24795961692081E-2</v>
      </c>
      <c r="GM199">
        <v>1.8897039930190699E-3</v>
      </c>
      <c r="GN199">
        <v>-2.5983293074510801E-5</v>
      </c>
      <c r="GO199">
        <v>18</v>
      </c>
      <c r="GP199">
        <v>2157</v>
      </c>
      <c r="GQ199">
        <v>3</v>
      </c>
      <c r="GR199">
        <v>29</v>
      </c>
      <c r="GS199">
        <v>1651.6</v>
      </c>
      <c r="GT199">
        <v>1651.6</v>
      </c>
      <c r="GU199">
        <v>2.8796400000000002</v>
      </c>
      <c r="GV199">
        <v>2.3547400000000001</v>
      </c>
      <c r="GW199">
        <v>1.9982899999999999</v>
      </c>
      <c r="GX199">
        <v>2.7185100000000002</v>
      </c>
      <c r="GY199">
        <v>2.0935100000000002</v>
      </c>
      <c r="GZ199">
        <v>2.3584000000000001</v>
      </c>
      <c r="HA199">
        <v>36.4343</v>
      </c>
      <c r="HB199">
        <v>13.4491</v>
      </c>
      <c r="HC199">
        <v>18</v>
      </c>
      <c r="HD199">
        <v>441.70299999999997</v>
      </c>
      <c r="HE199">
        <v>611.23699999999997</v>
      </c>
      <c r="HF199">
        <v>24.777799999999999</v>
      </c>
      <c r="HG199">
        <v>25.101099999999999</v>
      </c>
      <c r="HH199">
        <v>29.9998</v>
      </c>
      <c r="HI199">
        <v>25.084299999999999</v>
      </c>
      <c r="HJ199">
        <v>25.063600000000001</v>
      </c>
      <c r="HK199">
        <v>57.6678</v>
      </c>
      <c r="HL199">
        <v>44.131300000000003</v>
      </c>
      <c r="HM199">
        <v>0</v>
      </c>
      <c r="HN199">
        <v>25.0091</v>
      </c>
      <c r="HO199">
        <v>1138.71</v>
      </c>
      <c r="HP199">
        <v>17.603000000000002</v>
      </c>
      <c r="HQ199">
        <v>96.794899999999998</v>
      </c>
      <c r="HR199">
        <v>100.79300000000001</v>
      </c>
    </row>
    <row r="200" spans="1:226" x14ac:dyDescent="0.2">
      <c r="A200">
        <v>184</v>
      </c>
      <c r="B200">
        <v>1657397223</v>
      </c>
      <c r="C200">
        <v>2042</v>
      </c>
      <c r="D200" t="s">
        <v>728</v>
      </c>
      <c r="E200" t="s">
        <v>729</v>
      </c>
      <c r="F200">
        <v>5</v>
      </c>
      <c r="G200" t="s">
        <v>597</v>
      </c>
      <c r="H200" t="s">
        <v>354</v>
      </c>
      <c r="I200">
        <v>1657397220.1500001</v>
      </c>
      <c r="J200">
        <f t="shared" si="68"/>
        <v>6.5531296889327429E-3</v>
      </c>
      <c r="K200">
        <f t="shared" si="69"/>
        <v>6.5531296889327431</v>
      </c>
      <c r="L200">
        <f t="shared" si="70"/>
        <v>33.045708191833306</v>
      </c>
      <c r="M200">
        <f t="shared" si="71"/>
        <v>1054.433</v>
      </c>
      <c r="N200">
        <f t="shared" si="72"/>
        <v>832.22717970001213</v>
      </c>
      <c r="O200">
        <f t="shared" si="73"/>
        <v>58.726577706789634</v>
      </c>
      <c r="P200">
        <f t="shared" si="74"/>
        <v>74.406656044836708</v>
      </c>
      <c r="Q200">
        <f t="shared" si="75"/>
        <v>0.29943647817362284</v>
      </c>
      <c r="R200">
        <f t="shared" si="76"/>
        <v>2.3588460369524165</v>
      </c>
      <c r="S200">
        <f t="shared" si="77"/>
        <v>0.27980882295160636</v>
      </c>
      <c r="T200">
        <f t="shared" si="78"/>
        <v>0.17653665667773288</v>
      </c>
      <c r="U200">
        <f t="shared" si="79"/>
        <v>321.51280800000001</v>
      </c>
      <c r="V200">
        <f t="shared" si="80"/>
        <v>27.108768720714213</v>
      </c>
      <c r="W200">
        <f t="shared" si="81"/>
        <v>25.991389999999999</v>
      </c>
      <c r="X200">
        <f t="shared" si="82"/>
        <v>3.3725396971413248</v>
      </c>
      <c r="Y200">
        <f t="shared" si="83"/>
        <v>50.107078097562187</v>
      </c>
      <c r="Z200">
        <f t="shared" si="84"/>
        <v>1.7802314979064036</v>
      </c>
      <c r="AA200">
        <f t="shared" si="85"/>
        <v>3.552854338143927</v>
      </c>
      <c r="AB200">
        <f t="shared" si="86"/>
        <v>1.5923081992349213</v>
      </c>
      <c r="AC200">
        <f t="shared" si="87"/>
        <v>-288.99301928193398</v>
      </c>
      <c r="AD200">
        <f t="shared" si="88"/>
        <v>112.30010686903788</v>
      </c>
      <c r="AE200">
        <f t="shared" si="89"/>
        <v>10.216247005647396</v>
      </c>
      <c r="AF200">
        <f t="shared" si="90"/>
        <v>155.0361425927513</v>
      </c>
      <c r="AG200">
        <f t="shared" si="91"/>
        <v>50.743413960814578</v>
      </c>
      <c r="AH200">
        <f t="shared" si="92"/>
        <v>6.5564659722512539</v>
      </c>
      <c r="AI200">
        <f t="shared" si="93"/>
        <v>33.045708191833306</v>
      </c>
      <c r="AJ200">
        <v>1142.9250953025</v>
      </c>
      <c r="AK200">
        <v>1089.7050303030301</v>
      </c>
      <c r="AL200">
        <v>3.4172746312139801</v>
      </c>
      <c r="AM200">
        <v>66.577388795835503</v>
      </c>
      <c r="AN200">
        <f t="shared" si="94"/>
        <v>6.5531296889327431</v>
      </c>
      <c r="AO200">
        <v>17.559242331884999</v>
      </c>
      <c r="AP200">
        <v>25.225954545454499</v>
      </c>
      <c r="AQ200">
        <v>-2.2849576967000701E-4</v>
      </c>
      <c r="AR200">
        <v>78.110756013629697</v>
      </c>
      <c r="AS200">
        <v>3</v>
      </c>
      <c r="AT200">
        <v>1</v>
      </c>
      <c r="AU200">
        <f t="shared" si="95"/>
        <v>1</v>
      </c>
      <c r="AV200">
        <f t="shared" si="96"/>
        <v>0</v>
      </c>
      <c r="AW200">
        <f t="shared" si="97"/>
        <v>37263.800683740177</v>
      </c>
      <c r="AX200">
        <f t="shared" si="98"/>
        <v>1999.98</v>
      </c>
      <c r="AY200">
        <f t="shared" si="99"/>
        <v>1681.1831999999999</v>
      </c>
      <c r="AZ200">
        <f t="shared" si="100"/>
        <v>0.84060000600006002</v>
      </c>
      <c r="BA200">
        <f t="shared" si="101"/>
        <v>0.16075801158011579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1657397220.1500001</v>
      </c>
      <c r="BH200">
        <v>1054.433</v>
      </c>
      <c r="BI200">
        <v>1123.624</v>
      </c>
      <c r="BJ200">
        <v>25.22805</v>
      </c>
      <c r="BK200">
        <v>17.55846</v>
      </c>
      <c r="BL200">
        <v>1048.076</v>
      </c>
      <c r="BM200">
        <v>24.819600000000001</v>
      </c>
      <c r="BN200">
        <v>499.97919999999999</v>
      </c>
      <c r="BO200">
        <v>70.465699999999998</v>
      </c>
      <c r="BP200">
        <v>9.9860870000000004E-2</v>
      </c>
      <c r="BQ200">
        <v>26.874459999999999</v>
      </c>
      <c r="BR200">
        <v>25.991389999999999</v>
      </c>
      <c r="BS200">
        <v>999.9</v>
      </c>
      <c r="BT200">
        <v>0</v>
      </c>
      <c r="BU200">
        <v>0</v>
      </c>
      <c r="BV200">
        <v>9996.625</v>
      </c>
      <c r="BW200">
        <v>0</v>
      </c>
      <c r="BX200">
        <v>432.80020000000002</v>
      </c>
      <c r="BY200">
        <v>-69.191760000000002</v>
      </c>
      <c r="BZ200">
        <v>1081.722</v>
      </c>
      <c r="CA200">
        <v>1143.7059999999999</v>
      </c>
      <c r="CB200">
        <v>7.6695770000000003</v>
      </c>
      <c r="CC200">
        <v>1123.624</v>
      </c>
      <c r="CD200">
        <v>17.55846</v>
      </c>
      <c r="CE200">
        <v>1.777714</v>
      </c>
      <c r="CF200">
        <v>1.2372700000000001</v>
      </c>
      <c r="CG200">
        <v>15.592180000000001</v>
      </c>
      <c r="CH200">
        <v>10.05771</v>
      </c>
      <c r="CI200">
        <v>1999.98</v>
      </c>
      <c r="CJ200">
        <v>0.97999809999999998</v>
      </c>
      <c r="CK200">
        <v>2.0001830000000002E-2</v>
      </c>
      <c r="CL200">
        <v>0</v>
      </c>
      <c r="CM200">
        <v>2.4740500000000001</v>
      </c>
      <c r="CN200">
        <v>0</v>
      </c>
      <c r="CO200">
        <v>17197.05</v>
      </c>
      <c r="CP200">
        <v>16705.240000000002</v>
      </c>
      <c r="CQ200">
        <v>43.875</v>
      </c>
      <c r="CR200">
        <v>45.686999999999998</v>
      </c>
      <c r="CS200">
        <v>45.561999999999998</v>
      </c>
      <c r="CT200">
        <v>43.875</v>
      </c>
      <c r="CU200">
        <v>43.186999999999998</v>
      </c>
      <c r="CV200">
        <v>1959.98</v>
      </c>
      <c r="CW200">
        <v>40</v>
      </c>
      <c r="CX200">
        <v>0</v>
      </c>
      <c r="CY200">
        <v>1651548950.0999999</v>
      </c>
      <c r="CZ200">
        <v>0</v>
      </c>
      <c r="DA200">
        <v>0</v>
      </c>
      <c r="DB200" t="s">
        <v>356</v>
      </c>
      <c r="DC200">
        <v>1657298120.5</v>
      </c>
      <c r="DD200">
        <v>1657298120.5</v>
      </c>
      <c r="DE200">
        <v>0</v>
      </c>
      <c r="DF200">
        <v>1.391</v>
      </c>
      <c r="DG200">
        <v>3.5000000000000003E-2</v>
      </c>
      <c r="DH200">
        <v>2.39</v>
      </c>
      <c r="DI200">
        <v>0.104</v>
      </c>
      <c r="DJ200">
        <v>419</v>
      </c>
      <c r="DK200">
        <v>18</v>
      </c>
      <c r="DL200">
        <v>0.11</v>
      </c>
      <c r="DM200">
        <v>0.02</v>
      </c>
      <c r="DN200">
        <v>-69.163797560975596</v>
      </c>
      <c r="DO200">
        <v>-1.2696104529618399</v>
      </c>
      <c r="DP200">
        <v>0.36751888319683101</v>
      </c>
      <c r="DQ200">
        <v>0</v>
      </c>
      <c r="DR200">
        <v>7.7228260975609704</v>
      </c>
      <c r="DS200">
        <v>-0.38887254355400103</v>
      </c>
      <c r="DT200">
        <v>3.9287225558545601E-2</v>
      </c>
      <c r="DU200">
        <v>0</v>
      </c>
      <c r="DV200">
        <v>0</v>
      </c>
      <c r="DW200">
        <v>2</v>
      </c>
      <c r="DX200" t="s">
        <v>357</v>
      </c>
      <c r="DY200">
        <v>2.8810799999999999</v>
      </c>
      <c r="DZ200">
        <v>2.7164999999999999</v>
      </c>
      <c r="EA200">
        <v>0.137124</v>
      </c>
      <c r="EB200">
        <v>0.14280999999999999</v>
      </c>
      <c r="EC200">
        <v>8.3898700000000007E-2</v>
      </c>
      <c r="ED200">
        <v>6.4958299999999997E-2</v>
      </c>
      <c r="EE200">
        <v>24401.9</v>
      </c>
      <c r="EF200">
        <v>21162.2</v>
      </c>
      <c r="EG200">
        <v>25308.3</v>
      </c>
      <c r="EH200">
        <v>24035.1</v>
      </c>
      <c r="EI200">
        <v>39554.400000000001</v>
      </c>
      <c r="EJ200">
        <v>37201.599999999999</v>
      </c>
      <c r="EK200">
        <v>45724.3</v>
      </c>
      <c r="EL200">
        <v>42869.4</v>
      </c>
      <c r="EM200">
        <v>1.8446</v>
      </c>
      <c r="EN200">
        <v>2.1147499999999999</v>
      </c>
      <c r="EO200">
        <v>0.146315</v>
      </c>
      <c r="EP200">
        <v>0</v>
      </c>
      <c r="EQ200">
        <v>23.579799999999999</v>
      </c>
      <c r="ER200">
        <v>999.9</v>
      </c>
      <c r="ES200">
        <v>35.649000000000001</v>
      </c>
      <c r="ET200">
        <v>34.311</v>
      </c>
      <c r="EU200">
        <v>27.503</v>
      </c>
      <c r="EV200">
        <v>51.1678</v>
      </c>
      <c r="EW200">
        <v>38.305300000000003</v>
      </c>
      <c r="EX200">
        <v>2</v>
      </c>
      <c r="EY200">
        <v>-0.187337</v>
      </c>
      <c r="EZ200">
        <v>-0.848908</v>
      </c>
      <c r="FA200">
        <v>20.244399999999999</v>
      </c>
      <c r="FB200">
        <v>5.2340600000000004</v>
      </c>
      <c r="FC200">
        <v>11.989699999999999</v>
      </c>
      <c r="FD200">
        <v>4.9571500000000004</v>
      </c>
      <c r="FE200">
        <v>3.3039000000000001</v>
      </c>
      <c r="FF200">
        <v>9999</v>
      </c>
      <c r="FG200">
        <v>9999</v>
      </c>
      <c r="FH200">
        <v>5846.5</v>
      </c>
      <c r="FI200">
        <v>341.5</v>
      </c>
      <c r="FJ200">
        <v>1.8681300000000001</v>
      </c>
      <c r="FK200">
        <v>1.86388</v>
      </c>
      <c r="FL200">
        <v>1.8714900000000001</v>
      </c>
      <c r="FM200">
        <v>1.8623400000000001</v>
      </c>
      <c r="FN200">
        <v>1.8617699999999999</v>
      </c>
      <c r="FO200">
        <v>1.8682700000000001</v>
      </c>
      <c r="FP200">
        <v>1.85836</v>
      </c>
      <c r="FQ200">
        <v>1.86477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6.39</v>
      </c>
      <c r="GF200">
        <v>0.4083</v>
      </c>
      <c r="GG200">
        <v>2.2088750328830402</v>
      </c>
      <c r="GH200">
        <v>6.0489126747292196E-3</v>
      </c>
      <c r="GI200">
        <v>-3.2734485160193501E-6</v>
      </c>
      <c r="GJ200">
        <v>1.2191227519152799E-9</v>
      </c>
      <c r="GK200">
        <v>-4.8623107072493198E-2</v>
      </c>
      <c r="GL200">
        <v>-1.24795961692081E-2</v>
      </c>
      <c r="GM200">
        <v>1.8897039930190699E-3</v>
      </c>
      <c r="GN200">
        <v>-2.5983293074510801E-5</v>
      </c>
      <c r="GO200">
        <v>18</v>
      </c>
      <c r="GP200">
        <v>2157</v>
      </c>
      <c r="GQ200">
        <v>3</v>
      </c>
      <c r="GR200">
        <v>29</v>
      </c>
      <c r="GS200">
        <v>1651.7</v>
      </c>
      <c r="GT200">
        <v>1651.7</v>
      </c>
      <c r="GU200">
        <v>2.9077099999999998</v>
      </c>
      <c r="GV200">
        <v>2.34619</v>
      </c>
      <c r="GW200">
        <v>1.9982899999999999</v>
      </c>
      <c r="GX200">
        <v>2.7185100000000002</v>
      </c>
      <c r="GY200">
        <v>2.0935100000000002</v>
      </c>
      <c r="GZ200">
        <v>2.3962400000000001</v>
      </c>
      <c r="HA200">
        <v>36.4343</v>
      </c>
      <c r="HB200">
        <v>13.457800000000001</v>
      </c>
      <c r="HC200">
        <v>18</v>
      </c>
      <c r="HD200">
        <v>441.53399999999999</v>
      </c>
      <c r="HE200">
        <v>611.447</v>
      </c>
      <c r="HF200">
        <v>24.990200000000002</v>
      </c>
      <c r="HG200">
        <v>25.094999999999999</v>
      </c>
      <c r="HH200">
        <v>29.9998</v>
      </c>
      <c r="HI200">
        <v>25.079000000000001</v>
      </c>
      <c r="HJ200">
        <v>25.058299999999999</v>
      </c>
      <c r="HK200">
        <v>58.216299999999997</v>
      </c>
      <c r="HL200">
        <v>44.131300000000003</v>
      </c>
      <c r="HM200">
        <v>0</v>
      </c>
      <c r="HN200">
        <v>25.0139</v>
      </c>
      <c r="HO200">
        <v>1158.8399999999999</v>
      </c>
      <c r="HP200">
        <v>17.602900000000002</v>
      </c>
      <c r="HQ200">
        <v>96.794899999999998</v>
      </c>
      <c r="HR200">
        <v>100.79300000000001</v>
      </c>
    </row>
    <row r="201" spans="1:226" x14ac:dyDescent="0.2">
      <c r="A201">
        <v>185</v>
      </c>
      <c r="B201">
        <v>1657397228.5</v>
      </c>
      <c r="C201">
        <v>2047.5</v>
      </c>
      <c r="D201" t="s">
        <v>730</v>
      </c>
      <c r="E201" t="s">
        <v>731</v>
      </c>
      <c r="F201">
        <v>5</v>
      </c>
      <c r="G201" t="s">
        <v>597</v>
      </c>
      <c r="H201" t="s">
        <v>354</v>
      </c>
      <c r="I201">
        <v>1657397225.75</v>
      </c>
      <c r="J201">
        <f t="shared" si="68"/>
        <v>6.5425744176731025E-3</v>
      </c>
      <c r="K201">
        <f t="shared" si="69"/>
        <v>6.5425744176731024</v>
      </c>
      <c r="L201">
        <f t="shared" si="70"/>
        <v>33.031513346005724</v>
      </c>
      <c r="M201">
        <f t="shared" si="71"/>
        <v>1072.788</v>
      </c>
      <c r="N201">
        <f t="shared" si="72"/>
        <v>849.98154922493745</v>
      </c>
      <c r="O201">
        <f t="shared" si="73"/>
        <v>59.979975130261977</v>
      </c>
      <c r="P201">
        <f t="shared" si="74"/>
        <v>75.702581566291329</v>
      </c>
      <c r="Q201">
        <f t="shared" si="75"/>
        <v>0.29934275352318934</v>
      </c>
      <c r="R201">
        <f t="shared" si="76"/>
        <v>2.358373753826172</v>
      </c>
      <c r="S201">
        <f t="shared" si="77"/>
        <v>0.27972329970573429</v>
      </c>
      <c r="T201">
        <f t="shared" si="78"/>
        <v>0.17648252391769026</v>
      </c>
      <c r="U201">
        <f t="shared" si="79"/>
        <v>321.51972869999997</v>
      </c>
      <c r="V201">
        <f t="shared" si="80"/>
        <v>27.102018123494933</v>
      </c>
      <c r="W201">
        <f t="shared" si="81"/>
        <v>25.97739</v>
      </c>
      <c r="X201">
        <f t="shared" si="82"/>
        <v>3.3697466277199761</v>
      </c>
      <c r="Y201">
        <f t="shared" si="83"/>
        <v>50.115415069322587</v>
      </c>
      <c r="Z201">
        <f t="shared" si="84"/>
        <v>1.779460314687707</v>
      </c>
      <c r="AA201">
        <f t="shared" si="85"/>
        <v>3.5507244871188894</v>
      </c>
      <c r="AB201">
        <f t="shared" si="86"/>
        <v>1.5902863130322691</v>
      </c>
      <c r="AC201">
        <f t="shared" si="87"/>
        <v>-288.5275318193838</v>
      </c>
      <c r="AD201">
        <f t="shared" si="88"/>
        <v>112.76077203508144</v>
      </c>
      <c r="AE201">
        <f t="shared" si="89"/>
        <v>10.258965657426373</v>
      </c>
      <c r="AF201">
        <f t="shared" si="90"/>
        <v>156.01193457312399</v>
      </c>
      <c r="AG201">
        <f t="shared" si="91"/>
        <v>50.514222420954724</v>
      </c>
      <c r="AH201">
        <f t="shared" si="92"/>
        <v>6.5511129328861673</v>
      </c>
      <c r="AI201">
        <f t="shared" si="93"/>
        <v>33.031513346005724</v>
      </c>
      <c r="AJ201">
        <v>1160.93214268167</v>
      </c>
      <c r="AK201">
        <v>1108.03521212121</v>
      </c>
      <c r="AL201">
        <v>3.33640274874017</v>
      </c>
      <c r="AM201">
        <v>66.577388795835503</v>
      </c>
      <c r="AN201">
        <f t="shared" si="94"/>
        <v>6.5425744176731024</v>
      </c>
      <c r="AO201">
        <v>17.554283257745801</v>
      </c>
      <c r="AP201">
        <v>25.2093842424242</v>
      </c>
      <c r="AQ201">
        <v>-4.28231431674429E-4</v>
      </c>
      <c r="AR201">
        <v>78.110756013629697</v>
      </c>
      <c r="AS201">
        <v>3</v>
      </c>
      <c r="AT201">
        <v>1</v>
      </c>
      <c r="AU201">
        <f t="shared" si="95"/>
        <v>1</v>
      </c>
      <c r="AV201">
        <f t="shared" si="96"/>
        <v>0</v>
      </c>
      <c r="AW201">
        <f t="shared" si="97"/>
        <v>37253.707243692435</v>
      </c>
      <c r="AX201">
        <f t="shared" si="98"/>
        <v>2000.0229999999999</v>
      </c>
      <c r="AY201">
        <f t="shared" si="99"/>
        <v>1681.2193500000001</v>
      </c>
      <c r="AZ201">
        <f t="shared" si="100"/>
        <v>0.84060000809990687</v>
      </c>
      <c r="BA201">
        <f t="shared" si="101"/>
        <v>0.16075801563282022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1657397225.75</v>
      </c>
      <c r="BH201">
        <v>1072.788</v>
      </c>
      <c r="BI201">
        <v>1141.8389999999999</v>
      </c>
      <c r="BJ201">
        <v>25.216889999999999</v>
      </c>
      <c r="BK201">
        <v>17.553750000000001</v>
      </c>
      <c r="BL201">
        <v>1066.374</v>
      </c>
      <c r="BM201">
        <v>24.808789999999998</v>
      </c>
      <c r="BN201">
        <v>499.99720000000002</v>
      </c>
      <c r="BO201">
        <v>70.466220000000007</v>
      </c>
      <c r="BP201">
        <v>9.9988389999999996E-2</v>
      </c>
      <c r="BQ201">
        <v>26.864260000000002</v>
      </c>
      <c r="BR201">
        <v>25.97739</v>
      </c>
      <c r="BS201">
        <v>999.9</v>
      </c>
      <c r="BT201">
        <v>0</v>
      </c>
      <c r="BU201">
        <v>0</v>
      </c>
      <c r="BV201">
        <v>9993.3709999999992</v>
      </c>
      <c r="BW201">
        <v>0</v>
      </c>
      <c r="BX201">
        <v>474.25689999999997</v>
      </c>
      <c r="BY201">
        <v>-69.049080000000004</v>
      </c>
      <c r="BZ201">
        <v>1100.54</v>
      </c>
      <c r="CA201">
        <v>1162.24</v>
      </c>
      <c r="CB201">
        <v>7.6631580000000001</v>
      </c>
      <c r="CC201">
        <v>1141.8389999999999</v>
      </c>
      <c r="CD201">
        <v>17.553750000000001</v>
      </c>
      <c r="CE201">
        <v>1.776939</v>
      </c>
      <c r="CF201">
        <v>1.236947</v>
      </c>
      <c r="CG201">
        <v>15.58539</v>
      </c>
      <c r="CH201">
        <v>10.053800000000001</v>
      </c>
      <c r="CI201">
        <v>2000.0229999999999</v>
      </c>
      <c r="CJ201">
        <v>0.97999809999999998</v>
      </c>
      <c r="CK201">
        <v>2.0001830000000002E-2</v>
      </c>
      <c r="CL201">
        <v>0</v>
      </c>
      <c r="CM201">
        <v>2.4860600000000002</v>
      </c>
      <c r="CN201">
        <v>0</v>
      </c>
      <c r="CO201">
        <v>17159.560000000001</v>
      </c>
      <c r="CP201">
        <v>16705.59</v>
      </c>
      <c r="CQ201">
        <v>43.875</v>
      </c>
      <c r="CR201">
        <v>45.686999999999998</v>
      </c>
      <c r="CS201">
        <v>45.561999999999998</v>
      </c>
      <c r="CT201">
        <v>43.875</v>
      </c>
      <c r="CU201">
        <v>43.186999999999998</v>
      </c>
      <c r="CV201">
        <v>1960.0219999999999</v>
      </c>
      <c r="CW201">
        <v>40.000999999999998</v>
      </c>
      <c r="CX201">
        <v>0</v>
      </c>
      <c r="CY201">
        <v>1651548954.9000001</v>
      </c>
      <c r="CZ201">
        <v>0</v>
      </c>
      <c r="DA201">
        <v>0</v>
      </c>
      <c r="DB201" t="s">
        <v>356</v>
      </c>
      <c r="DC201">
        <v>1657298120.5</v>
      </c>
      <c r="DD201">
        <v>1657298120.5</v>
      </c>
      <c r="DE201">
        <v>0</v>
      </c>
      <c r="DF201">
        <v>1.391</v>
      </c>
      <c r="DG201">
        <v>3.5000000000000003E-2</v>
      </c>
      <c r="DH201">
        <v>2.39</v>
      </c>
      <c r="DI201">
        <v>0.104</v>
      </c>
      <c r="DJ201">
        <v>419</v>
      </c>
      <c r="DK201">
        <v>18</v>
      </c>
      <c r="DL201">
        <v>0.11</v>
      </c>
      <c r="DM201">
        <v>0.02</v>
      </c>
      <c r="DN201">
        <v>-69.188919512195099</v>
      </c>
      <c r="DO201">
        <v>1.09217351916379</v>
      </c>
      <c r="DP201">
        <v>0.353420120494707</v>
      </c>
      <c r="DQ201">
        <v>0</v>
      </c>
      <c r="DR201">
        <v>7.6928865853658497</v>
      </c>
      <c r="DS201">
        <v>-0.31114703832752499</v>
      </c>
      <c r="DT201">
        <v>3.3041791616350298E-2</v>
      </c>
      <c r="DU201">
        <v>0</v>
      </c>
      <c r="DV201">
        <v>0</v>
      </c>
      <c r="DW201">
        <v>2</v>
      </c>
      <c r="DX201" t="s">
        <v>357</v>
      </c>
      <c r="DY201">
        <v>2.8813499999999999</v>
      </c>
      <c r="DZ201">
        <v>2.7164299999999999</v>
      </c>
      <c r="EA201">
        <v>0.138598</v>
      </c>
      <c r="EB201">
        <v>0.14430000000000001</v>
      </c>
      <c r="EC201">
        <v>8.3854499999999998E-2</v>
      </c>
      <c r="ED201">
        <v>6.4948000000000006E-2</v>
      </c>
      <c r="EE201">
        <v>24360.400000000001</v>
      </c>
      <c r="EF201">
        <v>21125.599999999999</v>
      </c>
      <c r="EG201">
        <v>25308.400000000001</v>
      </c>
      <c r="EH201">
        <v>24035.1</v>
      </c>
      <c r="EI201">
        <v>39556.199999999997</v>
      </c>
      <c r="EJ201">
        <v>37202.1</v>
      </c>
      <c r="EK201">
        <v>45724.1</v>
      </c>
      <c r="EL201">
        <v>42869.5</v>
      </c>
      <c r="EM201">
        <v>1.8450299999999999</v>
      </c>
      <c r="EN201">
        <v>2.11483</v>
      </c>
      <c r="EO201">
        <v>0.14685100000000001</v>
      </c>
      <c r="EP201">
        <v>0</v>
      </c>
      <c r="EQ201">
        <v>23.565200000000001</v>
      </c>
      <c r="ER201">
        <v>999.9</v>
      </c>
      <c r="ES201">
        <v>35.673000000000002</v>
      </c>
      <c r="ET201">
        <v>34.311</v>
      </c>
      <c r="EU201">
        <v>27.522500000000001</v>
      </c>
      <c r="EV201">
        <v>50.967799999999997</v>
      </c>
      <c r="EW201">
        <v>38.369399999999999</v>
      </c>
      <c r="EX201">
        <v>2</v>
      </c>
      <c r="EY201">
        <v>-0.18800600000000001</v>
      </c>
      <c r="EZ201">
        <v>-0.60988600000000004</v>
      </c>
      <c r="FA201">
        <v>20.245699999999999</v>
      </c>
      <c r="FB201">
        <v>5.2345100000000002</v>
      </c>
      <c r="FC201">
        <v>11.9902</v>
      </c>
      <c r="FD201">
        <v>4.9570499999999997</v>
      </c>
      <c r="FE201">
        <v>3.3039999999999998</v>
      </c>
      <c r="FF201">
        <v>9999</v>
      </c>
      <c r="FG201">
        <v>9999</v>
      </c>
      <c r="FH201">
        <v>5846.5</v>
      </c>
      <c r="FI201">
        <v>341.5</v>
      </c>
      <c r="FJ201">
        <v>1.8681300000000001</v>
      </c>
      <c r="FK201">
        <v>1.86391</v>
      </c>
      <c r="FL201">
        <v>1.8714900000000001</v>
      </c>
      <c r="FM201">
        <v>1.8623400000000001</v>
      </c>
      <c r="FN201">
        <v>1.86178</v>
      </c>
      <c r="FO201">
        <v>1.86829</v>
      </c>
      <c r="FP201">
        <v>1.8583700000000001</v>
      </c>
      <c r="FQ201">
        <v>1.8647800000000001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6.45</v>
      </c>
      <c r="GF201">
        <v>0.40770000000000001</v>
      </c>
      <c r="GG201">
        <v>2.2088750328830402</v>
      </c>
      <c r="GH201">
        <v>6.0489126747292196E-3</v>
      </c>
      <c r="GI201">
        <v>-3.2734485160193501E-6</v>
      </c>
      <c r="GJ201">
        <v>1.2191227519152799E-9</v>
      </c>
      <c r="GK201">
        <v>-4.8623107072493198E-2</v>
      </c>
      <c r="GL201">
        <v>-1.24795961692081E-2</v>
      </c>
      <c r="GM201">
        <v>1.8897039930190699E-3</v>
      </c>
      <c r="GN201">
        <v>-2.5983293074510801E-5</v>
      </c>
      <c r="GO201">
        <v>18</v>
      </c>
      <c r="GP201">
        <v>2157</v>
      </c>
      <c r="GQ201">
        <v>3</v>
      </c>
      <c r="GR201">
        <v>29</v>
      </c>
      <c r="GS201">
        <v>1651.8</v>
      </c>
      <c r="GT201">
        <v>1651.8</v>
      </c>
      <c r="GU201">
        <v>2.94312</v>
      </c>
      <c r="GV201">
        <v>2.34741</v>
      </c>
      <c r="GW201">
        <v>1.9982899999999999</v>
      </c>
      <c r="GX201">
        <v>2.7185100000000002</v>
      </c>
      <c r="GY201">
        <v>2.0935100000000002</v>
      </c>
      <c r="GZ201">
        <v>2.3767100000000001</v>
      </c>
      <c r="HA201">
        <v>36.4343</v>
      </c>
      <c r="HB201">
        <v>13.457800000000001</v>
      </c>
      <c r="HC201">
        <v>18</v>
      </c>
      <c r="HD201">
        <v>441.72</v>
      </c>
      <c r="HE201">
        <v>611.42600000000004</v>
      </c>
      <c r="HF201">
        <v>25.041399999999999</v>
      </c>
      <c r="HG201">
        <v>25.087299999999999</v>
      </c>
      <c r="HH201">
        <v>29.999700000000001</v>
      </c>
      <c r="HI201">
        <v>25.0717</v>
      </c>
      <c r="HJ201">
        <v>25.051500000000001</v>
      </c>
      <c r="HK201">
        <v>58.953000000000003</v>
      </c>
      <c r="HL201">
        <v>44.131300000000003</v>
      </c>
      <c r="HM201">
        <v>0</v>
      </c>
      <c r="HN201">
        <v>25.0276</v>
      </c>
      <c r="HO201">
        <v>1172.28</v>
      </c>
      <c r="HP201">
        <v>17.602900000000002</v>
      </c>
      <c r="HQ201">
        <v>96.794799999999995</v>
      </c>
      <c r="HR201">
        <v>100.794</v>
      </c>
    </row>
    <row r="202" spans="1:226" x14ac:dyDescent="0.2">
      <c r="A202">
        <v>186</v>
      </c>
      <c r="B202">
        <v>1657397233.5</v>
      </c>
      <c r="C202">
        <v>2052.5</v>
      </c>
      <c r="D202" t="s">
        <v>732</v>
      </c>
      <c r="E202" t="s">
        <v>733</v>
      </c>
      <c r="F202">
        <v>5</v>
      </c>
      <c r="G202" t="s">
        <v>597</v>
      </c>
      <c r="H202" t="s">
        <v>354</v>
      </c>
      <c r="I202">
        <v>1657397231</v>
      </c>
      <c r="J202">
        <f t="shared" si="68"/>
        <v>6.4956930380734379E-3</v>
      </c>
      <c r="K202">
        <f t="shared" si="69"/>
        <v>6.4956930380734379</v>
      </c>
      <c r="L202">
        <f t="shared" si="70"/>
        <v>33.140162136593005</v>
      </c>
      <c r="M202">
        <f t="shared" si="71"/>
        <v>1090.0066666666701</v>
      </c>
      <c r="N202">
        <f t="shared" si="72"/>
        <v>864.73774400983677</v>
      </c>
      <c r="O202">
        <f t="shared" si="73"/>
        <v>61.020940817947462</v>
      </c>
      <c r="P202">
        <f t="shared" si="74"/>
        <v>76.917230407232523</v>
      </c>
      <c r="Q202">
        <f t="shared" si="75"/>
        <v>0.29722852378280196</v>
      </c>
      <c r="R202">
        <f t="shared" si="76"/>
        <v>2.3561320895170015</v>
      </c>
      <c r="S202">
        <f t="shared" si="77"/>
        <v>0.2778584981328221</v>
      </c>
      <c r="T202">
        <f t="shared" si="78"/>
        <v>0.17529658108487145</v>
      </c>
      <c r="U202">
        <f t="shared" si="79"/>
        <v>321.51595133333353</v>
      </c>
      <c r="V202">
        <f t="shared" si="80"/>
        <v>27.102342340723176</v>
      </c>
      <c r="W202">
        <f t="shared" si="81"/>
        <v>25.964011111111098</v>
      </c>
      <c r="X202">
        <f t="shared" si="82"/>
        <v>3.367079361136502</v>
      </c>
      <c r="Y202">
        <f t="shared" si="83"/>
        <v>50.105028783267535</v>
      </c>
      <c r="Z202">
        <f t="shared" si="84"/>
        <v>1.7775471069330153</v>
      </c>
      <c r="AA202">
        <f t="shared" si="85"/>
        <v>3.5476421231527628</v>
      </c>
      <c r="AB202">
        <f t="shared" si="86"/>
        <v>1.5895322542034866</v>
      </c>
      <c r="AC202">
        <f t="shared" si="87"/>
        <v>-286.46006297903864</v>
      </c>
      <c r="AD202">
        <f t="shared" si="88"/>
        <v>112.47674613653369</v>
      </c>
      <c r="AE202">
        <f t="shared" si="89"/>
        <v>10.241416502887471</v>
      </c>
      <c r="AF202">
        <f t="shared" si="90"/>
        <v>157.77405099371606</v>
      </c>
      <c r="AG202">
        <f t="shared" si="91"/>
        <v>50.801322427198293</v>
      </c>
      <c r="AH202">
        <f t="shared" si="92"/>
        <v>6.5323657267996396</v>
      </c>
      <c r="AI202">
        <f t="shared" si="93"/>
        <v>33.140162136593005</v>
      </c>
      <c r="AJ202">
        <v>1178.25942306712</v>
      </c>
      <c r="AK202">
        <v>1124.9906060606099</v>
      </c>
      <c r="AL202">
        <v>3.4002807915984699</v>
      </c>
      <c r="AM202">
        <v>66.577388795835503</v>
      </c>
      <c r="AN202">
        <f t="shared" si="94"/>
        <v>6.4956930380734379</v>
      </c>
      <c r="AO202">
        <v>17.550429158260201</v>
      </c>
      <c r="AP202">
        <v>25.179103030303001</v>
      </c>
      <c r="AQ202">
        <v>-6.85997846508453E-3</v>
      </c>
      <c r="AR202">
        <v>78.110756013629697</v>
      </c>
      <c r="AS202">
        <v>3</v>
      </c>
      <c r="AT202">
        <v>1</v>
      </c>
      <c r="AU202">
        <f t="shared" si="95"/>
        <v>1</v>
      </c>
      <c r="AV202">
        <f t="shared" si="96"/>
        <v>0</v>
      </c>
      <c r="AW202">
        <f t="shared" si="97"/>
        <v>37201.559815863642</v>
      </c>
      <c r="AX202">
        <f t="shared" si="98"/>
        <v>1999.99888888889</v>
      </c>
      <c r="AY202">
        <f t="shared" si="99"/>
        <v>1681.1991333333344</v>
      </c>
      <c r="AZ202">
        <f t="shared" si="100"/>
        <v>0.84060003366668545</v>
      </c>
      <c r="BA202">
        <f t="shared" si="101"/>
        <v>0.16075806497670278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1657397231</v>
      </c>
      <c r="BH202">
        <v>1090.0066666666701</v>
      </c>
      <c r="BI202">
        <v>1159.51111111111</v>
      </c>
      <c r="BJ202">
        <v>25.189911111111101</v>
      </c>
      <c r="BK202">
        <v>17.5487</v>
      </c>
      <c r="BL202">
        <v>1083.5388888888899</v>
      </c>
      <c r="BM202">
        <v>24.782699999999998</v>
      </c>
      <c r="BN202">
        <v>500.01100000000002</v>
      </c>
      <c r="BO202">
        <v>70.465855555555606</v>
      </c>
      <c r="BP202">
        <v>9.9979277777777806E-2</v>
      </c>
      <c r="BQ202">
        <v>26.849488888888899</v>
      </c>
      <c r="BR202">
        <v>25.964011111111098</v>
      </c>
      <c r="BS202">
        <v>999.9</v>
      </c>
      <c r="BT202">
        <v>0</v>
      </c>
      <c r="BU202">
        <v>0</v>
      </c>
      <c r="BV202">
        <v>9978.3333333333303</v>
      </c>
      <c r="BW202">
        <v>0</v>
      </c>
      <c r="BX202">
        <v>477.26933333333301</v>
      </c>
      <c r="BY202">
        <v>-69.505033333333301</v>
      </c>
      <c r="BZ202">
        <v>1118.17444444444</v>
      </c>
      <c r="CA202">
        <v>1180.2233333333299</v>
      </c>
      <c r="CB202">
        <v>7.6412144444444499</v>
      </c>
      <c r="CC202">
        <v>1159.51111111111</v>
      </c>
      <c r="CD202">
        <v>17.5487</v>
      </c>
      <c r="CE202">
        <v>1.7750277777777801</v>
      </c>
      <c r="CF202">
        <v>1.23658444444444</v>
      </c>
      <c r="CG202">
        <v>15.5686</v>
      </c>
      <c r="CH202">
        <v>10.049433333333299</v>
      </c>
      <c r="CI202">
        <v>1999.99888888889</v>
      </c>
      <c r="CJ202">
        <v>0.97999733333333305</v>
      </c>
      <c r="CK202">
        <v>2.00026222222222E-2</v>
      </c>
      <c r="CL202">
        <v>0</v>
      </c>
      <c r="CM202">
        <v>2.5999666666666701</v>
      </c>
      <c r="CN202">
        <v>0</v>
      </c>
      <c r="CO202">
        <v>17185.611111111099</v>
      </c>
      <c r="CP202">
        <v>16705.388888888901</v>
      </c>
      <c r="CQ202">
        <v>43.875</v>
      </c>
      <c r="CR202">
        <v>45.686999999999998</v>
      </c>
      <c r="CS202">
        <v>45.5</v>
      </c>
      <c r="CT202">
        <v>43.875</v>
      </c>
      <c r="CU202">
        <v>43.186999999999998</v>
      </c>
      <c r="CV202">
        <v>1959.9966666666701</v>
      </c>
      <c r="CW202">
        <v>40.002222222222201</v>
      </c>
      <c r="CX202">
        <v>0</v>
      </c>
      <c r="CY202">
        <v>1651548960.3</v>
      </c>
      <c r="CZ202">
        <v>0</v>
      </c>
      <c r="DA202">
        <v>0</v>
      </c>
      <c r="DB202" t="s">
        <v>356</v>
      </c>
      <c r="DC202">
        <v>1657298120.5</v>
      </c>
      <c r="DD202">
        <v>1657298120.5</v>
      </c>
      <c r="DE202">
        <v>0</v>
      </c>
      <c r="DF202">
        <v>1.391</v>
      </c>
      <c r="DG202">
        <v>3.5000000000000003E-2</v>
      </c>
      <c r="DH202">
        <v>2.39</v>
      </c>
      <c r="DI202">
        <v>0.104</v>
      </c>
      <c r="DJ202">
        <v>419</v>
      </c>
      <c r="DK202">
        <v>18</v>
      </c>
      <c r="DL202">
        <v>0.11</v>
      </c>
      <c r="DM202">
        <v>0.02</v>
      </c>
      <c r="DN202">
        <v>-69.208868292682894</v>
      </c>
      <c r="DO202">
        <v>-1.1254202090596599</v>
      </c>
      <c r="DP202">
        <v>0.37387788109255099</v>
      </c>
      <c r="DQ202">
        <v>0</v>
      </c>
      <c r="DR202">
        <v>7.6730568292682904</v>
      </c>
      <c r="DS202">
        <v>-0.225578675958199</v>
      </c>
      <c r="DT202">
        <v>2.4427483366179899E-2</v>
      </c>
      <c r="DU202">
        <v>0</v>
      </c>
      <c r="DV202">
        <v>0</v>
      </c>
      <c r="DW202">
        <v>2</v>
      </c>
      <c r="DX202" t="s">
        <v>357</v>
      </c>
      <c r="DY202">
        <v>2.8811900000000001</v>
      </c>
      <c r="DZ202">
        <v>2.7162999999999999</v>
      </c>
      <c r="EA202">
        <v>0.13994500000000001</v>
      </c>
      <c r="EB202">
        <v>0.14557700000000001</v>
      </c>
      <c r="EC202">
        <v>8.3788799999999997E-2</v>
      </c>
      <c r="ED202">
        <v>6.4929600000000004E-2</v>
      </c>
      <c r="EE202">
        <v>24322.6</v>
      </c>
      <c r="EF202">
        <v>21094.2</v>
      </c>
      <c r="EG202">
        <v>25308.6</v>
      </c>
      <c r="EH202">
        <v>24035.3</v>
      </c>
      <c r="EI202">
        <v>39559.5</v>
      </c>
      <c r="EJ202">
        <v>37203.199999999997</v>
      </c>
      <c r="EK202">
        <v>45724.5</v>
      </c>
      <c r="EL202">
        <v>42869.8</v>
      </c>
      <c r="EM202">
        <v>1.8449800000000001</v>
      </c>
      <c r="EN202">
        <v>2.11497</v>
      </c>
      <c r="EO202">
        <v>0.14665</v>
      </c>
      <c r="EP202">
        <v>0</v>
      </c>
      <c r="EQ202">
        <v>23.549299999999999</v>
      </c>
      <c r="ER202">
        <v>999.9</v>
      </c>
      <c r="ES202">
        <v>35.673000000000002</v>
      </c>
      <c r="ET202">
        <v>34.290999999999997</v>
      </c>
      <c r="EU202">
        <v>27.491199999999999</v>
      </c>
      <c r="EV202">
        <v>51.247799999999998</v>
      </c>
      <c r="EW202">
        <v>38.389400000000002</v>
      </c>
      <c r="EX202">
        <v>2</v>
      </c>
      <c r="EY202">
        <v>-0.18868399999999999</v>
      </c>
      <c r="EZ202">
        <v>-0.54996999999999996</v>
      </c>
      <c r="FA202">
        <v>20.245699999999999</v>
      </c>
      <c r="FB202">
        <v>5.2339099999999998</v>
      </c>
      <c r="FC202">
        <v>11.9878</v>
      </c>
      <c r="FD202">
        <v>4.9568000000000003</v>
      </c>
      <c r="FE202">
        <v>3.3039499999999999</v>
      </c>
      <c r="FF202">
        <v>9999</v>
      </c>
      <c r="FG202">
        <v>9999</v>
      </c>
      <c r="FH202">
        <v>5846.8</v>
      </c>
      <c r="FI202">
        <v>341.5</v>
      </c>
      <c r="FJ202">
        <v>1.8681300000000001</v>
      </c>
      <c r="FK202">
        <v>1.86392</v>
      </c>
      <c r="FL202">
        <v>1.8714900000000001</v>
      </c>
      <c r="FM202">
        <v>1.8623400000000001</v>
      </c>
      <c r="FN202">
        <v>1.8617699999999999</v>
      </c>
      <c r="FO202">
        <v>1.86829</v>
      </c>
      <c r="FP202">
        <v>1.8583700000000001</v>
      </c>
      <c r="FQ202">
        <v>1.8647800000000001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6.5</v>
      </c>
      <c r="GF202">
        <v>0.40679999999999999</v>
      </c>
      <c r="GG202">
        <v>2.2088750328830402</v>
      </c>
      <c r="GH202">
        <v>6.0489126747292196E-3</v>
      </c>
      <c r="GI202">
        <v>-3.2734485160193501E-6</v>
      </c>
      <c r="GJ202">
        <v>1.2191227519152799E-9</v>
      </c>
      <c r="GK202">
        <v>-4.8623107072493198E-2</v>
      </c>
      <c r="GL202">
        <v>-1.24795961692081E-2</v>
      </c>
      <c r="GM202">
        <v>1.8897039930190699E-3</v>
      </c>
      <c r="GN202">
        <v>-2.5983293074510801E-5</v>
      </c>
      <c r="GO202">
        <v>18</v>
      </c>
      <c r="GP202">
        <v>2157</v>
      </c>
      <c r="GQ202">
        <v>3</v>
      </c>
      <c r="GR202">
        <v>29</v>
      </c>
      <c r="GS202">
        <v>1651.9</v>
      </c>
      <c r="GT202">
        <v>1651.9</v>
      </c>
      <c r="GU202">
        <v>2.97363</v>
      </c>
      <c r="GV202">
        <v>2.34985</v>
      </c>
      <c r="GW202">
        <v>1.9982899999999999</v>
      </c>
      <c r="GX202">
        <v>2.7185100000000002</v>
      </c>
      <c r="GY202">
        <v>2.0935100000000002</v>
      </c>
      <c r="GZ202">
        <v>2.4023400000000001</v>
      </c>
      <c r="HA202">
        <v>36.410699999999999</v>
      </c>
      <c r="HB202">
        <v>13.457800000000001</v>
      </c>
      <c r="HC202">
        <v>18</v>
      </c>
      <c r="HD202">
        <v>441.642</v>
      </c>
      <c r="HE202">
        <v>611.46400000000006</v>
      </c>
      <c r="HF202">
        <v>25.053100000000001</v>
      </c>
      <c r="HG202">
        <v>25.08</v>
      </c>
      <c r="HH202">
        <v>29.999600000000001</v>
      </c>
      <c r="HI202">
        <v>25.0654</v>
      </c>
      <c r="HJ202">
        <v>25.044599999999999</v>
      </c>
      <c r="HK202">
        <v>59.620600000000003</v>
      </c>
      <c r="HL202">
        <v>44.131300000000003</v>
      </c>
      <c r="HM202">
        <v>0</v>
      </c>
      <c r="HN202">
        <v>25.047499999999999</v>
      </c>
      <c r="HO202">
        <v>1192.3499999999999</v>
      </c>
      <c r="HP202">
        <v>17.6051</v>
      </c>
      <c r="HQ202">
        <v>96.795699999999997</v>
      </c>
      <c r="HR202">
        <v>100.794</v>
      </c>
    </row>
    <row r="203" spans="1:226" x14ac:dyDescent="0.2">
      <c r="A203">
        <v>187</v>
      </c>
      <c r="B203">
        <v>1657397238.5</v>
      </c>
      <c r="C203">
        <v>2057.5</v>
      </c>
      <c r="D203" t="s">
        <v>734</v>
      </c>
      <c r="E203" t="s">
        <v>735</v>
      </c>
      <c r="F203">
        <v>5</v>
      </c>
      <c r="G203" t="s">
        <v>597</v>
      </c>
      <c r="H203" t="s">
        <v>354</v>
      </c>
      <c r="I203">
        <v>1657397235.7</v>
      </c>
      <c r="J203">
        <f t="shared" si="68"/>
        <v>6.4847812968078867E-3</v>
      </c>
      <c r="K203">
        <f t="shared" si="69"/>
        <v>6.4847812968078866</v>
      </c>
      <c r="L203">
        <f t="shared" si="70"/>
        <v>33.031802088799182</v>
      </c>
      <c r="M203">
        <f t="shared" si="71"/>
        <v>1105.508</v>
      </c>
      <c r="N203">
        <f t="shared" si="72"/>
        <v>879.90080474949787</v>
      </c>
      <c r="O203">
        <f t="shared" si="73"/>
        <v>62.091069294781107</v>
      </c>
      <c r="P203">
        <f t="shared" si="74"/>
        <v>78.011263841810973</v>
      </c>
      <c r="Q203">
        <f t="shared" si="75"/>
        <v>0.29658286645154475</v>
      </c>
      <c r="R203">
        <f t="shared" si="76"/>
        <v>2.358479935027554</v>
      </c>
      <c r="S203">
        <f t="shared" si="77"/>
        <v>0.27731183799439513</v>
      </c>
      <c r="T203">
        <f t="shared" si="78"/>
        <v>0.17494687164898828</v>
      </c>
      <c r="U203">
        <f t="shared" si="79"/>
        <v>321.52559009999999</v>
      </c>
      <c r="V203">
        <f t="shared" si="80"/>
        <v>27.100051194107536</v>
      </c>
      <c r="W203">
        <f t="shared" si="81"/>
        <v>25.957750000000001</v>
      </c>
      <c r="X203">
        <f t="shared" si="82"/>
        <v>3.3658317555506594</v>
      </c>
      <c r="Y203">
        <f t="shared" si="83"/>
        <v>50.072346928895037</v>
      </c>
      <c r="Z203">
        <f t="shared" si="84"/>
        <v>1.775802957695567</v>
      </c>
      <c r="AA203">
        <f t="shared" si="85"/>
        <v>3.5464743847882465</v>
      </c>
      <c r="AB203">
        <f t="shared" si="86"/>
        <v>1.5900287978550924</v>
      </c>
      <c r="AC203">
        <f t="shared" si="87"/>
        <v>-285.97885518922783</v>
      </c>
      <c r="AD203">
        <f t="shared" si="88"/>
        <v>112.67302909971977</v>
      </c>
      <c r="AE203">
        <f t="shared" si="89"/>
        <v>10.248466822587361</v>
      </c>
      <c r="AF203">
        <f t="shared" si="90"/>
        <v>158.4682308330793</v>
      </c>
      <c r="AG203">
        <f t="shared" si="91"/>
        <v>50.817084371197197</v>
      </c>
      <c r="AH203">
        <f t="shared" si="92"/>
        <v>6.5172378786973892</v>
      </c>
      <c r="AI203">
        <f t="shared" si="93"/>
        <v>33.031802088799182</v>
      </c>
      <c r="AJ203">
        <v>1194.9904417103501</v>
      </c>
      <c r="AK203">
        <v>1141.9202424242401</v>
      </c>
      <c r="AL203">
        <v>3.3822323899725899</v>
      </c>
      <c r="AM203">
        <v>66.577388795835503</v>
      </c>
      <c r="AN203">
        <f t="shared" si="94"/>
        <v>6.4847812968078866</v>
      </c>
      <c r="AO203">
        <v>17.541881794866001</v>
      </c>
      <c r="AP203">
        <v>25.152296363636399</v>
      </c>
      <c r="AQ203">
        <v>-5.5130155659481699E-3</v>
      </c>
      <c r="AR203">
        <v>78.110756013629697</v>
      </c>
      <c r="AS203">
        <v>3</v>
      </c>
      <c r="AT203">
        <v>1</v>
      </c>
      <c r="AU203">
        <f t="shared" si="95"/>
        <v>1</v>
      </c>
      <c r="AV203">
        <f t="shared" si="96"/>
        <v>0</v>
      </c>
      <c r="AW203">
        <f t="shared" si="97"/>
        <v>37258.789816914155</v>
      </c>
      <c r="AX203">
        <f t="shared" si="98"/>
        <v>2000.059</v>
      </c>
      <c r="AY203">
        <f t="shared" si="99"/>
        <v>1681.24965</v>
      </c>
      <c r="AZ203">
        <f t="shared" si="100"/>
        <v>0.8406000272991947</v>
      </c>
      <c r="BA203">
        <f t="shared" si="101"/>
        <v>0.16075805268744572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1657397235.7</v>
      </c>
      <c r="BH203">
        <v>1105.508</v>
      </c>
      <c r="BI203">
        <v>1175.135</v>
      </c>
      <c r="BJ203">
        <v>25.165140000000001</v>
      </c>
      <c r="BK203">
        <v>17.54119</v>
      </c>
      <c r="BL203">
        <v>1098.9880000000001</v>
      </c>
      <c r="BM203">
        <v>24.758710000000001</v>
      </c>
      <c r="BN203">
        <v>499.99520000000001</v>
      </c>
      <c r="BO203">
        <v>70.465980000000002</v>
      </c>
      <c r="BP203">
        <v>0.10000762000000001</v>
      </c>
      <c r="BQ203">
        <v>26.843889999999998</v>
      </c>
      <c r="BR203">
        <v>25.957750000000001</v>
      </c>
      <c r="BS203">
        <v>999.9</v>
      </c>
      <c r="BT203">
        <v>0</v>
      </c>
      <c r="BU203">
        <v>0</v>
      </c>
      <c r="BV203">
        <v>9994.1200000000008</v>
      </c>
      <c r="BW203">
        <v>0</v>
      </c>
      <c r="BX203">
        <v>453.34809999999999</v>
      </c>
      <c r="BY203">
        <v>-69.626419999999996</v>
      </c>
      <c r="BZ203">
        <v>1134.046</v>
      </c>
      <c r="CA203">
        <v>1196.115</v>
      </c>
      <c r="CB203">
        <v>7.6239379999999999</v>
      </c>
      <c r="CC203">
        <v>1175.135</v>
      </c>
      <c r="CD203">
        <v>17.54119</v>
      </c>
      <c r="CE203">
        <v>1.7732859999999999</v>
      </c>
      <c r="CF203">
        <v>1.2360580000000001</v>
      </c>
      <c r="CG203">
        <v>15.553280000000001</v>
      </c>
      <c r="CH203">
        <v>10.043060000000001</v>
      </c>
      <c r="CI203">
        <v>2000.059</v>
      </c>
      <c r="CJ203">
        <v>0.97999749999999997</v>
      </c>
      <c r="CK203">
        <v>2.0002450000000001E-2</v>
      </c>
      <c r="CL203">
        <v>0</v>
      </c>
      <c r="CM203">
        <v>2.6754799999999999</v>
      </c>
      <c r="CN203">
        <v>0</v>
      </c>
      <c r="CO203">
        <v>17177.439999999999</v>
      </c>
      <c r="CP203">
        <v>16705.91</v>
      </c>
      <c r="CQ203">
        <v>43.875</v>
      </c>
      <c r="CR203">
        <v>45.686999999999998</v>
      </c>
      <c r="CS203">
        <v>45.5124</v>
      </c>
      <c r="CT203">
        <v>43.875</v>
      </c>
      <c r="CU203">
        <v>43.186999999999998</v>
      </c>
      <c r="CV203">
        <v>1960.056</v>
      </c>
      <c r="CW203">
        <v>40.003</v>
      </c>
      <c r="CX203">
        <v>0</v>
      </c>
      <c r="CY203">
        <v>1651548965.0999999</v>
      </c>
      <c r="CZ203">
        <v>0</v>
      </c>
      <c r="DA203">
        <v>0</v>
      </c>
      <c r="DB203" t="s">
        <v>356</v>
      </c>
      <c r="DC203">
        <v>1657298120.5</v>
      </c>
      <c r="DD203">
        <v>1657298120.5</v>
      </c>
      <c r="DE203">
        <v>0</v>
      </c>
      <c r="DF203">
        <v>1.391</v>
      </c>
      <c r="DG203">
        <v>3.5000000000000003E-2</v>
      </c>
      <c r="DH203">
        <v>2.39</v>
      </c>
      <c r="DI203">
        <v>0.104</v>
      </c>
      <c r="DJ203">
        <v>419</v>
      </c>
      <c r="DK203">
        <v>18</v>
      </c>
      <c r="DL203">
        <v>0.11</v>
      </c>
      <c r="DM203">
        <v>0.02</v>
      </c>
      <c r="DN203">
        <v>-69.318590243902406</v>
      </c>
      <c r="DO203">
        <v>-1.2916013937283399</v>
      </c>
      <c r="DP203">
        <v>0.37089289085958999</v>
      </c>
      <c r="DQ203">
        <v>0</v>
      </c>
      <c r="DR203">
        <v>7.65313268292683</v>
      </c>
      <c r="DS203">
        <v>-0.17036445993031299</v>
      </c>
      <c r="DT203">
        <v>1.7473385060852699E-2</v>
      </c>
      <c r="DU203">
        <v>0</v>
      </c>
      <c r="DV203">
        <v>0</v>
      </c>
      <c r="DW203">
        <v>2</v>
      </c>
      <c r="DX203" t="s">
        <v>357</v>
      </c>
      <c r="DY203">
        <v>2.8812899999999999</v>
      </c>
      <c r="DZ203">
        <v>2.7164600000000001</v>
      </c>
      <c r="EA203">
        <v>0.141292</v>
      </c>
      <c r="EB203">
        <v>0.146921</v>
      </c>
      <c r="EC203">
        <v>8.3728300000000005E-2</v>
      </c>
      <c r="ED203">
        <v>6.4915500000000001E-2</v>
      </c>
      <c r="EE203">
        <v>24285.200000000001</v>
      </c>
      <c r="EF203">
        <v>21061.3</v>
      </c>
      <c r="EG203">
        <v>25309.3</v>
      </c>
      <c r="EH203">
        <v>24035.5</v>
      </c>
      <c r="EI203">
        <v>39563.1</v>
      </c>
      <c r="EJ203">
        <v>37204</v>
      </c>
      <c r="EK203">
        <v>45725.599999999999</v>
      </c>
      <c r="EL203">
        <v>42870.1</v>
      </c>
      <c r="EM203">
        <v>1.8451</v>
      </c>
      <c r="EN203">
        <v>2.1151499999999999</v>
      </c>
      <c r="EO203">
        <v>0.14796100000000001</v>
      </c>
      <c r="EP203">
        <v>0</v>
      </c>
      <c r="EQ203">
        <v>23.533999999999999</v>
      </c>
      <c r="ER203">
        <v>999.9</v>
      </c>
      <c r="ES203">
        <v>35.649000000000001</v>
      </c>
      <c r="ET203">
        <v>34.280999999999999</v>
      </c>
      <c r="EU203">
        <v>27.456700000000001</v>
      </c>
      <c r="EV203">
        <v>50.747799999999998</v>
      </c>
      <c r="EW203">
        <v>38.377400000000002</v>
      </c>
      <c r="EX203">
        <v>2</v>
      </c>
      <c r="EY203">
        <v>-0.18912599999999999</v>
      </c>
      <c r="EZ203">
        <v>-0.58170200000000005</v>
      </c>
      <c r="FA203">
        <v>20.2456</v>
      </c>
      <c r="FB203">
        <v>5.23421</v>
      </c>
      <c r="FC203">
        <v>11.9887</v>
      </c>
      <c r="FD203">
        <v>4.9569999999999999</v>
      </c>
      <c r="FE203">
        <v>3.3039499999999999</v>
      </c>
      <c r="FF203">
        <v>9999</v>
      </c>
      <c r="FG203">
        <v>9999</v>
      </c>
      <c r="FH203">
        <v>5846.8</v>
      </c>
      <c r="FI203">
        <v>341.5</v>
      </c>
      <c r="FJ203">
        <v>1.8681399999999999</v>
      </c>
      <c r="FK203">
        <v>1.8639300000000001</v>
      </c>
      <c r="FL203">
        <v>1.8714900000000001</v>
      </c>
      <c r="FM203">
        <v>1.8623400000000001</v>
      </c>
      <c r="FN203">
        <v>1.86175</v>
      </c>
      <c r="FO203">
        <v>1.86829</v>
      </c>
      <c r="FP203">
        <v>1.8583700000000001</v>
      </c>
      <c r="FQ203">
        <v>1.8647800000000001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6.55</v>
      </c>
      <c r="GF203">
        <v>0.40589999999999998</v>
      </c>
      <c r="GG203">
        <v>2.2088750328830402</v>
      </c>
      <c r="GH203">
        <v>6.0489126747292196E-3</v>
      </c>
      <c r="GI203">
        <v>-3.2734485160193501E-6</v>
      </c>
      <c r="GJ203">
        <v>1.2191227519152799E-9</v>
      </c>
      <c r="GK203">
        <v>-4.8623107072493198E-2</v>
      </c>
      <c r="GL203">
        <v>-1.24795961692081E-2</v>
      </c>
      <c r="GM203">
        <v>1.8897039930190699E-3</v>
      </c>
      <c r="GN203">
        <v>-2.5983293074510801E-5</v>
      </c>
      <c r="GO203">
        <v>18</v>
      </c>
      <c r="GP203">
        <v>2157</v>
      </c>
      <c r="GQ203">
        <v>3</v>
      </c>
      <c r="GR203">
        <v>29</v>
      </c>
      <c r="GS203">
        <v>1652</v>
      </c>
      <c r="GT203">
        <v>1652</v>
      </c>
      <c r="GU203">
        <v>3.0090300000000001</v>
      </c>
      <c r="GV203">
        <v>2.35107</v>
      </c>
      <c r="GW203">
        <v>1.9982899999999999</v>
      </c>
      <c r="GX203">
        <v>2.7185100000000002</v>
      </c>
      <c r="GY203">
        <v>2.0935100000000002</v>
      </c>
      <c r="GZ203">
        <v>2.3742700000000001</v>
      </c>
      <c r="HA203">
        <v>36.410699999999999</v>
      </c>
      <c r="HB203">
        <v>13.4491</v>
      </c>
      <c r="HC203">
        <v>18</v>
      </c>
      <c r="HD203">
        <v>441.66500000000002</v>
      </c>
      <c r="HE203">
        <v>611.52599999999995</v>
      </c>
      <c r="HF203">
        <v>25.064499999999999</v>
      </c>
      <c r="HG203">
        <v>25.0731</v>
      </c>
      <c r="HH203">
        <v>29.999600000000001</v>
      </c>
      <c r="HI203">
        <v>25.059100000000001</v>
      </c>
      <c r="HJ203">
        <v>25.0383</v>
      </c>
      <c r="HK203">
        <v>60.246099999999998</v>
      </c>
      <c r="HL203">
        <v>44.131300000000003</v>
      </c>
      <c r="HM203">
        <v>0</v>
      </c>
      <c r="HN203">
        <v>25.077000000000002</v>
      </c>
      <c r="HO203">
        <v>1205.74</v>
      </c>
      <c r="HP203">
        <v>17.629000000000001</v>
      </c>
      <c r="HQ203">
        <v>96.798100000000005</v>
      </c>
      <c r="HR203">
        <v>100.795</v>
      </c>
    </row>
    <row r="204" spans="1:226" x14ac:dyDescent="0.2">
      <c r="A204">
        <v>188</v>
      </c>
      <c r="B204">
        <v>1657397243.5</v>
      </c>
      <c r="C204">
        <v>2062.5</v>
      </c>
      <c r="D204" t="s">
        <v>736</v>
      </c>
      <c r="E204" t="s">
        <v>737</v>
      </c>
      <c r="F204">
        <v>5</v>
      </c>
      <c r="G204" t="s">
        <v>597</v>
      </c>
      <c r="H204" t="s">
        <v>354</v>
      </c>
      <c r="I204">
        <v>1657397241</v>
      </c>
      <c r="J204">
        <f t="shared" si="68"/>
        <v>6.4960812200555804E-3</v>
      </c>
      <c r="K204">
        <f t="shared" si="69"/>
        <v>6.4960812200555802</v>
      </c>
      <c r="L204">
        <f t="shared" si="70"/>
        <v>33.308675872171086</v>
      </c>
      <c r="M204">
        <f t="shared" si="71"/>
        <v>1123.2177777777799</v>
      </c>
      <c r="N204">
        <f t="shared" si="72"/>
        <v>895.27248194602248</v>
      </c>
      <c r="O204">
        <f t="shared" si="73"/>
        <v>63.175577903026984</v>
      </c>
      <c r="P204">
        <f t="shared" si="74"/>
        <v>79.260709619737071</v>
      </c>
      <c r="Q204">
        <f t="shared" si="75"/>
        <v>0.29645470682677888</v>
      </c>
      <c r="R204">
        <f t="shared" si="76"/>
        <v>2.3614095769389634</v>
      </c>
      <c r="S204">
        <f t="shared" si="77"/>
        <v>0.27722197590216074</v>
      </c>
      <c r="T204">
        <f t="shared" si="78"/>
        <v>0.17488763723434358</v>
      </c>
      <c r="U204">
        <f t="shared" si="79"/>
        <v>321.51103466666689</v>
      </c>
      <c r="V204">
        <f t="shared" si="80"/>
        <v>27.092578911651856</v>
      </c>
      <c r="W204">
        <f t="shared" si="81"/>
        <v>25.9667888888889</v>
      </c>
      <c r="X204">
        <f t="shared" si="82"/>
        <v>3.3676329978311004</v>
      </c>
      <c r="Y204">
        <f t="shared" si="83"/>
        <v>50.040983296656179</v>
      </c>
      <c r="Z204">
        <f t="shared" si="84"/>
        <v>1.774326493331061</v>
      </c>
      <c r="AA204">
        <f t="shared" si="85"/>
        <v>3.5457466589183197</v>
      </c>
      <c r="AB204">
        <f t="shared" si="86"/>
        <v>1.5933065045000394</v>
      </c>
      <c r="AC204">
        <f t="shared" si="87"/>
        <v>-286.47718180445111</v>
      </c>
      <c r="AD204">
        <f t="shared" si="88"/>
        <v>111.21795687139587</v>
      </c>
      <c r="AE204">
        <f t="shared" si="89"/>
        <v>10.103846838479623</v>
      </c>
      <c r="AF204">
        <f t="shared" si="90"/>
        <v>156.35565657209128</v>
      </c>
      <c r="AG204">
        <f t="shared" si="91"/>
        <v>50.9534188096764</v>
      </c>
      <c r="AH204">
        <f t="shared" si="92"/>
        <v>6.4982404192338157</v>
      </c>
      <c r="AI204">
        <f t="shared" si="93"/>
        <v>33.308675872171086</v>
      </c>
      <c r="AJ204">
        <v>1212.40656120515</v>
      </c>
      <c r="AK204">
        <v>1158.9441212121201</v>
      </c>
      <c r="AL204">
        <v>3.3959185624957602</v>
      </c>
      <c r="AM204">
        <v>66.577388795835503</v>
      </c>
      <c r="AN204">
        <f t="shared" si="94"/>
        <v>6.4960812200555802</v>
      </c>
      <c r="AO204">
        <v>17.535956557466299</v>
      </c>
      <c r="AP204">
        <v>25.138130303030302</v>
      </c>
      <c r="AQ204">
        <v>-5.4788865611174605E-4</v>
      </c>
      <c r="AR204">
        <v>78.110756013629697</v>
      </c>
      <c r="AS204">
        <v>3</v>
      </c>
      <c r="AT204">
        <v>1</v>
      </c>
      <c r="AU204">
        <f t="shared" si="95"/>
        <v>1</v>
      </c>
      <c r="AV204">
        <f t="shared" si="96"/>
        <v>0</v>
      </c>
      <c r="AW204">
        <f t="shared" si="97"/>
        <v>37329.774882781945</v>
      </c>
      <c r="AX204">
        <f t="shared" si="98"/>
        <v>1999.96888888889</v>
      </c>
      <c r="AY204">
        <f t="shared" si="99"/>
        <v>1681.1738666666677</v>
      </c>
      <c r="AZ204">
        <f t="shared" si="100"/>
        <v>0.84060000933347856</v>
      </c>
      <c r="BA204">
        <f t="shared" si="101"/>
        <v>0.16075801801361356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1657397241</v>
      </c>
      <c r="BH204">
        <v>1123.2177777777799</v>
      </c>
      <c r="BI204">
        <v>1193.1244444444401</v>
      </c>
      <c r="BJ204">
        <v>25.144300000000001</v>
      </c>
      <c r="BK204">
        <v>17.542066666666699</v>
      </c>
      <c r="BL204">
        <v>1116.6400000000001</v>
      </c>
      <c r="BM204">
        <v>24.7385444444444</v>
      </c>
      <c r="BN204">
        <v>499.97255555555603</v>
      </c>
      <c r="BO204">
        <v>70.465777777777802</v>
      </c>
      <c r="BP204">
        <v>9.9976422222222194E-2</v>
      </c>
      <c r="BQ204">
        <v>26.840399999999999</v>
      </c>
      <c r="BR204">
        <v>25.9667888888889</v>
      </c>
      <c r="BS204">
        <v>999.9</v>
      </c>
      <c r="BT204">
        <v>0</v>
      </c>
      <c r="BU204">
        <v>0</v>
      </c>
      <c r="BV204">
        <v>10013.8833333333</v>
      </c>
      <c r="BW204">
        <v>0</v>
      </c>
      <c r="BX204">
        <v>458.40366666666699</v>
      </c>
      <c r="BY204">
        <v>-69.906622222222197</v>
      </c>
      <c r="BZ204">
        <v>1152.18888888889</v>
      </c>
      <c r="CA204">
        <v>1214.42777777778</v>
      </c>
      <c r="CB204">
        <v>7.6022411111111099</v>
      </c>
      <c r="CC204">
        <v>1193.1244444444401</v>
      </c>
      <c r="CD204">
        <v>17.542066666666699</v>
      </c>
      <c r="CE204">
        <v>1.7718122222222199</v>
      </c>
      <c r="CF204">
        <v>1.2361166666666701</v>
      </c>
      <c r="CG204">
        <v>15.540333333333299</v>
      </c>
      <c r="CH204">
        <v>10.0437777777778</v>
      </c>
      <c r="CI204">
        <v>1999.96888888889</v>
      </c>
      <c r="CJ204">
        <v>0.97999733333333305</v>
      </c>
      <c r="CK204">
        <v>2.00026222222222E-2</v>
      </c>
      <c r="CL204">
        <v>0</v>
      </c>
      <c r="CM204">
        <v>2.6164444444444399</v>
      </c>
      <c r="CN204">
        <v>0</v>
      </c>
      <c r="CO204">
        <v>17185.599999999999</v>
      </c>
      <c r="CP204">
        <v>16705.144444444399</v>
      </c>
      <c r="CQ204">
        <v>43.875</v>
      </c>
      <c r="CR204">
        <v>45.673222222222201</v>
      </c>
      <c r="CS204">
        <v>45.5</v>
      </c>
      <c r="CT204">
        <v>43.875</v>
      </c>
      <c r="CU204">
        <v>43.186999999999998</v>
      </c>
      <c r="CV204">
        <v>1959.96888888889</v>
      </c>
      <c r="CW204">
        <v>40</v>
      </c>
      <c r="CX204">
        <v>0</v>
      </c>
      <c r="CY204">
        <v>1651548969.9000001</v>
      </c>
      <c r="CZ204">
        <v>0</v>
      </c>
      <c r="DA204">
        <v>0</v>
      </c>
      <c r="DB204" t="s">
        <v>356</v>
      </c>
      <c r="DC204">
        <v>1657298120.5</v>
      </c>
      <c r="DD204">
        <v>1657298120.5</v>
      </c>
      <c r="DE204">
        <v>0</v>
      </c>
      <c r="DF204">
        <v>1.391</v>
      </c>
      <c r="DG204">
        <v>3.5000000000000003E-2</v>
      </c>
      <c r="DH204">
        <v>2.39</v>
      </c>
      <c r="DI204">
        <v>0.104</v>
      </c>
      <c r="DJ204">
        <v>419</v>
      </c>
      <c r="DK204">
        <v>18</v>
      </c>
      <c r="DL204">
        <v>0.11</v>
      </c>
      <c r="DM204">
        <v>0.02</v>
      </c>
      <c r="DN204">
        <v>-69.448378048780498</v>
      </c>
      <c r="DO204">
        <v>-3.7699233449477401</v>
      </c>
      <c r="DP204">
        <v>0.42920070153841899</v>
      </c>
      <c r="DQ204">
        <v>0</v>
      </c>
      <c r="DR204">
        <v>7.63814317073171</v>
      </c>
      <c r="DS204">
        <v>-0.223966620209058</v>
      </c>
      <c r="DT204">
        <v>2.2207833976920398E-2</v>
      </c>
      <c r="DU204">
        <v>0</v>
      </c>
      <c r="DV204">
        <v>0</v>
      </c>
      <c r="DW204">
        <v>2</v>
      </c>
      <c r="DX204" t="s">
        <v>357</v>
      </c>
      <c r="DY204">
        <v>2.8813800000000001</v>
      </c>
      <c r="DZ204">
        <v>2.7163200000000001</v>
      </c>
      <c r="EA204">
        <v>0.14262900000000001</v>
      </c>
      <c r="EB204">
        <v>0.148205</v>
      </c>
      <c r="EC204">
        <v>8.3693500000000004E-2</v>
      </c>
      <c r="ED204">
        <v>6.4971799999999996E-2</v>
      </c>
      <c r="EE204">
        <v>24247.5</v>
      </c>
      <c r="EF204">
        <v>21029.8</v>
      </c>
      <c r="EG204">
        <v>25309.4</v>
      </c>
      <c r="EH204">
        <v>24035.8</v>
      </c>
      <c r="EI204">
        <v>39565.1</v>
      </c>
      <c r="EJ204">
        <v>37202.1</v>
      </c>
      <c r="EK204">
        <v>45726.1</v>
      </c>
      <c r="EL204">
        <v>42870.400000000001</v>
      </c>
      <c r="EM204">
        <v>1.8452200000000001</v>
      </c>
      <c r="EN204">
        <v>2.1152000000000002</v>
      </c>
      <c r="EO204">
        <v>0.148788</v>
      </c>
      <c r="EP204">
        <v>0</v>
      </c>
      <c r="EQ204">
        <v>23.522099999999998</v>
      </c>
      <c r="ER204">
        <v>999.9</v>
      </c>
      <c r="ES204">
        <v>35.649000000000001</v>
      </c>
      <c r="ET204">
        <v>34.280999999999999</v>
      </c>
      <c r="EU204">
        <v>27.4544</v>
      </c>
      <c r="EV204">
        <v>51.297800000000002</v>
      </c>
      <c r="EW204">
        <v>38.353400000000001</v>
      </c>
      <c r="EX204">
        <v>2</v>
      </c>
      <c r="EY204">
        <v>-0.18937799999999999</v>
      </c>
      <c r="EZ204">
        <v>-0.62002500000000005</v>
      </c>
      <c r="FA204">
        <v>20.2456</v>
      </c>
      <c r="FB204">
        <v>5.2339099999999998</v>
      </c>
      <c r="FC204">
        <v>11.9894</v>
      </c>
      <c r="FD204">
        <v>4.95695</v>
      </c>
      <c r="FE204">
        <v>3.3039499999999999</v>
      </c>
      <c r="FF204">
        <v>9999</v>
      </c>
      <c r="FG204">
        <v>9999</v>
      </c>
      <c r="FH204">
        <v>5847</v>
      </c>
      <c r="FI204">
        <v>341.5</v>
      </c>
      <c r="FJ204">
        <v>1.8681399999999999</v>
      </c>
      <c r="FK204">
        <v>1.86392</v>
      </c>
      <c r="FL204">
        <v>1.8714900000000001</v>
      </c>
      <c r="FM204">
        <v>1.8623400000000001</v>
      </c>
      <c r="FN204">
        <v>1.86175</v>
      </c>
      <c r="FO204">
        <v>1.8682799999999999</v>
      </c>
      <c r="FP204">
        <v>1.8583700000000001</v>
      </c>
      <c r="FQ204">
        <v>1.8647800000000001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6.61</v>
      </c>
      <c r="GF204">
        <v>0.40550000000000003</v>
      </c>
      <c r="GG204">
        <v>2.2088750328830402</v>
      </c>
      <c r="GH204">
        <v>6.0489126747292196E-3</v>
      </c>
      <c r="GI204">
        <v>-3.2734485160193501E-6</v>
      </c>
      <c r="GJ204">
        <v>1.2191227519152799E-9</v>
      </c>
      <c r="GK204">
        <v>-4.8623107072493198E-2</v>
      </c>
      <c r="GL204">
        <v>-1.24795961692081E-2</v>
      </c>
      <c r="GM204">
        <v>1.8897039930190699E-3</v>
      </c>
      <c r="GN204">
        <v>-2.5983293074510801E-5</v>
      </c>
      <c r="GO204">
        <v>18</v>
      </c>
      <c r="GP204">
        <v>2157</v>
      </c>
      <c r="GQ204">
        <v>3</v>
      </c>
      <c r="GR204">
        <v>29</v>
      </c>
      <c r="GS204">
        <v>1652</v>
      </c>
      <c r="GT204">
        <v>1652</v>
      </c>
      <c r="GU204">
        <v>3.0383300000000002</v>
      </c>
      <c r="GV204">
        <v>2.35107</v>
      </c>
      <c r="GW204">
        <v>1.9982899999999999</v>
      </c>
      <c r="GX204">
        <v>2.7172900000000002</v>
      </c>
      <c r="GY204">
        <v>2.0935100000000002</v>
      </c>
      <c r="GZ204">
        <v>2.36206</v>
      </c>
      <c r="HA204">
        <v>36.410699999999999</v>
      </c>
      <c r="HB204">
        <v>13.4491</v>
      </c>
      <c r="HC204">
        <v>18</v>
      </c>
      <c r="HD204">
        <v>441.68400000000003</v>
      </c>
      <c r="HE204">
        <v>611.49199999999996</v>
      </c>
      <c r="HF204">
        <v>25.086200000000002</v>
      </c>
      <c r="HG204">
        <v>25.066199999999998</v>
      </c>
      <c r="HH204">
        <v>29.999600000000001</v>
      </c>
      <c r="HI204">
        <v>25.052299999999999</v>
      </c>
      <c r="HJ204">
        <v>25.032</v>
      </c>
      <c r="HK204">
        <v>60.909599999999998</v>
      </c>
      <c r="HL204">
        <v>43.8523</v>
      </c>
      <c r="HM204">
        <v>0</v>
      </c>
      <c r="HN204">
        <v>25.101800000000001</v>
      </c>
      <c r="HO204">
        <v>1226.07</v>
      </c>
      <c r="HP204">
        <v>17.652799999999999</v>
      </c>
      <c r="HQ204">
        <v>96.7988</v>
      </c>
      <c r="HR204">
        <v>100.79600000000001</v>
      </c>
    </row>
    <row r="205" spans="1:226" x14ac:dyDescent="0.2">
      <c r="A205">
        <v>189</v>
      </c>
      <c r="B205">
        <v>1657397248.5</v>
      </c>
      <c r="C205">
        <v>2067.5</v>
      </c>
      <c r="D205" t="s">
        <v>738</v>
      </c>
      <c r="E205" t="s">
        <v>739</v>
      </c>
      <c r="F205">
        <v>5</v>
      </c>
      <c r="G205" t="s">
        <v>597</v>
      </c>
      <c r="H205" t="s">
        <v>354</v>
      </c>
      <c r="I205">
        <v>1657397245.7</v>
      </c>
      <c r="J205">
        <f t="shared" si="68"/>
        <v>6.4374479591392236E-3</v>
      </c>
      <c r="K205">
        <f t="shared" si="69"/>
        <v>6.4374479591392237</v>
      </c>
      <c r="L205">
        <f t="shared" si="70"/>
        <v>32.954170115398583</v>
      </c>
      <c r="M205">
        <f t="shared" si="71"/>
        <v>1138.806</v>
      </c>
      <c r="N205">
        <f t="shared" si="72"/>
        <v>910.30340847541106</v>
      </c>
      <c r="O205">
        <f t="shared" si="73"/>
        <v>64.236504458853688</v>
      </c>
      <c r="P205">
        <f t="shared" si="74"/>
        <v>80.361026901225003</v>
      </c>
      <c r="Q205">
        <f t="shared" si="75"/>
        <v>0.29320836867709243</v>
      </c>
      <c r="R205">
        <f t="shared" si="76"/>
        <v>2.3622976360647172</v>
      </c>
      <c r="S205">
        <f t="shared" si="77"/>
        <v>0.27438679296310703</v>
      </c>
      <c r="T205">
        <f t="shared" si="78"/>
        <v>0.17308200944830043</v>
      </c>
      <c r="U205">
        <f t="shared" si="79"/>
        <v>321.51273565821651</v>
      </c>
      <c r="V205">
        <f t="shared" si="80"/>
        <v>27.109490676770971</v>
      </c>
      <c r="W205">
        <f t="shared" si="81"/>
        <v>25.970030000000001</v>
      </c>
      <c r="X205">
        <f t="shared" si="82"/>
        <v>3.3682790816331316</v>
      </c>
      <c r="Y205">
        <f t="shared" si="83"/>
        <v>50.009030389471974</v>
      </c>
      <c r="Z205">
        <f t="shared" si="84"/>
        <v>1.7730246167156252</v>
      </c>
      <c r="AA205">
        <f t="shared" si="85"/>
        <v>3.5454089049662652</v>
      </c>
      <c r="AB205">
        <f t="shared" si="86"/>
        <v>1.5952544649175064</v>
      </c>
      <c r="AC205">
        <f t="shared" si="87"/>
        <v>-283.89145499803976</v>
      </c>
      <c r="AD205">
        <f t="shared" si="88"/>
        <v>110.64069019760872</v>
      </c>
      <c r="AE205">
        <f t="shared" si="89"/>
        <v>10.047706481795856</v>
      </c>
      <c r="AF205">
        <f t="shared" si="90"/>
        <v>158.3096773395813</v>
      </c>
      <c r="AG205">
        <f t="shared" si="91"/>
        <v>50.999176664956039</v>
      </c>
      <c r="AH205">
        <f t="shared" si="92"/>
        <v>6.4617712063137036</v>
      </c>
      <c r="AI205">
        <f t="shared" si="93"/>
        <v>32.954170115398583</v>
      </c>
      <c r="AJ205">
        <v>1229.2859860096601</v>
      </c>
      <c r="AK205">
        <v>1176.08915151515</v>
      </c>
      <c r="AL205">
        <v>3.4411895513873101</v>
      </c>
      <c r="AM205">
        <v>66.577388795835503</v>
      </c>
      <c r="AN205">
        <f t="shared" si="94"/>
        <v>6.4374479591392237</v>
      </c>
      <c r="AO205">
        <v>17.567368423898799</v>
      </c>
      <c r="AP205">
        <v>25.120872121212098</v>
      </c>
      <c r="AQ205">
        <v>-5.161263307163E-3</v>
      </c>
      <c r="AR205">
        <v>78.110756013629697</v>
      </c>
      <c r="AS205">
        <v>3</v>
      </c>
      <c r="AT205">
        <v>1</v>
      </c>
      <c r="AU205">
        <f t="shared" si="95"/>
        <v>1</v>
      </c>
      <c r="AV205">
        <f t="shared" si="96"/>
        <v>0</v>
      </c>
      <c r="AW205">
        <f t="shared" si="97"/>
        <v>37351.373543458132</v>
      </c>
      <c r="AX205">
        <f t="shared" si="98"/>
        <v>1999.9770000000001</v>
      </c>
      <c r="AY205">
        <f t="shared" si="99"/>
        <v>1681.1808906001122</v>
      </c>
      <c r="AZ205">
        <f t="shared" si="100"/>
        <v>0.84060011220134634</v>
      </c>
      <c r="BA205">
        <f t="shared" si="101"/>
        <v>0.16075821654859856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1657397245.7</v>
      </c>
      <c r="BH205">
        <v>1138.806</v>
      </c>
      <c r="BI205">
        <v>1208.8340000000001</v>
      </c>
      <c r="BJ205">
        <v>25.12575</v>
      </c>
      <c r="BK205">
        <v>17.566610000000001</v>
      </c>
      <c r="BL205">
        <v>1132.175</v>
      </c>
      <c r="BM205">
        <v>24.720610000000001</v>
      </c>
      <c r="BN205">
        <v>500.0104</v>
      </c>
      <c r="BO205">
        <v>70.466070000000002</v>
      </c>
      <c r="BP205">
        <v>9.9967500000000001E-2</v>
      </c>
      <c r="BQ205">
        <v>26.83878</v>
      </c>
      <c r="BR205">
        <v>25.970030000000001</v>
      </c>
      <c r="BS205">
        <v>999.9</v>
      </c>
      <c r="BT205">
        <v>0</v>
      </c>
      <c r="BU205">
        <v>0</v>
      </c>
      <c r="BV205">
        <v>10019.826999999999</v>
      </c>
      <c r="BW205">
        <v>0</v>
      </c>
      <c r="BX205">
        <v>422.91340000000002</v>
      </c>
      <c r="BY205">
        <v>-70.028800000000004</v>
      </c>
      <c r="BZ205">
        <v>1168.1559999999999</v>
      </c>
      <c r="CA205">
        <v>1230.4469999999999</v>
      </c>
      <c r="CB205">
        <v>7.559158</v>
      </c>
      <c r="CC205">
        <v>1208.8340000000001</v>
      </c>
      <c r="CD205">
        <v>17.566610000000001</v>
      </c>
      <c r="CE205">
        <v>1.7705139999999999</v>
      </c>
      <c r="CF205">
        <v>1.237849</v>
      </c>
      <c r="CG205">
        <v>15.52887</v>
      </c>
      <c r="CH205">
        <v>10.06471</v>
      </c>
      <c r="CI205">
        <v>1999.9770000000001</v>
      </c>
      <c r="CJ205">
        <v>0.97999689999999995</v>
      </c>
      <c r="CK205">
        <v>2.0003070000000001E-2</v>
      </c>
      <c r="CL205">
        <v>0</v>
      </c>
      <c r="CM205">
        <v>2.5161799999999999</v>
      </c>
      <c r="CN205">
        <v>0</v>
      </c>
      <c r="CO205">
        <v>17202.54</v>
      </c>
      <c r="CP205">
        <v>16705.2</v>
      </c>
      <c r="CQ205">
        <v>43.875</v>
      </c>
      <c r="CR205">
        <v>45.6374</v>
      </c>
      <c r="CS205">
        <v>45.5</v>
      </c>
      <c r="CT205">
        <v>43.875</v>
      </c>
      <c r="CU205">
        <v>43.186999999999998</v>
      </c>
      <c r="CV205">
        <v>1959.9690000000001</v>
      </c>
      <c r="CW205">
        <v>40.006999999999998</v>
      </c>
      <c r="CX205">
        <v>0</v>
      </c>
      <c r="CY205">
        <v>1651548975.3</v>
      </c>
      <c r="CZ205">
        <v>0</v>
      </c>
      <c r="DA205">
        <v>0</v>
      </c>
      <c r="DB205" t="s">
        <v>356</v>
      </c>
      <c r="DC205">
        <v>1657298120.5</v>
      </c>
      <c r="DD205">
        <v>1657298120.5</v>
      </c>
      <c r="DE205">
        <v>0</v>
      </c>
      <c r="DF205">
        <v>1.391</v>
      </c>
      <c r="DG205">
        <v>3.5000000000000003E-2</v>
      </c>
      <c r="DH205">
        <v>2.39</v>
      </c>
      <c r="DI205">
        <v>0.104</v>
      </c>
      <c r="DJ205">
        <v>419</v>
      </c>
      <c r="DK205">
        <v>18</v>
      </c>
      <c r="DL205">
        <v>0.11</v>
      </c>
      <c r="DM205">
        <v>0.02</v>
      </c>
      <c r="DN205">
        <v>-69.720439024390302</v>
      </c>
      <c r="DO205">
        <v>-2.0305379790940301</v>
      </c>
      <c r="DP205">
        <v>0.26375662828619401</v>
      </c>
      <c r="DQ205">
        <v>0</v>
      </c>
      <c r="DR205">
        <v>7.61340731707317</v>
      </c>
      <c r="DS205">
        <v>-0.31529519163761899</v>
      </c>
      <c r="DT205">
        <v>3.2027980756496197E-2</v>
      </c>
      <c r="DU205">
        <v>0</v>
      </c>
      <c r="DV205">
        <v>0</v>
      </c>
      <c r="DW205">
        <v>2</v>
      </c>
      <c r="DX205" t="s">
        <v>357</v>
      </c>
      <c r="DY205">
        <v>2.8816799999999998</v>
      </c>
      <c r="DZ205">
        <v>2.7167300000000001</v>
      </c>
      <c r="EA205">
        <v>0.14396800000000001</v>
      </c>
      <c r="EB205">
        <v>0.149534</v>
      </c>
      <c r="EC205">
        <v>8.3659600000000001E-2</v>
      </c>
      <c r="ED205">
        <v>6.49922E-2</v>
      </c>
      <c r="EE205">
        <v>24210.2</v>
      </c>
      <c r="EF205">
        <v>20997.3</v>
      </c>
      <c r="EG205">
        <v>25309.9</v>
      </c>
      <c r="EH205">
        <v>24036</v>
      </c>
      <c r="EI205">
        <v>39566.9</v>
      </c>
      <c r="EJ205">
        <v>37201.9</v>
      </c>
      <c r="EK205">
        <v>45726.400000000001</v>
      </c>
      <c r="EL205">
        <v>42871.1</v>
      </c>
      <c r="EM205">
        <v>1.8452999999999999</v>
      </c>
      <c r="EN205">
        <v>2.1153499999999998</v>
      </c>
      <c r="EO205">
        <v>0.14949599999999999</v>
      </c>
      <c r="EP205">
        <v>0</v>
      </c>
      <c r="EQ205">
        <v>23.514199999999999</v>
      </c>
      <c r="ER205">
        <v>999.9</v>
      </c>
      <c r="ES205">
        <v>35.649000000000001</v>
      </c>
      <c r="ET205">
        <v>34.271000000000001</v>
      </c>
      <c r="EU205">
        <v>27.439499999999999</v>
      </c>
      <c r="EV205">
        <v>51.157800000000002</v>
      </c>
      <c r="EW205">
        <v>38.317300000000003</v>
      </c>
      <c r="EX205">
        <v>2</v>
      </c>
      <c r="EY205">
        <v>-0.18987299999999999</v>
      </c>
      <c r="EZ205">
        <v>-0.64090999999999998</v>
      </c>
      <c r="FA205">
        <v>20.2456</v>
      </c>
      <c r="FB205">
        <v>5.2345100000000002</v>
      </c>
      <c r="FC205">
        <v>11.9902</v>
      </c>
      <c r="FD205">
        <v>4.9570999999999996</v>
      </c>
      <c r="FE205">
        <v>3.3039999999999998</v>
      </c>
      <c r="FF205">
        <v>9999</v>
      </c>
      <c r="FG205">
        <v>9999</v>
      </c>
      <c r="FH205">
        <v>5847</v>
      </c>
      <c r="FI205">
        <v>341.5</v>
      </c>
      <c r="FJ205">
        <v>1.8681300000000001</v>
      </c>
      <c r="FK205">
        <v>1.86389</v>
      </c>
      <c r="FL205">
        <v>1.8714900000000001</v>
      </c>
      <c r="FM205">
        <v>1.8623400000000001</v>
      </c>
      <c r="FN205">
        <v>1.86172</v>
      </c>
      <c r="FO205">
        <v>1.8682799999999999</v>
      </c>
      <c r="FP205">
        <v>1.8583700000000001</v>
      </c>
      <c r="FQ205">
        <v>1.8647400000000001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6.67</v>
      </c>
      <c r="GF205">
        <v>0.40500000000000003</v>
      </c>
      <c r="GG205">
        <v>2.2088750328830402</v>
      </c>
      <c r="GH205">
        <v>6.0489126747292196E-3</v>
      </c>
      <c r="GI205">
        <v>-3.2734485160193501E-6</v>
      </c>
      <c r="GJ205">
        <v>1.2191227519152799E-9</v>
      </c>
      <c r="GK205">
        <v>-4.8623107072493198E-2</v>
      </c>
      <c r="GL205">
        <v>-1.24795961692081E-2</v>
      </c>
      <c r="GM205">
        <v>1.8897039930190699E-3</v>
      </c>
      <c r="GN205">
        <v>-2.5983293074510801E-5</v>
      </c>
      <c r="GO205">
        <v>18</v>
      </c>
      <c r="GP205">
        <v>2157</v>
      </c>
      <c r="GQ205">
        <v>3</v>
      </c>
      <c r="GR205">
        <v>29</v>
      </c>
      <c r="GS205">
        <v>1652.1</v>
      </c>
      <c r="GT205">
        <v>1652.1</v>
      </c>
      <c r="GU205">
        <v>3.0725099999999999</v>
      </c>
      <c r="GV205">
        <v>2.34619</v>
      </c>
      <c r="GW205">
        <v>1.9982899999999999</v>
      </c>
      <c r="GX205">
        <v>2.7185100000000002</v>
      </c>
      <c r="GY205">
        <v>2.0935100000000002</v>
      </c>
      <c r="GZ205">
        <v>2.3547400000000001</v>
      </c>
      <c r="HA205">
        <v>36.387099999999997</v>
      </c>
      <c r="HB205">
        <v>13.4491</v>
      </c>
      <c r="HC205">
        <v>18</v>
      </c>
      <c r="HD205">
        <v>441.678</v>
      </c>
      <c r="HE205">
        <v>611.53499999999997</v>
      </c>
      <c r="HF205">
        <v>25.110600000000002</v>
      </c>
      <c r="HG205">
        <v>25.059000000000001</v>
      </c>
      <c r="HH205">
        <v>29.999700000000001</v>
      </c>
      <c r="HI205">
        <v>25.046099999999999</v>
      </c>
      <c r="HJ205">
        <v>25.025700000000001</v>
      </c>
      <c r="HK205">
        <v>61.5366</v>
      </c>
      <c r="HL205">
        <v>43.544800000000002</v>
      </c>
      <c r="HM205">
        <v>0</v>
      </c>
      <c r="HN205">
        <v>25.1249</v>
      </c>
      <c r="HO205">
        <v>1239.6300000000001</v>
      </c>
      <c r="HP205">
        <v>17.674399999999999</v>
      </c>
      <c r="HQ205">
        <v>96.8001</v>
      </c>
      <c r="HR205">
        <v>100.797</v>
      </c>
    </row>
    <row r="206" spans="1:226" x14ac:dyDescent="0.2">
      <c r="A206">
        <v>190</v>
      </c>
      <c r="B206">
        <v>1657397253.5</v>
      </c>
      <c r="C206">
        <v>2072.5</v>
      </c>
      <c r="D206" t="s">
        <v>740</v>
      </c>
      <c r="E206" t="s">
        <v>741</v>
      </c>
      <c r="F206">
        <v>5</v>
      </c>
      <c r="G206" t="s">
        <v>597</v>
      </c>
      <c r="H206" t="s">
        <v>354</v>
      </c>
      <c r="I206">
        <v>1657397251</v>
      </c>
      <c r="J206">
        <f t="shared" si="68"/>
        <v>6.4487231440907037E-3</v>
      </c>
      <c r="K206">
        <f t="shared" si="69"/>
        <v>6.448723144090704</v>
      </c>
      <c r="L206">
        <f t="shared" si="70"/>
        <v>33.347894425610534</v>
      </c>
      <c r="M206">
        <f t="shared" si="71"/>
        <v>1156.64333333333</v>
      </c>
      <c r="N206">
        <f t="shared" si="72"/>
        <v>925.55818823804168</v>
      </c>
      <c r="O206">
        <f t="shared" si="73"/>
        <v>65.313871899031767</v>
      </c>
      <c r="P206">
        <f t="shared" si="74"/>
        <v>81.620859138002729</v>
      </c>
      <c r="Q206">
        <f t="shared" si="75"/>
        <v>0.29374402930400878</v>
      </c>
      <c r="R206">
        <f t="shared" si="76"/>
        <v>2.3580026740902018</v>
      </c>
      <c r="S206">
        <f t="shared" si="77"/>
        <v>0.27482396992844604</v>
      </c>
      <c r="T206">
        <f t="shared" si="78"/>
        <v>0.17336322064536058</v>
      </c>
      <c r="U206">
        <f t="shared" si="79"/>
        <v>321.51496733333317</v>
      </c>
      <c r="V206">
        <f t="shared" si="80"/>
        <v>27.105472622168019</v>
      </c>
      <c r="W206">
        <f t="shared" si="81"/>
        <v>25.9683555555556</v>
      </c>
      <c r="X206">
        <f t="shared" si="82"/>
        <v>3.3679452839927895</v>
      </c>
      <c r="Y206">
        <f t="shared" si="83"/>
        <v>49.994202622614992</v>
      </c>
      <c r="Z206">
        <f t="shared" si="84"/>
        <v>1.7724048765442819</v>
      </c>
      <c r="AA206">
        <f t="shared" si="85"/>
        <v>3.5452208127478575</v>
      </c>
      <c r="AB206">
        <f t="shared" si="86"/>
        <v>1.5955404074485076</v>
      </c>
      <c r="AC206">
        <f t="shared" si="87"/>
        <v>-284.38869065440002</v>
      </c>
      <c r="AD206">
        <f t="shared" si="88"/>
        <v>110.53769961594715</v>
      </c>
      <c r="AE206">
        <f t="shared" si="89"/>
        <v>10.056507994082473</v>
      </c>
      <c r="AF206">
        <f t="shared" si="90"/>
        <v>157.72048428896278</v>
      </c>
      <c r="AG206">
        <f t="shared" si="91"/>
        <v>51.093801669320214</v>
      </c>
      <c r="AH206">
        <f t="shared" si="92"/>
        <v>6.4407451630571702</v>
      </c>
      <c r="AI206">
        <f t="shared" si="93"/>
        <v>33.347894425610534</v>
      </c>
      <c r="AJ206">
        <v>1246.7380726035501</v>
      </c>
      <c r="AK206">
        <v>1193.21387878788</v>
      </c>
      <c r="AL206">
        <v>3.4005098524855999</v>
      </c>
      <c r="AM206">
        <v>66.577388795835503</v>
      </c>
      <c r="AN206">
        <f t="shared" si="94"/>
        <v>6.448723144090704</v>
      </c>
      <c r="AO206">
        <v>17.566487692389501</v>
      </c>
      <c r="AP206">
        <v>25.113886060605999</v>
      </c>
      <c r="AQ206">
        <v>-8.2071014732402602E-4</v>
      </c>
      <c r="AR206">
        <v>78.110756013629697</v>
      </c>
      <c r="AS206">
        <v>3</v>
      </c>
      <c r="AT206">
        <v>1</v>
      </c>
      <c r="AU206">
        <f t="shared" si="95"/>
        <v>1</v>
      </c>
      <c r="AV206">
        <f t="shared" si="96"/>
        <v>0</v>
      </c>
      <c r="AW206">
        <f t="shared" si="97"/>
        <v>37248.065361318695</v>
      </c>
      <c r="AX206">
        <f t="shared" si="98"/>
        <v>1999.9911111111101</v>
      </c>
      <c r="AY206">
        <f t="shared" si="99"/>
        <v>1681.1927333333324</v>
      </c>
      <c r="AZ206">
        <f t="shared" si="100"/>
        <v>0.84060010266712293</v>
      </c>
      <c r="BA206">
        <f t="shared" si="101"/>
        <v>0.16075819814754733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1657397251</v>
      </c>
      <c r="BH206">
        <v>1156.64333333333</v>
      </c>
      <c r="BI206">
        <v>1226.89222222222</v>
      </c>
      <c r="BJ206">
        <v>25.116622222222201</v>
      </c>
      <c r="BK206">
        <v>17.5822</v>
      </c>
      <c r="BL206">
        <v>1149.95333333333</v>
      </c>
      <c r="BM206">
        <v>24.711777777777801</v>
      </c>
      <c r="BN206">
        <v>500.02311111111101</v>
      </c>
      <c r="BO206">
        <v>70.466966666666707</v>
      </c>
      <c r="BP206">
        <v>0.10004114444444399</v>
      </c>
      <c r="BQ206">
        <v>26.837877777777798</v>
      </c>
      <c r="BR206">
        <v>25.9683555555556</v>
      </c>
      <c r="BS206">
        <v>999.9</v>
      </c>
      <c r="BT206">
        <v>0</v>
      </c>
      <c r="BU206">
        <v>0</v>
      </c>
      <c r="BV206">
        <v>9990.7666666666701</v>
      </c>
      <c r="BW206">
        <v>0</v>
      </c>
      <c r="BX206">
        <v>449.20766666666702</v>
      </c>
      <c r="BY206">
        <v>-70.250322222222195</v>
      </c>
      <c r="BZ206">
        <v>1186.4411111111101</v>
      </c>
      <c r="CA206">
        <v>1248.8499999999999</v>
      </c>
      <c r="CB206">
        <v>7.53443222222222</v>
      </c>
      <c r="CC206">
        <v>1226.89222222222</v>
      </c>
      <c r="CD206">
        <v>17.5822</v>
      </c>
      <c r="CE206">
        <v>1.76989555555556</v>
      </c>
      <c r="CF206">
        <v>1.2389633333333301</v>
      </c>
      <c r="CG206">
        <v>15.523400000000001</v>
      </c>
      <c r="CH206">
        <v>10.0781666666667</v>
      </c>
      <c r="CI206">
        <v>1999.9911111111101</v>
      </c>
      <c r="CJ206">
        <v>0.97999733333333305</v>
      </c>
      <c r="CK206">
        <v>2.00026222222222E-2</v>
      </c>
      <c r="CL206">
        <v>0</v>
      </c>
      <c r="CM206">
        <v>2.4829444444444402</v>
      </c>
      <c r="CN206">
        <v>0</v>
      </c>
      <c r="CO206">
        <v>17251.644444444399</v>
      </c>
      <c r="CP206">
        <v>16705.3</v>
      </c>
      <c r="CQ206">
        <v>43.875</v>
      </c>
      <c r="CR206">
        <v>45.625</v>
      </c>
      <c r="CS206">
        <v>45.5</v>
      </c>
      <c r="CT206">
        <v>43.875</v>
      </c>
      <c r="CU206">
        <v>43.186999999999998</v>
      </c>
      <c r="CV206">
        <v>1959.98444444444</v>
      </c>
      <c r="CW206">
        <v>40.006666666666703</v>
      </c>
      <c r="CX206">
        <v>0</v>
      </c>
      <c r="CY206">
        <v>1651548980.0999999</v>
      </c>
      <c r="CZ206">
        <v>0</v>
      </c>
      <c r="DA206">
        <v>0</v>
      </c>
      <c r="DB206" t="s">
        <v>356</v>
      </c>
      <c r="DC206">
        <v>1657298120.5</v>
      </c>
      <c r="DD206">
        <v>1657298120.5</v>
      </c>
      <c r="DE206">
        <v>0</v>
      </c>
      <c r="DF206">
        <v>1.391</v>
      </c>
      <c r="DG206">
        <v>3.5000000000000003E-2</v>
      </c>
      <c r="DH206">
        <v>2.39</v>
      </c>
      <c r="DI206">
        <v>0.104</v>
      </c>
      <c r="DJ206">
        <v>419</v>
      </c>
      <c r="DK206">
        <v>18</v>
      </c>
      <c r="DL206">
        <v>0.11</v>
      </c>
      <c r="DM206">
        <v>0.02</v>
      </c>
      <c r="DN206">
        <v>-69.8863780487805</v>
      </c>
      <c r="DO206">
        <v>-2.8292696864112798</v>
      </c>
      <c r="DP206">
        <v>0.31309909092435201</v>
      </c>
      <c r="DQ206">
        <v>0</v>
      </c>
      <c r="DR206">
        <v>7.5880485365853696</v>
      </c>
      <c r="DS206">
        <v>-0.34388132404180899</v>
      </c>
      <c r="DT206">
        <v>3.47344971954308E-2</v>
      </c>
      <c r="DU206">
        <v>0</v>
      </c>
      <c r="DV206">
        <v>0</v>
      </c>
      <c r="DW206">
        <v>2</v>
      </c>
      <c r="DX206" t="s">
        <v>357</v>
      </c>
      <c r="DY206">
        <v>2.8814199999999999</v>
      </c>
      <c r="DZ206">
        <v>2.71638</v>
      </c>
      <c r="EA206">
        <v>0.145288</v>
      </c>
      <c r="EB206">
        <v>0.150815</v>
      </c>
      <c r="EC206">
        <v>8.3652000000000004E-2</v>
      </c>
      <c r="ED206">
        <v>6.5137899999999999E-2</v>
      </c>
      <c r="EE206">
        <v>24173.4</v>
      </c>
      <c r="EF206">
        <v>20966.099999999999</v>
      </c>
      <c r="EG206">
        <v>25310.400000000001</v>
      </c>
      <c r="EH206">
        <v>24036.400000000001</v>
      </c>
      <c r="EI206">
        <v>39568.199999999997</v>
      </c>
      <c r="EJ206">
        <v>37196.800000000003</v>
      </c>
      <c r="EK206">
        <v>45727.5</v>
      </c>
      <c r="EL206">
        <v>42871.9</v>
      </c>
      <c r="EM206">
        <v>1.8449</v>
      </c>
      <c r="EN206">
        <v>2.1157699999999999</v>
      </c>
      <c r="EO206">
        <v>0.15027799999999999</v>
      </c>
      <c r="EP206">
        <v>0</v>
      </c>
      <c r="EQ206">
        <v>23.5093</v>
      </c>
      <c r="ER206">
        <v>999.9</v>
      </c>
      <c r="ES206">
        <v>35.649000000000001</v>
      </c>
      <c r="ET206">
        <v>34.250999999999998</v>
      </c>
      <c r="EU206">
        <v>27.412800000000001</v>
      </c>
      <c r="EV206">
        <v>51.317799999999998</v>
      </c>
      <c r="EW206">
        <v>38.4054</v>
      </c>
      <c r="EX206">
        <v>2</v>
      </c>
      <c r="EY206">
        <v>-0.19039600000000001</v>
      </c>
      <c r="EZ206">
        <v>-0.66189500000000001</v>
      </c>
      <c r="FA206">
        <v>20.2455</v>
      </c>
      <c r="FB206">
        <v>5.23421</v>
      </c>
      <c r="FC206">
        <v>11.9893</v>
      </c>
      <c r="FD206">
        <v>4.95695</v>
      </c>
      <c r="FE206">
        <v>3.3039999999999998</v>
      </c>
      <c r="FF206">
        <v>9999</v>
      </c>
      <c r="FG206">
        <v>9999</v>
      </c>
      <c r="FH206">
        <v>5847.3</v>
      </c>
      <c r="FI206">
        <v>341.5</v>
      </c>
      <c r="FJ206">
        <v>1.8681300000000001</v>
      </c>
      <c r="FK206">
        <v>1.8639300000000001</v>
      </c>
      <c r="FL206">
        <v>1.8714900000000001</v>
      </c>
      <c r="FM206">
        <v>1.8623400000000001</v>
      </c>
      <c r="FN206">
        <v>1.86172</v>
      </c>
      <c r="FO206">
        <v>1.86829</v>
      </c>
      <c r="FP206">
        <v>1.8583700000000001</v>
      </c>
      <c r="FQ206">
        <v>1.8647800000000001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6.72</v>
      </c>
      <c r="GF206">
        <v>0.40479999999999999</v>
      </c>
      <c r="GG206">
        <v>2.2088750328830402</v>
      </c>
      <c r="GH206">
        <v>6.0489126747292196E-3</v>
      </c>
      <c r="GI206">
        <v>-3.2734485160193501E-6</v>
      </c>
      <c r="GJ206">
        <v>1.2191227519152799E-9</v>
      </c>
      <c r="GK206">
        <v>-4.8623107072493198E-2</v>
      </c>
      <c r="GL206">
        <v>-1.24795961692081E-2</v>
      </c>
      <c r="GM206">
        <v>1.8897039930190699E-3</v>
      </c>
      <c r="GN206">
        <v>-2.5983293074510801E-5</v>
      </c>
      <c r="GO206">
        <v>18</v>
      </c>
      <c r="GP206">
        <v>2157</v>
      </c>
      <c r="GQ206">
        <v>3</v>
      </c>
      <c r="GR206">
        <v>29</v>
      </c>
      <c r="GS206">
        <v>1652.2</v>
      </c>
      <c r="GT206">
        <v>1652.2</v>
      </c>
      <c r="GU206">
        <v>3.10303</v>
      </c>
      <c r="GV206">
        <v>2.34253</v>
      </c>
      <c r="GW206">
        <v>1.9982899999999999</v>
      </c>
      <c r="GX206">
        <v>2.7185100000000002</v>
      </c>
      <c r="GY206">
        <v>2.0935100000000002</v>
      </c>
      <c r="GZ206">
        <v>2.3828100000000001</v>
      </c>
      <c r="HA206">
        <v>36.387099999999997</v>
      </c>
      <c r="HB206">
        <v>13.4491</v>
      </c>
      <c r="HC206">
        <v>18</v>
      </c>
      <c r="HD206">
        <v>441.40499999999997</v>
      </c>
      <c r="HE206">
        <v>611.79</v>
      </c>
      <c r="HF206">
        <v>25.131499999999999</v>
      </c>
      <c r="HG206">
        <v>25.052299999999999</v>
      </c>
      <c r="HH206">
        <v>29.999700000000001</v>
      </c>
      <c r="HI206">
        <v>25.040500000000002</v>
      </c>
      <c r="HJ206">
        <v>25.019200000000001</v>
      </c>
      <c r="HK206">
        <v>62.196399999999997</v>
      </c>
      <c r="HL206">
        <v>43.544800000000002</v>
      </c>
      <c r="HM206">
        <v>0</v>
      </c>
      <c r="HN206">
        <v>25.146899999999999</v>
      </c>
      <c r="HO206">
        <v>1259.77</v>
      </c>
      <c r="HP206">
        <v>17.684799999999999</v>
      </c>
      <c r="HQ206">
        <v>96.802099999999996</v>
      </c>
      <c r="HR206">
        <v>100.79900000000001</v>
      </c>
    </row>
    <row r="207" spans="1:226" x14ac:dyDescent="0.2">
      <c r="A207">
        <v>191</v>
      </c>
      <c r="B207">
        <v>1657397258.5</v>
      </c>
      <c r="C207">
        <v>2077.5</v>
      </c>
      <c r="D207" t="s">
        <v>742</v>
      </c>
      <c r="E207" t="s">
        <v>743</v>
      </c>
      <c r="F207">
        <v>5</v>
      </c>
      <c r="G207" t="s">
        <v>597</v>
      </c>
      <c r="H207" t="s">
        <v>354</v>
      </c>
      <c r="I207">
        <v>1657397255.7</v>
      </c>
      <c r="J207">
        <f t="shared" si="68"/>
        <v>6.4031547570188542E-3</v>
      </c>
      <c r="K207">
        <f t="shared" si="69"/>
        <v>6.4031547570188545</v>
      </c>
      <c r="L207">
        <f t="shared" si="70"/>
        <v>32.914067922650474</v>
      </c>
      <c r="M207">
        <f t="shared" si="71"/>
        <v>1172.444</v>
      </c>
      <c r="N207">
        <f t="shared" si="72"/>
        <v>941.57767609101836</v>
      </c>
      <c r="O207">
        <f t="shared" si="73"/>
        <v>66.443810158465965</v>
      </c>
      <c r="P207">
        <f t="shared" si="74"/>
        <v>82.735231022939047</v>
      </c>
      <c r="Q207">
        <f t="shared" si="75"/>
        <v>0.29106894162653518</v>
      </c>
      <c r="R207">
        <f t="shared" si="76"/>
        <v>2.3612389402923353</v>
      </c>
      <c r="S207">
        <f t="shared" si="77"/>
        <v>0.27250395684690637</v>
      </c>
      <c r="T207">
        <f t="shared" si="78"/>
        <v>0.17188419353074066</v>
      </c>
      <c r="U207">
        <f t="shared" si="79"/>
        <v>321.51390959999998</v>
      </c>
      <c r="V207">
        <f t="shared" si="80"/>
        <v>27.121196904749173</v>
      </c>
      <c r="W207">
        <f t="shared" si="81"/>
        <v>25.980219999999999</v>
      </c>
      <c r="X207">
        <f t="shared" si="82"/>
        <v>3.3703110637749361</v>
      </c>
      <c r="Y207">
        <f t="shared" si="83"/>
        <v>49.994996406553625</v>
      </c>
      <c r="Z207">
        <f t="shared" si="84"/>
        <v>1.7726000171429928</v>
      </c>
      <c r="AA207">
        <f t="shared" si="85"/>
        <v>3.5455548445856682</v>
      </c>
      <c r="AB207">
        <f t="shared" si="86"/>
        <v>1.5977110466319433</v>
      </c>
      <c r="AC207">
        <f t="shared" si="87"/>
        <v>-282.37912478453148</v>
      </c>
      <c r="AD207">
        <f t="shared" si="88"/>
        <v>109.38303648000033</v>
      </c>
      <c r="AE207">
        <f t="shared" si="89"/>
        <v>9.938489690765687</v>
      </c>
      <c r="AF207">
        <f t="shared" si="90"/>
        <v>158.45631098623448</v>
      </c>
      <c r="AG207">
        <f t="shared" si="91"/>
        <v>51.176801994414305</v>
      </c>
      <c r="AH207">
        <f t="shared" si="92"/>
        <v>6.4009931754399165</v>
      </c>
      <c r="AI207">
        <f t="shared" si="93"/>
        <v>32.914067922650474</v>
      </c>
      <c r="AJ207">
        <v>1264.00710568661</v>
      </c>
      <c r="AK207">
        <v>1210.6659393939401</v>
      </c>
      <c r="AL207">
        <v>3.4909483688457499</v>
      </c>
      <c r="AM207">
        <v>66.577388795835503</v>
      </c>
      <c r="AN207">
        <f t="shared" si="94"/>
        <v>6.4031547570188545</v>
      </c>
      <c r="AO207">
        <v>17.631940839981201</v>
      </c>
      <c r="AP207">
        <v>25.120689696969698</v>
      </c>
      <c r="AQ207">
        <v>5.3047069347779505E-4</v>
      </c>
      <c r="AR207">
        <v>78.110756013629697</v>
      </c>
      <c r="AS207">
        <v>3</v>
      </c>
      <c r="AT207">
        <v>1</v>
      </c>
      <c r="AU207">
        <f t="shared" si="95"/>
        <v>1</v>
      </c>
      <c r="AV207">
        <f t="shared" si="96"/>
        <v>0</v>
      </c>
      <c r="AW207">
        <f t="shared" si="97"/>
        <v>37325.795676008289</v>
      </c>
      <c r="AX207">
        <f t="shared" si="98"/>
        <v>1999.9839999999999</v>
      </c>
      <c r="AY207">
        <f t="shared" si="99"/>
        <v>1681.1867999999997</v>
      </c>
      <c r="AZ207">
        <f t="shared" si="100"/>
        <v>0.84060012480099833</v>
      </c>
      <c r="BA207">
        <f t="shared" si="101"/>
        <v>0.16075824086592691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1657397255.7</v>
      </c>
      <c r="BH207">
        <v>1172.444</v>
      </c>
      <c r="BI207">
        <v>1242.865</v>
      </c>
      <c r="BJ207">
        <v>25.119579999999999</v>
      </c>
      <c r="BK207">
        <v>17.63101</v>
      </c>
      <c r="BL207">
        <v>1165.7</v>
      </c>
      <c r="BM207">
        <v>24.71463</v>
      </c>
      <c r="BN207">
        <v>499.97820000000002</v>
      </c>
      <c r="BO207">
        <v>70.466520000000003</v>
      </c>
      <c r="BP207">
        <v>9.9947159999999993E-2</v>
      </c>
      <c r="BQ207">
        <v>26.839479999999998</v>
      </c>
      <c r="BR207">
        <v>25.980219999999999</v>
      </c>
      <c r="BS207">
        <v>999.9</v>
      </c>
      <c r="BT207">
        <v>0</v>
      </c>
      <c r="BU207">
        <v>0</v>
      </c>
      <c r="BV207">
        <v>10012.628000000001</v>
      </c>
      <c r="BW207">
        <v>0</v>
      </c>
      <c r="BX207">
        <v>470.10829999999999</v>
      </c>
      <c r="BY207">
        <v>-70.42183</v>
      </c>
      <c r="BZ207">
        <v>1202.653</v>
      </c>
      <c r="CA207">
        <v>1265.17</v>
      </c>
      <c r="CB207">
        <v>7.4885869999999999</v>
      </c>
      <c r="CC207">
        <v>1242.865</v>
      </c>
      <c r="CD207">
        <v>17.63101</v>
      </c>
      <c r="CE207">
        <v>1.7700899999999999</v>
      </c>
      <c r="CF207">
        <v>1.242394</v>
      </c>
      <c r="CG207">
        <v>15.525119999999999</v>
      </c>
      <c r="CH207">
        <v>10.119479999999999</v>
      </c>
      <c r="CI207">
        <v>1999.9839999999999</v>
      </c>
      <c r="CJ207">
        <v>0.97999720000000001</v>
      </c>
      <c r="CK207">
        <v>2.0002760000000001E-2</v>
      </c>
      <c r="CL207">
        <v>0</v>
      </c>
      <c r="CM207">
        <v>2.5865900000000002</v>
      </c>
      <c r="CN207">
        <v>0</v>
      </c>
      <c r="CO207">
        <v>17271.5</v>
      </c>
      <c r="CP207">
        <v>16705.25</v>
      </c>
      <c r="CQ207">
        <v>43.875</v>
      </c>
      <c r="CR207">
        <v>45.625</v>
      </c>
      <c r="CS207">
        <v>45.5</v>
      </c>
      <c r="CT207">
        <v>43.875</v>
      </c>
      <c r="CU207">
        <v>43.186999999999998</v>
      </c>
      <c r="CV207">
        <v>1959.9760000000001</v>
      </c>
      <c r="CW207">
        <v>40.008000000000003</v>
      </c>
      <c r="CX207">
        <v>0</v>
      </c>
      <c r="CY207">
        <v>1651548984.9000001</v>
      </c>
      <c r="CZ207">
        <v>0</v>
      </c>
      <c r="DA207">
        <v>0</v>
      </c>
      <c r="DB207" t="s">
        <v>356</v>
      </c>
      <c r="DC207">
        <v>1657298120.5</v>
      </c>
      <c r="DD207">
        <v>1657298120.5</v>
      </c>
      <c r="DE207">
        <v>0</v>
      </c>
      <c r="DF207">
        <v>1.391</v>
      </c>
      <c r="DG207">
        <v>3.5000000000000003E-2</v>
      </c>
      <c r="DH207">
        <v>2.39</v>
      </c>
      <c r="DI207">
        <v>0.104</v>
      </c>
      <c r="DJ207">
        <v>419</v>
      </c>
      <c r="DK207">
        <v>18</v>
      </c>
      <c r="DL207">
        <v>0.11</v>
      </c>
      <c r="DM207">
        <v>0.02</v>
      </c>
      <c r="DN207">
        <v>-70.111897560975606</v>
      </c>
      <c r="DO207">
        <v>-1.9524878048782199</v>
      </c>
      <c r="DP207">
        <v>0.213294585580492</v>
      </c>
      <c r="DQ207">
        <v>0</v>
      </c>
      <c r="DR207">
        <v>7.5544324390243904</v>
      </c>
      <c r="DS207">
        <v>-0.43460174216028202</v>
      </c>
      <c r="DT207">
        <v>4.3830021328547297E-2</v>
      </c>
      <c r="DU207">
        <v>0</v>
      </c>
      <c r="DV207">
        <v>0</v>
      </c>
      <c r="DW207">
        <v>2</v>
      </c>
      <c r="DX207" t="s">
        <v>357</v>
      </c>
      <c r="DY207">
        <v>2.8817200000000001</v>
      </c>
      <c r="DZ207">
        <v>2.7166399999999999</v>
      </c>
      <c r="EA207">
        <v>0.14662900000000001</v>
      </c>
      <c r="EB207">
        <v>0.15213099999999999</v>
      </c>
      <c r="EC207">
        <v>8.3664799999999998E-2</v>
      </c>
      <c r="ED207">
        <v>6.5172400000000005E-2</v>
      </c>
      <c r="EE207">
        <v>24135.8</v>
      </c>
      <c r="EF207">
        <v>20934</v>
      </c>
      <c r="EG207">
        <v>25310.6</v>
      </c>
      <c r="EH207">
        <v>24036.799999999999</v>
      </c>
      <c r="EI207">
        <v>39567.800000000003</v>
      </c>
      <c r="EJ207">
        <v>37195.599999999999</v>
      </c>
      <c r="EK207">
        <v>45727.6</v>
      </c>
      <c r="EL207">
        <v>42872.1</v>
      </c>
      <c r="EM207">
        <v>1.8449199999999999</v>
      </c>
      <c r="EN207">
        <v>2.1158000000000001</v>
      </c>
      <c r="EO207">
        <v>0.150673</v>
      </c>
      <c r="EP207">
        <v>0</v>
      </c>
      <c r="EQ207">
        <v>23.5063</v>
      </c>
      <c r="ER207">
        <v>999.9</v>
      </c>
      <c r="ES207">
        <v>35.649000000000001</v>
      </c>
      <c r="ET207">
        <v>34.250999999999998</v>
      </c>
      <c r="EU207">
        <v>27.4131</v>
      </c>
      <c r="EV207">
        <v>51.477800000000002</v>
      </c>
      <c r="EW207">
        <v>38.313299999999998</v>
      </c>
      <c r="EX207">
        <v>2</v>
      </c>
      <c r="EY207">
        <v>-0.19077</v>
      </c>
      <c r="EZ207">
        <v>-0.66046800000000006</v>
      </c>
      <c r="FA207">
        <v>20.2455</v>
      </c>
      <c r="FB207">
        <v>5.2349600000000001</v>
      </c>
      <c r="FC207">
        <v>11.989599999999999</v>
      </c>
      <c r="FD207">
        <v>4.95695</v>
      </c>
      <c r="FE207">
        <v>3.3039000000000001</v>
      </c>
      <c r="FF207">
        <v>9999</v>
      </c>
      <c r="FG207">
        <v>9999</v>
      </c>
      <c r="FH207">
        <v>5847.3</v>
      </c>
      <c r="FI207">
        <v>341.5</v>
      </c>
      <c r="FJ207">
        <v>1.8681300000000001</v>
      </c>
      <c r="FK207">
        <v>1.86389</v>
      </c>
      <c r="FL207">
        <v>1.8714900000000001</v>
      </c>
      <c r="FM207">
        <v>1.8623400000000001</v>
      </c>
      <c r="FN207">
        <v>1.86174</v>
      </c>
      <c r="FO207">
        <v>1.86826</v>
      </c>
      <c r="FP207">
        <v>1.8583700000000001</v>
      </c>
      <c r="FQ207">
        <v>1.8647800000000001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6.78</v>
      </c>
      <c r="GF207">
        <v>0.40500000000000003</v>
      </c>
      <c r="GG207">
        <v>2.2088750328830402</v>
      </c>
      <c r="GH207">
        <v>6.0489126747292196E-3</v>
      </c>
      <c r="GI207">
        <v>-3.2734485160193501E-6</v>
      </c>
      <c r="GJ207">
        <v>1.2191227519152799E-9</v>
      </c>
      <c r="GK207">
        <v>-4.8623107072493198E-2</v>
      </c>
      <c r="GL207">
        <v>-1.24795961692081E-2</v>
      </c>
      <c r="GM207">
        <v>1.8897039930190699E-3</v>
      </c>
      <c r="GN207">
        <v>-2.5983293074510801E-5</v>
      </c>
      <c r="GO207">
        <v>18</v>
      </c>
      <c r="GP207">
        <v>2157</v>
      </c>
      <c r="GQ207">
        <v>3</v>
      </c>
      <c r="GR207">
        <v>29</v>
      </c>
      <c r="GS207">
        <v>1652.3</v>
      </c>
      <c r="GT207">
        <v>1652.3</v>
      </c>
      <c r="GU207">
        <v>3.1359900000000001</v>
      </c>
      <c r="GV207">
        <v>2.34863</v>
      </c>
      <c r="GW207">
        <v>1.9982899999999999</v>
      </c>
      <c r="GX207">
        <v>2.7185100000000002</v>
      </c>
      <c r="GY207">
        <v>2.0935100000000002</v>
      </c>
      <c r="GZ207">
        <v>2.4194300000000002</v>
      </c>
      <c r="HA207">
        <v>36.363500000000002</v>
      </c>
      <c r="HB207">
        <v>13.457800000000001</v>
      </c>
      <c r="HC207">
        <v>18</v>
      </c>
      <c r="HD207">
        <v>441.36500000000001</v>
      </c>
      <c r="HE207">
        <v>611.73199999999997</v>
      </c>
      <c r="HF207">
        <v>25.154900000000001</v>
      </c>
      <c r="HG207">
        <v>25.0457</v>
      </c>
      <c r="HH207">
        <v>29.999600000000001</v>
      </c>
      <c r="HI207">
        <v>25.0335</v>
      </c>
      <c r="HJ207">
        <v>25.012599999999999</v>
      </c>
      <c r="HK207">
        <v>62.802500000000002</v>
      </c>
      <c r="HL207">
        <v>43.544800000000002</v>
      </c>
      <c r="HM207">
        <v>0</v>
      </c>
      <c r="HN207">
        <v>25.162600000000001</v>
      </c>
      <c r="HO207">
        <v>1273.2</v>
      </c>
      <c r="HP207">
        <v>17.707699999999999</v>
      </c>
      <c r="HQ207">
        <v>96.802599999999998</v>
      </c>
      <c r="HR207">
        <v>100.8</v>
      </c>
    </row>
    <row r="208" spans="1:226" x14ac:dyDescent="0.2">
      <c r="A208">
        <v>192</v>
      </c>
      <c r="B208">
        <v>1657397263.5</v>
      </c>
      <c r="C208">
        <v>2082.5</v>
      </c>
      <c r="D208" t="s">
        <v>744</v>
      </c>
      <c r="E208" t="s">
        <v>745</v>
      </c>
      <c r="F208">
        <v>5</v>
      </c>
      <c r="G208" t="s">
        <v>597</v>
      </c>
      <c r="H208" t="s">
        <v>354</v>
      </c>
      <c r="I208">
        <v>1657397261</v>
      </c>
      <c r="J208">
        <f t="shared" si="68"/>
        <v>6.4021031892718327E-3</v>
      </c>
      <c r="K208">
        <f t="shared" si="69"/>
        <v>6.4021031892718323</v>
      </c>
      <c r="L208">
        <f t="shared" si="70"/>
        <v>33.780146889512721</v>
      </c>
      <c r="M208">
        <f t="shared" si="71"/>
        <v>1190.24555555556</v>
      </c>
      <c r="N208">
        <f t="shared" si="72"/>
        <v>953.38229824362702</v>
      </c>
      <c r="O208">
        <f t="shared" si="73"/>
        <v>67.27721758171343</v>
      </c>
      <c r="P208">
        <f t="shared" si="74"/>
        <v>83.991919468506936</v>
      </c>
      <c r="Q208">
        <f t="shared" si="75"/>
        <v>0.29051872845363974</v>
      </c>
      <c r="R208">
        <f t="shared" si="76"/>
        <v>2.3630438981947788</v>
      </c>
      <c r="S208">
        <f t="shared" si="77"/>
        <v>0.27203463703609509</v>
      </c>
      <c r="T208">
        <f t="shared" si="78"/>
        <v>0.17158427487003516</v>
      </c>
      <c r="U208">
        <f t="shared" si="79"/>
        <v>321.52544566666734</v>
      </c>
      <c r="V208">
        <f t="shared" si="80"/>
        <v>27.126224040526189</v>
      </c>
      <c r="W208">
        <f t="shared" si="81"/>
        <v>25.993077777777799</v>
      </c>
      <c r="X208">
        <f t="shared" si="82"/>
        <v>3.3728765537132297</v>
      </c>
      <c r="Y208">
        <f t="shared" si="83"/>
        <v>49.983495173014816</v>
      </c>
      <c r="Z208">
        <f t="shared" si="84"/>
        <v>1.7726934309999896</v>
      </c>
      <c r="AA208">
        <f t="shared" si="85"/>
        <v>3.5465575683811612</v>
      </c>
      <c r="AB208">
        <f t="shared" si="86"/>
        <v>1.6001831227132401</v>
      </c>
      <c r="AC208">
        <f t="shared" si="87"/>
        <v>-282.3327506468878</v>
      </c>
      <c r="AD208">
        <f t="shared" si="88"/>
        <v>108.44125046652867</v>
      </c>
      <c r="AE208">
        <f t="shared" si="89"/>
        <v>9.8462645762425787</v>
      </c>
      <c r="AF208">
        <f t="shared" si="90"/>
        <v>157.48021006255078</v>
      </c>
      <c r="AG208">
        <f t="shared" si="91"/>
        <v>51.312626593289593</v>
      </c>
      <c r="AH208">
        <f t="shared" si="92"/>
        <v>6.4038641444694084</v>
      </c>
      <c r="AI208">
        <f t="shared" si="93"/>
        <v>33.780146889512721</v>
      </c>
      <c r="AJ208">
        <v>1281.6036822224601</v>
      </c>
      <c r="AK208">
        <v>1227.63666666667</v>
      </c>
      <c r="AL208">
        <v>3.3762142074906998</v>
      </c>
      <c r="AM208">
        <v>66.577388795835503</v>
      </c>
      <c r="AN208">
        <f t="shared" si="94"/>
        <v>6.4021031892718323</v>
      </c>
      <c r="AO208">
        <v>17.631412827809601</v>
      </c>
      <c r="AP208">
        <v>25.121258181818199</v>
      </c>
      <c r="AQ208">
        <v>-7.1543614326582703E-6</v>
      </c>
      <c r="AR208">
        <v>78.110756013629697</v>
      </c>
      <c r="AS208">
        <v>3</v>
      </c>
      <c r="AT208">
        <v>1</v>
      </c>
      <c r="AU208">
        <f t="shared" si="95"/>
        <v>1</v>
      </c>
      <c r="AV208">
        <f t="shared" si="96"/>
        <v>0</v>
      </c>
      <c r="AW208">
        <f t="shared" si="97"/>
        <v>37368.68583735406</v>
      </c>
      <c r="AX208">
        <f t="shared" si="98"/>
        <v>2000.05555555556</v>
      </c>
      <c r="AY208">
        <f t="shared" si="99"/>
        <v>1681.2469666666702</v>
      </c>
      <c r="AZ208">
        <f t="shared" si="100"/>
        <v>0.84060013332962968</v>
      </c>
      <c r="BA208">
        <f t="shared" si="101"/>
        <v>0.16075825732618537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1657397261</v>
      </c>
      <c r="BH208">
        <v>1190.24555555556</v>
      </c>
      <c r="BI208">
        <v>1260.97</v>
      </c>
      <c r="BJ208">
        <v>25.120755555555601</v>
      </c>
      <c r="BK208">
        <v>17.628877777777799</v>
      </c>
      <c r="BL208">
        <v>1183.44333333333</v>
      </c>
      <c r="BM208">
        <v>24.715755555555599</v>
      </c>
      <c r="BN208">
        <v>499.98099999999999</v>
      </c>
      <c r="BO208">
        <v>70.467100000000002</v>
      </c>
      <c r="BP208">
        <v>9.9783511111111098E-2</v>
      </c>
      <c r="BQ208">
        <v>26.844288888888901</v>
      </c>
      <c r="BR208">
        <v>25.993077777777799</v>
      </c>
      <c r="BS208">
        <v>999.9</v>
      </c>
      <c r="BT208">
        <v>0</v>
      </c>
      <c r="BU208">
        <v>0</v>
      </c>
      <c r="BV208">
        <v>10024.711111111101</v>
      </c>
      <c r="BW208">
        <v>0</v>
      </c>
      <c r="BX208">
        <v>506.74799999999999</v>
      </c>
      <c r="BY208">
        <v>-70.725166666666695</v>
      </c>
      <c r="BZ208">
        <v>1220.9166666666699</v>
      </c>
      <c r="CA208">
        <v>1283.5999999999999</v>
      </c>
      <c r="CB208">
        <v>7.4918800000000001</v>
      </c>
      <c r="CC208">
        <v>1260.97</v>
      </c>
      <c r="CD208">
        <v>17.628877777777799</v>
      </c>
      <c r="CE208">
        <v>1.7701877777777799</v>
      </c>
      <c r="CF208">
        <v>1.2422555555555601</v>
      </c>
      <c r="CG208">
        <v>15.525977777777801</v>
      </c>
      <c r="CH208">
        <v>10.1178333333333</v>
      </c>
      <c r="CI208">
        <v>2000.05555555556</v>
      </c>
      <c r="CJ208">
        <v>0.97999700000000001</v>
      </c>
      <c r="CK208">
        <v>2.0002966666666702E-2</v>
      </c>
      <c r="CL208">
        <v>0</v>
      </c>
      <c r="CM208">
        <v>2.5835666666666701</v>
      </c>
      <c r="CN208">
        <v>0</v>
      </c>
      <c r="CO208">
        <v>17415.655555555601</v>
      </c>
      <c r="CP208">
        <v>16705.866666666701</v>
      </c>
      <c r="CQ208">
        <v>43.875</v>
      </c>
      <c r="CR208">
        <v>45.625</v>
      </c>
      <c r="CS208">
        <v>45.5</v>
      </c>
      <c r="CT208">
        <v>43.826000000000001</v>
      </c>
      <c r="CU208">
        <v>43.186999999999998</v>
      </c>
      <c r="CV208">
        <v>1960.04555555556</v>
      </c>
      <c r="CW208">
        <v>40.01</v>
      </c>
      <c r="CX208">
        <v>0</v>
      </c>
      <c r="CY208">
        <v>1651548990.3</v>
      </c>
      <c r="CZ208">
        <v>0</v>
      </c>
      <c r="DA208">
        <v>0</v>
      </c>
      <c r="DB208" t="s">
        <v>356</v>
      </c>
      <c r="DC208">
        <v>1657298120.5</v>
      </c>
      <c r="DD208">
        <v>1657298120.5</v>
      </c>
      <c r="DE208">
        <v>0</v>
      </c>
      <c r="DF208">
        <v>1.391</v>
      </c>
      <c r="DG208">
        <v>3.5000000000000003E-2</v>
      </c>
      <c r="DH208">
        <v>2.39</v>
      </c>
      <c r="DI208">
        <v>0.104</v>
      </c>
      <c r="DJ208">
        <v>419</v>
      </c>
      <c r="DK208">
        <v>18</v>
      </c>
      <c r="DL208">
        <v>0.11</v>
      </c>
      <c r="DM208">
        <v>0.02</v>
      </c>
      <c r="DN208">
        <v>-70.342929268292707</v>
      </c>
      <c r="DO208">
        <v>-2.7338655052266101</v>
      </c>
      <c r="DP208">
        <v>0.28435728748925199</v>
      </c>
      <c r="DQ208">
        <v>0</v>
      </c>
      <c r="DR208">
        <v>7.5201163414634102</v>
      </c>
      <c r="DS208">
        <v>-0.30111010452960502</v>
      </c>
      <c r="DT208">
        <v>3.2775813491502298E-2</v>
      </c>
      <c r="DU208">
        <v>0</v>
      </c>
      <c r="DV208">
        <v>0</v>
      </c>
      <c r="DW208">
        <v>2</v>
      </c>
      <c r="DX208" t="s">
        <v>357</v>
      </c>
      <c r="DY208">
        <v>2.8815499999999998</v>
      </c>
      <c r="DZ208">
        <v>2.71665</v>
      </c>
      <c r="EA208">
        <v>0.14791699999999999</v>
      </c>
      <c r="EB208">
        <v>0.15337700000000001</v>
      </c>
      <c r="EC208">
        <v>8.3665600000000007E-2</v>
      </c>
      <c r="ED208">
        <v>6.5149399999999996E-2</v>
      </c>
      <c r="EE208">
        <v>24099.3</v>
      </c>
      <c r="EF208">
        <v>20903.3</v>
      </c>
      <c r="EG208">
        <v>25310.6</v>
      </c>
      <c r="EH208">
        <v>24036.9</v>
      </c>
      <c r="EI208">
        <v>39567.9</v>
      </c>
      <c r="EJ208">
        <v>37196.699999999997</v>
      </c>
      <c r="EK208">
        <v>45727.7</v>
      </c>
      <c r="EL208">
        <v>42872.2</v>
      </c>
      <c r="EM208">
        <v>1.84473</v>
      </c>
      <c r="EN208">
        <v>2.1160800000000002</v>
      </c>
      <c r="EO208">
        <v>0.15215899999999999</v>
      </c>
      <c r="EP208">
        <v>0</v>
      </c>
      <c r="EQ208">
        <v>23.5032</v>
      </c>
      <c r="ER208">
        <v>999.9</v>
      </c>
      <c r="ES208">
        <v>35.649000000000001</v>
      </c>
      <c r="ET208">
        <v>34.250999999999998</v>
      </c>
      <c r="EU208">
        <v>27.411100000000001</v>
      </c>
      <c r="EV208">
        <v>51.037799999999997</v>
      </c>
      <c r="EW208">
        <v>38.329300000000003</v>
      </c>
      <c r="EX208">
        <v>2</v>
      </c>
      <c r="EY208">
        <v>-0.191194</v>
      </c>
      <c r="EZ208">
        <v>-0.65132299999999999</v>
      </c>
      <c r="FA208">
        <v>20.2454</v>
      </c>
      <c r="FB208">
        <v>5.2336099999999997</v>
      </c>
      <c r="FC208">
        <v>11.989000000000001</v>
      </c>
      <c r="FD208">
        <v>4.9568500000000002</v>
      </c>
      <c r="FE208">
        <v>3.3039499999999999</v>
      </c>
      <c r="FF208">
        <v>9999</v>
      </c>
      <c r="FG208">
        <v>9999</v>
      </c>
      <c r="FH208">
        <v>5847.5</v>
      </c>
      <c r="FI208">
        <v>341.5</v>
      </c>
      <c r="FJ208">
        <v>1.8681399999999999</v>
      </c>
      <c r="FK208">
        <v>1.86391</v>
      </c>
      <c r="FL208">
        <v>1.8714900000000001</v>
      </c>
      <c r="FM208">
        <v>1.8623400000000001</v>
      </c>
      <c r="FN208">
        <v>1.86174</v>
      </c>
      <c r="FO208">
        <v>1.8682700000000001</v>
      </c>
      <c r="FP208">
        <v>1.8583700000000001</v>
      </c>
      <c r="FQ208">
        <v>1.8647800000000001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6.83</v>
      </c>
      <c r="GF208">
        <v>0.40500000000000003</v>
      </c>
      <c r="GG208">
        <v>2.2088750328830402</v>
      </c>
      <c r="GH208">
        <v>6.0489126747292196E-3</v>
      </c>
      <c r="GI208">
        <v>-3.2734485160193501E-6</v>
      </c>
      <c r="GJ208">
        <v>1.2191227519152799E-9</v>
      </c>
      <c r="GK208">
        <v>-4.8623107072493198E-2</v>
      </c>
      <c r="GL208">
        <v>-1.24795961692081E-2</v>
      </c>
      <c r="GM208">
        <v>1.8897039930190699E-3</v>
      </c>
      <c r="GN208">
        <v>-2.5983293074510801E-5</v>
      </c>
      <c r="GO208">
        <v>18</v>
      </c>
      <c r="GP208">
        <v>2157</v>
      </c>
      <c r="GQ208">
        <v>3</v>
      </c>
      <c r="GR208">
        <v>29</v>
      </c>
      <c r="GS208">
        <v>1652.4</v>
      </c>
      <c r="GT208">
        <v>1652.4</v>
      </c>
      <c r="GU208">
        <v>3.1652800000000001</v>
      </c>
      <c r="GV208">
        <v>2.34863</v>
      </c>
      <c r="GW208">
        <v>1.9982899999999999</v>
      </c>
      <c r="GX208">
        <v>2.7172900000000002</v>
      </c>
      <c r="GY208">
        <v>2.0935100000000002</v>
      </c>
      <c r="GZ208">
        <v>2.35229</v>
      </c>
      <c r="HA208">
        <v>36.363500000000002</v>
      </c>
      <c r="HB208">
        <v>13.4491</v>
      </c>
      <c r="HC208">
        <v>18</v>
      </c>
      <c r="HD208">
        <v>441.20100000000002</v>
      </c>
      <c r="HE208">
        <v>611.87099999999998</v>
      </c>
      <c r="HF208">
        <v>25.169599999999999</v>
      </c>
      <c r="HG208">
        <v>25.038699999999999</v>
      </c>
      <c r="HH208">
        <v>29.999600000000001</v>
      </c>
      <c r="HI208">
        <v>25.027100000000001</v>
      </c>
      <c r="HJ208">
        <v>25.0062</v>
      </c>
      <c r="HK208">
        <v>63.453400000000002</v>
      </c>
      <c r="HL208">
        <v>43.248699999999999</v>
      </c>
      <c r="HM208">
        <v>0</v>
      </c>
      <c r="HN208">
        <v>25.1739</v>
      </c>
      <c r="HO208">
        <v>1293.44</v>
      </c>
      <c r="HP208">
        <v>17.7273</v>
      </c>
      <c r="HQ208">
        <v>96.802700000000002</v>
      </c>
      <c r="HR208">
        <v>100.8</v>
      </c>
    </row>
    <row r="209" spans="1:226" x14ac:dyDescent="0.2">
      <c r="A209">
        <v>193</v>
      </c>
      <c r="B209">
        <v>1657397268.5</v>
      </c>
      <c r="C209">
        <v>2087.5</v>
      </c>
      <c r="D209" t="s">
        <v>746</v>
      </c>
      <c r="E209" t="s">
        <v>747</v>
      </c>
      <c r="F209">
        <v>5</v>
      </c>
      <c r="G209" t="s">
        <v>597</v>
      </c>
      <c r="H209" t="s">
        <v>354</v>
      </c>
      <c r="I209">
        <v>1657397265.7</v>
      </c>
      <c r="J209">
        <f t="shared" ref="J209:J272" si="102">(K209)/1000</f>
        <v>6.3991003936289996E-3</v>
      </c>
      <c r="K209">
        <f t="shared" ref="K209:K272" si="103">IF(BF209, AN209, AH209)</f>
        <v>6.3991003936289994</v>
      </c>
      <c r="L209">
        <f t="shared" ref="L209:L272" si="104">IF(BF209, AI209, AG209)</f>
        <v>32.97238572035274</v>
      </c>
      <c r="M209">
        <f t="shared" ref="M209:M272" si="105">BH209 - IF(AU209&gt;1, L209*BB209*100/(AW209*BV209), 0)</f>
        <v>1205.855</v>
      </c>
      <c r="N209">
        <f t="shared" ref="N209:N272" si="106">((T209-J209/2)*M209-L209)/(T209+J209/2)</f>
        <v>972.66241720062828</v>
      </c>
      <c r="O209">
        <f t="shared" ref="O209:O272" si="107">N209*(BO209+BP209)/1000</f>
        <v>68.637830821855957</v>
      </c>
      <c r="P209">
        <f t="shared" ref="P209:P272" si="108">(BH209 - IF(AU209&gt;1, L209*BB209*100/(AW209*BV209), 0))*(BO209+BP209)/1000</f>
        <v>85.093522708420792</v>
      </c>
      <c r="Q209">
        <f t="shared" ref="Q209:Q272" si="109">2/((1/S209-1/R209)+SIGN(S209)*SQRT((1/S209-1/R209)*(1/S209-1/R209) + 4*BC209/((BC209+1)*(BC209+1))*(2*1/S209*1/R209-1/R209*1/R209)))</f>
        <v>0.29000480229829578</v>
      </c>
      <c r="R209">
        <f t="shared" ref="R209:R272" si="110">IF(LEFT(BD209,1)&lt;&gt;"0",IF(LEFT(BD209,1)="1",3,BE209),$D$5+$E$5*(BV209*BO209/($K$5*1000))+$F$5*(BV209*BO209/($K$5*1000))*MAX(MIN(BB209,$J$5),$I$5)*MAX(MIN(BB209,$J$5),$I$5)+$G$5*MAX(MIN(BB209,$J$5),$I$5)*(BV209*BO209/($K$5*1000))+$H$5*(BV209*BO209/($K$5*1000))*(BV209*BO209/($K$5*1000)))</f>
        <v>2.3602256437979383</v>
      </c>
      <c r="S209">
        <f t="shared" ref="S209:S272" si="111">J209*(1000-(1000*0.61365*EXP(17.502*W209/(240.97+W209))/(BO209+BP209)+BJ209)/2)/(1000*0.61365*EXP(17.502*W209/(240.97+W209))/(BO209+BP209)-BJ209)</f>
        <v>0.27156333017127066</v>
      </c>
      <c r="T209">
        <f t="shared" ref="T209:T272" si="112">1/((BC209+1)/(Q209/1.6)+1/(R209/1.37)) + BC209/((BC209+1)/(Q209/1.6) + BC209/(R209/1.37))</f>
        <v>0.1712861578692908</v>
      </c>
      <c r="U209">
        <f t="shared" ref="U209:U272" si="113">(AX209*BA209)</f>
        <v>321.51226980000001</v>
      </c>
      <c r="V209">
        <f t="shared" ref="V209:V272" si="114">(BQ209+(U209+2*0.95*0.0000000567*(((BQ209+$B$7)+273)^4-(BQ209+273)^4)-44100*J209)/(1.84*29.3*R209+8*0.95*0.0000000567*(BQ209+273)^3))</f>
        <v>27.130531644732333</v>
      </c>
      <c r="W209">
        <f t="shared" ref="W209:W272" si="115">($C$7*BR209+$D$7*BS209+$E$7*V209)</f>
        <v>26.001830000000002</v>
      </c>
      <c r="X209">
        <f t="shared" ref="X209:X272" si="116">0.61365*EXP(17.502*W209/(240.97+W209))</f>
        <v>3.3746238448247841</v>
      </c>
      <c r="Y209">
        <f t="shared" ref="Y209:Y272" si="117">(Z209/AA209*100)</f>
        <v>49.966867767085397</v>
      </c>
      <c r="Z209">
        <f t="shared" ref="Z209:Z272" si="118">BJ209*(BO209+BP209)/1000</f>
        <v>1.7724310641019294</v>
      </c>
      <c r="AA209">
        <f t="shared" ref="AA209:AA272" si="119">0.61365*EXP(17.502*BQ209/(240.97+BQ209))</f>
        <v>3.547212669731282</v>
      </c>
      <c r="AB209">
        <f t="shared" ref="AB209:AB272" si="120">(X209-BJ209*(BO209+BP209)/1000)</f>
        <v>1.6021927807228546</v>
      </c>
      <c r="AC209">
        <f t="shared" ref="AC209:AC272" si="121">(-J209*44100)</f>
        <v>-282.20032735903891</v>
      </c>
      <c r="AD209">
        <f t="shared" ref="AD209:AD272" si="122">2*29.3*R209*0.92*(BQ209-W209)</f>
        <v>107.59793643857186</v>
      </c>
      <c r="AE209">
        <f t="shared" ref="AE209:AE272" si="123">2*0.95*0.0000000567*(((BQ209+$B$7)+273)^4-(W209+273)^4)</f>
        <v>9.7819413843637317</v>
      </c>
      <c r="AF209">
        <f t="shared" ref="AF209:AF272" si="124">U209+AE209+AC209+AD209</f>
        <v>156.69182026389672</v>
      </c>
      <c r="AG209">
        <f t="shared" ref="AG209:AG272" si="125">BN209*AU209*(BI209-BH209*(1000-AU209*BK209)/(1000-AU209*BJ209))/(100*BB209)</f>
        <v>51.145089737295528</v>
      </c>
      <c r="AH209">
        <f t="shared" ref="AH209:AH272" si="126">1000*BN209*AU209*(BJ209-BK209)/(100*BB209*(1000-AU209*BJ209))</f>
        <v>6.39468970650519</v>
      </c>
      <c r="AI209">
        <f t="shared" ref="AI209:AI272" si="127">(AJ209 - AK209 - BO209*1000/(8.314*(BQ209+273.15)) * AM209/BN209 * AL209) * BN209/(100*BB209) * (1000 - BK209)/1000</f>
        <v>32.97238572035274</v>
      </c>
      <c r="AJ209">
        <v>1298.2039718886799</v>
      </c>
      <c r="AK209">
        <v>1244.8938181818201</v>
      </c>
      <c r="AL209">
        <v>3.46508335822258</v>
      </c>
      <c r="AM209">
        <v>66.577388795835503</v>
      </c>
      <c r="AN209">
        <f t="shared" ref="AN209:AN272" si="128">(AP209 - AO209 + BO209*1000/(8.314*(BQ209+273.15)) * AR209/BN209 * AQ209) * BN209/(100*BB209) * 1000/(1000 - AP209)</f>
        <v>6.3991003936289994</v>
      </c>
      <c r="AO209">
        <v>17.622952322230802</v>
      </c>
      <c r="AP209">
        <v>25.109468484848499</v>
      </c>
      <c r="AQ209">
        <v>-1.7415386242381099E-4</v>
      </c>
      <c r="AR209">
        <v>78.110756013629697</v>
      </c>
      <c r="AS209">
        <v>3</v>
      </c>
      <c r="AT209">
        <v>1</v>
      </c>
      <c r="AU209">
        <f t="shared" ref="AU209:AU272" si="129">IF(AS209*$H$13&gt;=AW209,1,(AW209/(AW209-AS209*$H$13)))</f>
        <v>1</v>
      </c>
      <c r="AV209">
        <f t="shared" ref="AV209:AV272" si="130">(AU209-1)*100</f>
        <v>0</v>
      </c>
      <c r="AW209">
        <f t="shared" ref="AW209:AW272" si="131">MAX(0,($B$13+$C$13*BV209)/(1+$D$13*BV209)*BO209/(BQ209+273)*$E$13)</f>
        <v>37300.408678301916</v>
      </c>
      <c r="AX209">
        <f t="shared" ref="AX209:AX272" si="132">$B$11*BW209+$C$11*BX209+$F$11*CI209*(1-CL209)</f>
        <v>1999.973</v>
      </c>
      <c r="AY209">
        <f t="shared" ref="AY209:AY272" si="133">AX209*AZ209</f>
        <v>1681.1776199999999</v>
      </c>
      <c r="AZ209">
        <f t="shared" ref="AZ209:AZ272" si="134">($B$11*$D$9+$C$11*$D$9+$F$11*((CV209+CN209)/MAX(CV209+CN209+CW209, 0.1)*$I$9+CW209/MAX(CV209+CN209+CW209, 0.1)*$J$9))/($B$11+$C$11+$F$11)</f>
        <v>0.8406001581021344</v>
      </c>
      <c r="BA209">
        <f t="shared" ref="BA209:BA272" si="135">($B$11*$K$9+$C$11*$K$9+$F$11*((CV209+CN209)/MAX(CV209+CN209+CW209, 0.1)*$P$9+CW209/MAX(CV209+CN209+CW209, 0.1)*$Q$9))/($B$11+$C$11+$F$11)</f>
        <v>0.16075830513711936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1657397265.7</v>
      </c>
      <c r="BH209">
        <v>1205.855</v>
      </c>
      <c r="BI209">
        <v>1276.479</v>
      </c>
      <c r="BJ209">
        <v>25.117010000000001</v>
      </c>
      <c r="BK209">
        <v>17.636479999999999</v>
      </c>
      <c r="BL209">
        <v>1198.998</v>
      </c>
      <c r="BM209">
        <v>24.712140000000002</v>
      </c>
      <c r="BN209">
        <v>500.024</v>
      </c>
      <c r="BO209">
        <v>70.466849999999994</v>
      </c>
      <c r="BP209">
        <v>0.10011096</v>
      </c>
      <c r="BQ209">
        <v>26.847429999999999</v>
      </c>
      <c r="BR209">
        <v>26.001830000000002</v>
      </c>
      <c r="BS209">
        <v>999.9</v>
      </c>
      <c r="BT209">
        <v>0</v>
      </c>
      <c r="BU209">
        <v>0</v>
      </c>
      <c r="BV209">
        <v>10005.754000000001</v>
      </c>
      <c r="BW209">
        <v>0</v>
      </c>
      <c r="BX209">
        <v>484.3048</v>
      </c>
      <c r="BY209">
        <v>-70.623480000000001</v>
      </c>
      <c r="BZ209">
        <v>1236.922</v>
      </c>
      <c r="CA209">
        <v>1299.395</v>
      </c>
      <c r="CB209">
        <v>7.4805250000000001</v>
      </c>
      <c r="CC209">
        <v>1276.479</v>
      </c>
      <c r="CD209">
        <v>17.636479999999999</v>
      </c>
      <c r="CE209">
        <v>1.769916</v>
      </c>
      <c r="CF209">
        <v>1.2427859999999999</v>
      </c>
      <c r="CG209">
        <v>15.52359</v>
      </c>
      <c r="CH209">
        <v>10.1242</v>
      </c>
      <c r="CI209">
        <v>1999.973</v>
      </c>
      <c r="CJ209">
        <v>0.97999630000000004</v>
      </c>
      <c r="CK209">
        <v>2.0003690000000001E-2</v>
      </c>
      <c r="CL209">
        <v>0</v>
      </c>
      <c r="CM209">
        <v>2.5887699999999998</v>
      </c>
      <c r="CN209">
        <v>0</v>
      </c>
      <c r="CO209">
        <v>17479.95</v>
      </c>
      <c r="CP209">
        <v>16705.16</v>
      </c>
      <c r="CQ209">
        <v>43.875</v>
      </c>
      <c r="CR209">
        <v>45.625</v>
      </c>
      <c r="CS209">
        <v>45.5</v>
      </c>
      <c r="CT209">
        <v>43.811999999999998</v>
      </c>
      <c r="CU209">
        <v>43.186999999999998</v>
      </c>
      <c r="CV209">
        <v>1959.963</v>
      </c>
      <c r="CW209">
        <v>40.01</v>
      </c>
      <c r="CX209">
        <v>0</v>
      </c>
      <c r="CY209">
        <v>1651548995.0999999</v>
      </c>
      <c r="CZ209">
        <v>0</v>
      </c>
      <c r="DA209">
        <v>0</v>
      </c>
      <c r="DB209" t="s">
        <v>356</v>
      </c>
      <c r="DC209">
        <v>1657298120.5</v>
      </c>
      <c r="DD209">
        <v>1657298120.5</v>
      </c>
      <c r="DE209">
        <v>0</v>
      </c>
      <c r="DF209">
        <v>1.391</v>
      </c>
      <c r="DG209">
        <v>3.5000000000000003E-2</v>
      </c>
      <c r="DH209">
        <v>2.39</v>
      </c>
      <c r="DI209">
        <v>0.104</v>
      </c>
      <c r="DJ209">
        <v>419</v>
      </c>
      <c r="DK209">
        <v>18</v>
      </c>
      <c r="DL209">
        <v>0.11</v>
      </c>
      <c r="DM209">
        <v>0.02</v>
      </c>
      <c r="DN209">
        <v>-70.477009756097601</v>
      </c>
      <c r="DO209">
        <v>-1.68613379790936</v>
      </c>
      <c r="DP209">
        <v>0.19924350563811399</v>
      </c>
      <c r="DQ209">
        <v>0</v>
      </c>
      <c r="DR209">
        <v>7.5055278048780503</v>
      </c>
      <c r="DS209">
        <v>-0.210580348432054</v>
      </c>
      <c r="DT209">
        <v>2.6363479683742499E-2</v>
      </c>
      <c r="DU209">
        <v>0</v>
      </c>
      <c r="DV209">
        <v>0</v>
      </c>
      <c r="DW209">
        <v>2</v>
      </c>
      <c r="DX209" t="s">
        <v>357</v>
      </c>
      <c r="DY209">
        <v>2.8817900000000001</v>
      </c>
      <c r="DZ209">
        <v>2.7164899999999998</v>
      </c>
      <c r="EA209">
        <v>0.14921699999999999</v>
      </c>
      <c r="EB209">
        <v>0.154641</v>
      </c>
      <c r="EC209">
        <v>8.36398E-2</v>
      </c>
      <c r="ED209">
        <v>6.5289200000000006E-2</v>
      </c>
      <c r="EE209">
        <v>24062.9</v>
      </c>
      <c r="EF209">
        <v>20872.5</v>
      </c>
      <c r="EG209">
        <v>25310.9</v>
      </c>
      <c r="EH209">
        <v>24037.200000000001</v>
      </c>
      <c r="EI209">
        <v>39569.4</v>
      </c>
      <c r="EJ209">
        <v>37191.5</v>
      </c>
      <c r="EK209">
        <v>45728.1</v>
      </c>
      <c r="EL209">
        <v>42872.6</v>
      </c>
      <c r="EM209">
        <v>1.8450500000000001</v>
      </c>
      <c r="EN209">
        <v>2.11625</v>
      </c>
      <c r="EO209">
        <v>0.1522</v>
      </c>
      <c r="EP209">
        <v>0</v>
      </c>
      <c r="EQ209">
        <v>23.502800000000001</v>
      </c>
      <c r="ER209">
        <v>999.9</v>
      </c>
      <c r="ES209">
        <v>35.649000000000001</v>
      </c>
      <c r="ET209">
        <v>34.241</v>
      </c>
      <c r="EU209">
        <v>27.396000000000001</v>
      </c>
      <c r="EV209">
        <v>51.407800000000002</v>
      </c>
      <c r="EW209">
        <v>38.345399999999998</v>
      </c>
      <c r="EX209">
        <v>2</v>
      </c>
      <c r="EY209">
        <v>-0.19165699999999999</v>
      </c>
      <c r="EZ209">
        <v>-0.37602400000000002</v>
      </c>
      <c r="FA209">
        <v>20.246099999999998</v>
      </c>
      <c r="FB209">
        <v>5.23346</v>
      </c>
      <c r="FC209">
        <v>11.9893</v>
      </c>
      <c r="FD209">
        <v>4.9568500000000002</v>
      </c>
      <c r="FE209">
        <v>3.3038699999999999</v>
      </c>
      <c r="FF209">
        <v>9999</v>
      </c>
      <c r="FG209">
        <v>9999</v>
      </c>
      <c r="FH209">
        <v>5847.5</v>
      </c>
      <c r="FI209">
        <v>341.5</v>
      </c>
      <c r="FJ209">
        <v>1.8681300000000001</v>
      </c>
      <c r="FK209">
        <v>1.86389</v>
      </c>
      <c r="FL209">
        <v>1.8714900000000001</v>
      </c>
      <c r="FM209">
        <v>1.8623400000000001</v>
      </c>
      <c r="FN209">
        <v>1.86172</v>
      </c>
      <c r="FO209">
        <v>1.8682300000000001</v>
      </c>
      <c r="FP209">
        <v>1.8583700000000001</v>
      </c>
      <c r="FQ209">
        <v>1.8647800000000001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6.89</v>
      </c>
      <c r="GF209">
        <v>0.40460000000000002</v>
      </c>
      <c r="GG209">
        <v>2.2088750328830402</v>
      </c>
      <c r="GH209">
        <v>6.0489126747292196E-3</v>
      </c>
      <c r="GI209">
        <v>-3.2734485160193501E-6</v>
      </c>
      <c r="GJ209">
        <v>1.2191227519152799E-9</v>
      </c>
      <c r="GK209">
        <v>-4.8623107072493198E-2</v>
      </c>
      <c r="GL209">
        <v>-1.24795961692081E-2</v>
      </c>
      <c r="GM209">
        <v>1.8897039930190699E-3</v>
      </c>
      <c r="GN209">
        <v>-2.5983293074510801E-5</v>
      </c>
      <c r="GO209">
        <v>18</v>
      </c>
      <c r="GP209">
        <v>2157</v>
      </c>
      <c r="GQ209">
        <v>3</v>
      </c>
      <c r="GR209">
        <v>29</v>
      </c>
      <c r="GS209">
        <v>1652.5</v>
      </c>
      <c r="GT209">
        <v>1652.5</v>
      </c>
      <c r="GU209">
        <v>3.1994600000000002</v>
      </c>
      <c r="GV209">
        <v>2.34619</v>
      </c>
      <c r="GW209">
        <v>1.9982899999999999</v>
      </c>
      <c r="GX209">
        <v>2.7172900000000002</v>
      </c>
      <c r="GY209">
        <v>2.0935100000000002</v>
      </c>
      <c r="GZ209">
        <v>2.36206</v>
      </c>
      <c r="HA209">
        <v>36.363500000000002</v>
      </c>
      <c r="HB209">
        <v>13.4491</v>
      </c>
      <c r="HC209">
        <v>18</v>
      </c>
      <c r="HD209">
        <v>441.34300000000002</v>
      </c>
      <c r="HE209">
        <v>611.93499999999995</v>
      </c>
      <c r="HF209">
        <v>25.1693</v>
      </c>
      <c r="HG209">
        <v>25.032599999999999</v>
      </c>
      <c r="HH209">
        <v>29.999700000000001</v>
      </c>
      <c r="HI209">
        <v>25.0215</v>
      </c>
      <c r="HJ209">
        <v>25</v>
      </c>
      <c r="HK209">
        <v>64.072900000000004</v>
      </c>
      <c r="HL209">
        <v>43.248699999999999</v>
      </c>
      <c r="HM209">
        <v>0</v>
      </c>
      <c r="HN209">
        <v>25.092099999999999</v>
      </c>
      <c r="HO209">
        <v>1306.94</v>
      </c>
      <c r="HP209">
        <v>17.747699999999998</v>
      </c>
      <c r="HQ209">
        <v>96.803600000000003</v>
      </c>
      <c r="HR209">
        <v>100.80200000000001</v>
      </c>
    </row>
    <row r="210" spans="1:226" x14ac:dyDescent="0.2">
      <c r="A210">
        <v>194</v>
      </c>
      <c r="B210">
        <v>1657397273.5</v>
      </c>
      <c r="C210">
        <v>2092.5</v>
      </c>
      <c r="D210" t="s">
        <v>748</v>
      </c>
      <c r="E210" t="s">
        <v>749</v>
      </c>
      <c r="F210">
        <v>5</v>
      </c>
      <c r="G210" t="s">
        <v>597</v>
      </c>
      <c r="H210" t="s">
        <v>354</v>
      </c>
      <c r="I210">
        <v>1657397271</v>
      </c>
      <c r="J210">
        <f t="shared" si="102"/>
        <v>6.3506184207744766E-3</v>
      </c>
      <c r="K210">
        <f t="shared" si="103"/>
        <v>6.3506184207744765</v>
      </c>
      <c r="L210">
        <f t="shared" si="104"/>
        <v>33.307239140429608</v>
      </c>
      <c r="M210">
        <f t="shared" si="105"/>
        <v>1223.5677777777801</v>
      </c>
      <c r="N210">
        <f t="shared" si="106"/>
        <v>986.1519956505947</v>
      </c>
      <c r="O210">
        <f t="shared" si="107"/>
        <v>69.589221453283741</v>
      </c>
      <c r="P210">
        <f t="shared" si="108"/>
        <v>86.342804584303494</v>
      </c>
      <c r="Q210">
        <f t="shared" si="109"/>
        <v>0.28741547008589824</v>
      </c>
      <c r="R210">
        <f t="shared" si="110"/>
        <v>2.361436470435025</v>
      </c>
      <c r="S210">
        <f t="shared" si="111"/>
        <v>0.26929946642179736</v>
      </c>
      <c r="T210">
        <f t="shared" si="112"/>
        <v>0.16984457531879582</v>
      </c>
      <c r="U210">
        <f t="shared" si="113"/>
        <v>321.51409633333259</v>
      </c>
      <c r="V210">
        <f t="shared" si="114"/>
        <v>27.153269693897503</v>
      </c>
      <c r="W210">
        <f t="shared" si="115"/>
        <v>26.006977777777799</v>
      </c>
      <c r="X210">
        <f t="shared" si="116"/>
        <v>3.3756519148877286</v>
      </c>
      <c r="Y210">
        <f t="shared" si="117"/>
        <v>49.939931805016769</v>
      </c>
      <c r="Z210">
        <f t="shared" si="118"/>
        <v>1.7722538255030302</v>
      </c>
      <c r="AA210">
        <f t="shared" si="119"/>
        <v>3.5487710163933315</v>
      </c>
      <c r="AB210">
        <f t="shared" si="120"/>
        <v>1.6033980893846984</v>
      </c>
      <c r="AC210">
        <f t="shared" si="121"/>
        <v>-280.06227235615444</v>
      </c>
      <c r="AD210">
        <f t="shared" si="122"/>
        <v>107.94877714853327</v>
      </c>
      <c r="AE210">
        <f t="shared" si="123"/>
        <v>9.8094250980267965</v>
      </c>
      <c r="AF210">
        <f t="shared" si="124"/>
        <v>159.21002622373823</v>
      </c>
      <c r="AG210">
        <f t="shared" si="125"/>
        <v>51.39041819830269</v>
      </c>
      <c r="AH210">
        <f t="shared" si="126"/>
        <v>6.3436874391567608</v>
      </c>
      <c r="AI210">
        <f t="shared" si="127"/>
        <v>33.307239140429608</v>
      </c>
      <c r="AJ210">
        <v>1315.8202150479201</v>
      </c>
      <c r="AK210">
        <v>1262.0872121212101</v>
      </c>
      <c r="AL210">
        <v>3.4672273392830002</v>
      </c>
      <c r="AM210">
        <v>66.577388795835503</v>
      </c>
      <c r="AN210">
        <f t="shared" si="128"/>
        <v>6.3506184207744765</v>
      </c>
      <c r="AO210">
        <v>17.691233140683501</v>
      </c>
      <c r="AP210">
        <v>25.119595151515099</v>
      </c>
      <c r="AQ210">
        <v>2.5380307962762999E-4</v>
      </c>
      <c r="AR210">
        <v>78.110756013629697</v>
      </c>
      <c r="AS210">
        <v>3</v>
      </c>
      <c r="AT210">
        <v>1</v>
      </c>
      <c r="AU210">
        <f t="shared" si="129"/>
        <v>1</v>
      </c>
      <c r="AV210">
        <f t="shared" si="130"/>
        <v>0</v>
      </c>
      <c r="AW210">
        <f t="shared" si="131"/>
        <v>37328.632501098749</v>
      </c>
      <c r="AX210">
        <f t="shared" si="132"/>
        <v>1999.98444444444</v>
      </c>
      <c r="AY210">
        <f t="shared" si="133"/>
        <v>1681.1872333333297</v>
      </c>
      <c r="AZ210">
        <f t="shared" si="134"/>
        <v>0.84060015466786964</v>
      </c>
      <c r="BA210">
        <f t="shared" si="135"/>
        <v>0.1607582985089884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1657397271</v>
      </c>
      <c r="BH210">
        <v>1223.5677777777801</v>
      </c>
      <c r="BI210">
        <v>1294.5522222222201</v>
      </c>
      <c r="BJ210">
        <v>25.114688888888899</v>
      </c>
      <c r="BK210">
        <v>17.693277777777801</v>
      </c>
      <c r="BL210">
        <v>1216.6466666666699</v>
      </c>
      <c r="BM210">
        <v>24.709888888888901</v>
      </c>
      <c r="BN210">
        <v>499.98855555555599</v>
      </c>
      <c r="BO210">
        <v>70.466466666666705</v>
      </c>
      <c r="BP210">
        <v>9.9958955555555604E-2</v>
      </c>
      <c r="BQ210">
        <v>26.854900000000001</v>
      </c>
      <c r="BR210">
        <v>26.006977777777799</v>
      </c>
      <c r="BS210">
        <v>999.9</v>
      </c>
      <c r="BT210">
        <v>0</v>
      </c>
      <c r="BU210">
        <v>0</v>
      </c>
      <c r="BV210">
        <v>10013.9666666667</v>
      </c>
      <c r="BW210">
        <v>0</v>
      </c>
      <c r="BX210">
        <v>476.46255555555598</v>
      </c>
      <c r="BY210">
        <v>-70.985177777777807</v>
      </c>
      <c r="BZ210">
        <v>1255.08777777778</v>
      </c>
      <c r="CA210">
        <v>1317.87</v>
      </c>
      <c r="CB210">
        <v>7.42139666666667</v>
      </c>
      <c r="CC210">
        <v>1294.5522222222201</v>
      </c>
      <c r="CD210">
        <v>17.693277777777801</v>
      </c>
      <c r="CE210">
        <v>1.7697422222222201</v>
      </c>
      <c r="CF210">
        <v>1.24678222222222</v>
      </c>
      <c r="CG210">
        <v>15.522077777777801</v>
      </c>
      <c r="CH210">
        <v>10.172222222222199</v>
      </c>
      <c r="CI210">
        <v>1999.98444444444</v>
      </c>
      <c r="CJ210">
        <v>0.97999666666666696</v>
      </c>
      <c r="CK210">
        <v>2.0003311111111099E-2</v>
      </c>
      <c r="CL210">
        <v>0</v>
      </c>
      <c r="CM210">
        <v>2.5424888888888901</v>
      </c>
      <c r="CN210">
        <v>0</v>
      </c>
      <c r="CO210">
        <v>17626.611111111099</v>
      </c>
      <c r="CP210">
        <v>16705.244444444401</v>
      </c>
      <c r="CQ210">
        <v>43.875</v>
      </c>
      <c r="CR210">
        <v>45.625</v>
      </c>
      <c r="CS210">
        <v>45.465000000000003</v>
      </c>
      <c r="CT210">
        <v>43.811999999999998</v>
      </c>
      <c r="CU210">
        <v>43.186999999999998</v>
      </c>
      <c r="CV210">
        <v>1959.97444444444</v>
      </c>
      <c r="CW210">
        <v>40.01</v>
      </c>
      <c r="CX210">
        <v>0</v>
      </c>
      <c r="CY210">
        <v>1651549000.5</v>
      </c>
      <c r="CZ210">
        <v>0</v>
      </c>
      <c r="DA210">
        <v>0</v>
      </c>
      <c r="DB210" t="s">
        <v>356</v>
      </c>
      <c r="DC210">
        <v>1657298120.5</v>
      </c>
      <c r="DD210">
        <v>1657298120.5</v>
      </c>
      <c r="DE210">
        <v>0</v>
      </c>
      <c r="DF210">
        <v>1.391</v>
      </c>
      <c r="DG210">
        <v>3.5000000000000003E-2</v>
      </c>
      <c r="DH210">
        <v>2.39</v>
      </c>
      <c r="DI210">
        <v>0.104</v>
      </c>
      <c r="DJ210">
        <v>419</v>
      </c>
      <c r="DK210">
        <v>18</v>
      </c>
      <c r="DL210">
        <v>0.11</v>
      </c>
      <c r="DM210">
        <v>0.02</v>
      </c>
      <c r="DN210">
        <v>-70.676187804878097</v>
      </c>
      <c r="DO210">
        <v>-1.8107289198607099</v>
      </c>
      <c r="DP210">
        <v>0.22113750516984201</v>
      </c>
      <c r="DQ210">
        <v>0</v>
      </c>
      <c r="DR210">
        <v>7.4714324390243902</v>
      </c>
      <c r="DS210">
        <v>-0.240023832752606</v>
      </c>
      <c r="DT210">
        <v>2.9863820331345201E-2</v>
      </c>
      <c r="DU210">
        <v>0</v>
      </c>
      <c r="DV210">
        <v>0</v>
      </c>
      <c r="DW210">
        <v>2</v>
      </c>
      <c r="DX210" t="s">
        <v>357</v>
      </c>
      <c r="DY210">
        <v>2.8816999999999999</v>
      </c>
      <c r="DZ210">
        <v>2.7164999999999999</v>
      </c>
      <c r="EA210">
        <v>0.15051500000000001</v>
      </c>
      <c r="EB210">
        <v>0.15588199999999999</v>
      </c>
      <c r="EC210">
        <v>8.3666500000000005E-2</v>
      </c>
      <c r="ED210">
        <v>6.5338400000000005E-2</v>
      </c>
      <c r="EE210">
        <v>24026.6</v>
      </c>
      <c r="EF210">
        <v>20842.400000000001</v>
      </c>
      <c r="EG210">
        <v>25311.3</v>
      </c>
      <c r="EH210">
        <v>24037.8</v>
      </c>
      <c r="EI210">
        <v>39568.699999999997</v>
      </c>
      <c r="EJ210">
        <v>37190.300000000003</v>
      </c>
      <c r="EK210">
        <v>45728.7</v>
      </c>
      <c r="EL210">
        <v>42873.4</v>
      </c>
      <c r="EM210">
        <v>1.8451</v>
      </c>
      <c r="EN210">
        <v>2.1166</v>
      </c>
      <c r="EO210">
        <v>0.152562</v>
      </c>
      <c r="EP210">
        <v>0</v>
      </c>
      <c r="EQ210">
        <v>23.504799999999999</v>
      </c>
      <c r="ER210">
        <v>999.9</v>
      </c>
      <c r="ES210">
        <v>35.649000000000001</v>
      </c>
      <c r="ET210">
        <v>34.241</v>
      </c>
      <c r="EU210">
        <v>27.3948</v>
      </c>
      <c r="EV210">
        <v>51.327800000000003</v>
      </c>
      <c r="EW210">
        <v>38.4054</v>
      </c>
      <c r="EX210">
        <v>2</v>
      </c>
      <c r="EY210">
        <v>-0.192353</v>
      </c>
      <c r="EZ210">
        <v>-0.40035100000000001</v>
      </c>
      <c r="FA210">
        <v>20.246500000000001</v>
      </c>
      <c r="FB210">
        <v>5.2337600000000002</v>
      </c>
      <c r="FC210">
        <v>11.987299999999999</v>
      </c>
      <c r="FD210">
        <v>4.9568500000000002</v>
      </c>
      <c r="FE210">
        <v>3.3039999999999998</v>
      </c>
      <c r="FF210">
        <v>9999</v>
      </c>
      <c r="FG210">
        <v>9999</v>
      </c>
      <c r="FH210">
        <v>5847.8</v>
      </c>
      <c r="FI210">
        <v>341.5</v>
      </c>
      <c r="FJ210">
        <v>1.8681300000000001</v>
      </c>
      <c r="FK210">
        <v>1.8638999999999999</v>
      </c>
      <c r="FL210">
        <v>1.8714900000000001</v>
      </c>
      <c r="FM210">
        <v>1.8623400000000001</v>
      </c>
      <c r="FN210">
        <v>1.86174</v>
      </c>
      <c r="FO210">
        <v>1.86826</v>
      </c>
      <c r="FP210">
        <v>1.8583700000000001</v>
      </c>
      <c r="FQ210">
        <v>1.86477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6.95</v>
      </c>
      <c r="GF210">
        <v>0.40489999999999998</v>
      </c>
      <c r="GG210">
        <v>2.2088750328830402</v>
      </c>
      <c r="GH210">
        <v>6.0489126747292196E-3</v>
      </c>
      <c r="GI210">
        <v>-3.2734485160193501E-6</v>
      </c>
      <c r="GJ210">
        <v>1.2191227519152799E-9</v>
      </c>
      <c r="GK210">
        <v>-4.8623107072493198E-2</v>
      </c>
      <c r="GL210">
        <v>-1.24795961692081E-2</v>
      </c>
      <c r="GM210">
        <v>1.8897039930190699E-3</v>
      </c>
      <c r="GN210">
        <v>-2.5983293074510801E-5</v>
      </c>
      <c r="GO210">
        <v>18</v>
      </c>
      <c r="GP210">
        <v>2157</v>
      </c>
      <c r="GQ210">
        <v>3</v>
      </c>
      <c r="GR210">
        <v>29</v>
      </c>
      <c r="GS210">
        <v>1652.5</v>
      </c>
      <c r="GT210">
        <v>1652.5</v>
      </c>
      <c r="GU210">
        <v>3.2275399999999999</v>
      </c>
      <c r="GV210">
        <v>2.34253</v>
      </c>
      <c r="GW210">
        <v>1.9982899999999999</v>
      </c>
      <c r="GX210">
        <v>2.7172900000000002</v>
      </c>
      <c r="GY210">
        <v>2.0935100000000002</v>
      </c>
      <c r="GZ210">
        <v>2.3913600000000002</v>
      </c>
      <c r="HA210">
        <v>36.363500000000002</v>
      </c>
      <c r="HB210">
        <v>13.457800000000001</v>
      </c>
      <c r="HC210">
        <v>18</v>
      </c>
      <c r="HD210">
        <v>441.32299999999998</v>
      </c>
      <c r="HE210">
        <v>612.14200000000005</v>
      </c>
      <c r="HF210">
        <v>25.096699999999998</v>
      </c>
      <c r="HG210">
        <v>25.0259</v>
      </c>
      <c r="HH210">
        <v>29.999500000000001</v>
      </c>
      <c r="HI210">
        <v>25.0153</v>
      </c>
      <c r="HJ210">
        <v>24.994399999999999</v>
      </c>
      <c r="HK210">
        <v>64.619399999999999</v>
      </c>
      <c r="HL210">
        <v>43.248699999999999</v>
      </c>
      <c r="HM210">
        <v>0</v>
      </c>
      <c r="HN210">
        <v>25.0886</v>
      </c>
      <c r="HO210">
        <v>1327.03</v>
      </c>
      <c r="HP210">
        <v>17.763000000000002</v>
      </c>
      <c r="HQ210">
        <v>96.805000000000007</v>
      </c>
      <c r="HR210">
        <v>100.804</v>
      </c>
    </row>
    <row r="211" spans="1:226" x14ac:dyDescent="0.2">
      <c r="A211">
        <v>195</v>
      </c>
      <c r="B211">
        <v>1657397278.5</v>
      </c>
      <c r="C211">
        <v>2097.5</v>
      </c>
      <c r="D211" t="s">
        <v>750</v>
      </c>
      <c r="E211" t="s">
        <v>751</v>
      </c>
      <c r="F211">
        <v>5</v>
      </c>
      <c r="G211" t="s">
        <v>597</v>
      </c>
      <c r="H211" t="s">
        <v>354</v>
      </c>
      <c r="I211">
        <v>1657397275.7</v>
      </c>
      <c r="J211">
        <f t="shared" si="102"/>
        <v>6.343136340978074E-3</v>
      </c>
      <c r="K211">
        <f t="shared" si="103"/>
        <v>6.3431363409780737</v>
      </c>
      <c r="L211">
        <f t="shared" si="104"/>
        <v>33.388950627410864</v>
      </c>
      <c r="M211">
        <f t="shared" si="105"/>
        <v>1239.346</v>
      </c>
      <c r="N211">
        <f t="shared" si="106"/>
        <v>1000.4536279833447</v>
      </c>
      <c r="O211">
        <f t="shared" si="107"/>
        <v>70.598301664196796</v>
      </c>
      <c r="P211">
        <f t="shared" si="108"/>
        <v>87.456050262603739</v>
      </c>
      <c r="Q211">
        <f t="shared" si="109"/>
        <v>0.28681596472469817</v>
      </c>
      <c r="R211">
        <f t="shared" si="110"/>
        <v>2.3593956480868803</v>
      </c>
      <c r="S211">
        <f t="shared" si="111"/>
        <v>0.26875835925982156</v>
      </c>
      <c r="T211">
        <f t="shared" si="112"/>
        <v>0.16950155207539608</v>
      </c>
      <c r="U211">
        <f t="shared" si="113"/>
        <v>321.5116314</v>
      </c>
      <c r="V211">
        <f t="shared" si="114"/>
        <v>27.159884335733949</v>
      </c>
      <c r="W211">
        <f t="shared" si="115"/>
        <v>26.01408</v>
      </c>
      <c r="X211">
        <f t="shared" si="116"/>
        <v>3.3770707588879567</v>
      </c>
      <c r="Y211">
        <f t="shared" si="117"/>
        <v>49.931078026035337</v>
      </c>
      <c r="Z211">
        <f t="shared" si="118"/>
        <v>1.7723584848191003</v>
      </c>
      <c r="AA211">
        <f t="shared" si="119"/>
        <v>3.5496098920494914</v>
      </c>
      <c r="AB211">
        <f t="shared" si="120"/>
        <v>1.6047122740688564</v>
      </c>
      <c r="AC211">
        <f t="shared" si="121"/>
        <v>-279.73231263713308</v>
      </c>
      <c r="AD211">
        <f t="shared" si="122"/>
        <v>107.46342680370405</v>
      </c>
      <c r="AE211">
        <f t="shared" si="123"/>
        <v>9.7743119794522659</v>
      </c>
      <c r="AF211">
        <f t="shared" si="124"/>
        <v>159.01705754602324</v>
      </c>
      <c r="AG211">
        <f t="shared" si="125"/>
        <v>50.824124136826903</v>
      </c>
      <c r="AH211">
        <f t="shared" si="126"/>
        <v>6.3475249248445449</v>
      </c>
      <c r="AI211">
        <f t="shared" si="127"/>
        <v>33.388950627410864</v>
      </c>
      <c r="AJ211">
        <v>1332.2762088772699</v>
      </c>
      <c r="AK211">
        <v>1278.9592121212099</v>
      </c>
      <c r="AL211">
        <v>3.3305357178414399</v>
      </c>
      <c r="AM211">
        <v>66.577388795835503</v>
      </c>
      <c r="AN211">
        <f t="shared" si="128"/>
        <v>6.3431363409780737</v>
      </c>
      <c r="AO211">
        <v>17.6919653468081</v>
      </c>
      <c r="AP211">
        <v>25.1131824242424</v>
      </c>
      <c r="AQ211">
        <v>-1.4002249757132299E-4</v>
      </c>
      <c r="AR211">
        <v>78.110756013629697</v>
      </c>
      <c r="AS211">
        <v>3</v>
      </c>
      <c r="AT211">
        <v>1</v>
      </c>
      <c r="AU211">
        <f t="shared" si="129"/>
        <v>1</v>
      </c>
      <c r="AV211">
        <f t="shared" si="130"/>
        <v>0</v>
      </c>
      <c r="AW211">
        <f t="shared" si="131"/>
        <v>37278.9788612962</v>
      </c>
      <c r="AX211">
        <f t="shared" si="132"/>
        <v>1999.9690000000001</v>
      </c>
      <c r="AY211">
        <f t="shared" si="133"/>
        <v>1681.1742600000002</v>
      </c>
      <c r="AZ211">
        <f t="shared" si="134"/>
        <v>0.84060015930246923</v>
      </c>
      <c r="BA211">
        <f t="shared" si="135"/>
        <v>0.16075830745376554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1657397275.7</v>
      </c>
      <c r="BH211">
        <v>1239.346</v>
      </c>
      <c r="BI211">
        <v>1309.7750000000001</v>
      </c>
      <c r="BJ211">
        <v>25.116219999999998</v>
      </c>
      <c r="BK211">
        <v>17.69051</v>
      </c>
      <c r="BL211">
        <v>1232.3720000000001</v>
      </c>
      <c r="BM211">
        <v>24.711359999999999</v>
      </c>
      <c r="BN211">
        <v>500.00060000000002</v>
      </c>
      <c r="BO211">
        <v>70.466260000000005</v>
      </c>
      <c r="BP211">
        <v>0.10003082000000001</v>
      </c>
      <c r="BQ211">
        <v>26.858920000000001</v>
      </c>
      <c r="BR211">
        <v>26.01408</v>
      </c>
      <c r="BS211">
        <v>999.9</v>
      </c>
      <c r="BT211">
        <v>0</v>
      </c>
      <c r="BU211">
        <v>0</v>
      </c>
      <c r="BV211">
        <v>10000.246999999999</v>
      </c>
      <c r="BW211">
        <v>0</v>
      </c>
      <c r="BX211">
        <v>548.34199999999998</v>
      </c>
      <c r="BY211">
        <v>-70.428030000000007</v>
      </c>
      <c r="BZ211">
        <v>1271.2750000000001</v>
      </c>
      <c r="CA211">
        <v>1333.3630000000001</v>
      </c>
      <c r="CB211">
        <v>7.4257030000000004</v>
      </c>
      <c r="CC211">
        <v>1309.7750000000001</v>
      </c>
      <c r="CD211">
        <v>17.69051</v>
      </c>
      <c r="CE211">
        <v>1.769846</v>
      </c>
      <c r="CF211">
        <v>1.2465839999999999</v>
      </c>
      <c r="CG211">
        <v>15.52298</v>
      </c>
      <c r="CH211">
        <v>10.16981</v>
      </c>
      <c r="CI211">
        <v>1999.9690000000001</v>
      </c>
      <c r="CJ211">
        <v>0.97999630000000004</v>
      </c>
      <c r="CK211">
        <v>2.0003690000000001E-2</v>
      </c>
      <c r="CL211">
        <v>0</v>
      </c>
      <c r="CM211">
        <v>2.6550099999999999</v>
      </c>
      <c r="CN211">
        <v>0</v>
      </c>
      <c r="CO211">
        <v>17769.169999999998</v>
      </c>
      <c r="CP211">
        <v>16705.14</v>
      </c>
      <c r="CQ211">
        <v>43.875</v>
      </c>
      <c r="CR211">
        <v>45.625</v>
      </c>
      <c r="CS211">
        <v>45.468499999999999</v>
      </c>
      <c r="CT211">
        <v>43.811999999999998</v>
      </c>
      <c r="CU211">
        <v>43.186999999999998</v>
      </c>
      <c r="CV211">
        <v>1959.9590000000001</v>
      </c>
      <c r="CW211">
        <v>40.01</v>
      </c>
      <c r="CX211">
        <v>0</v>
      </c>
      <c r="CY211">
        <v>1651549005.3</v>
      </c>
      <c r="CZ211">
        <v>0</v>
      </c>
      <c r="DA211">
        <v>0</v>
      </c>
      <c r="DB211" t="s">
        <v>356</v>
      </c>
      <c r="DC211">
        <v>1657298120.5</v>
      </c>
      <c r="DD211">
        <v>1657298120.5</v>
      </c>
      <c r="DE211">
        <v>0</v>
      </c>
      <c r="DF211">
        <v>1.391</v>
      </c>
      <c r="DG211">
        <v>3.5000000000000003E-2</v>
      </c>
      <c r="DH211">
        <v>2.39</v>
      </c>
      <c r="DI211">
        <v>0.104</v>
      </c>
      <c r="DJ211">
        <v>419</v>
      </c>
      <c r="DK211">
        <v>18</v>
      </c>
      <c r="DL211">
        <v>0.11</v>
      </c>
      <c r="DM211">
        <v>0.02</v>
      </c>
      <c r="DN211">
        <v>-70.687414634146293</v>
      </c>
      <c r="DO211">
        <v>0.23024738675946799</v>
      </c>
      <c r="DP211">
        <v>0.20877031323509701</v>
      </c>
      <c r="DQ211">
        <v>0</v>
      </c>
      <c r="DR211">
        <v>7.45892219512195</v>
      </c>
      <c r="DS211">
        <v>-0.28760069686413198</v>
      </c>
      <c r="DT211">
        <v>3.2634324778031298E-2</v>
      </c>
      <c r="DU211">
        <v>0</v>
      </c>
      <c r="DV211">
        <v>0</v>
      </c>
      <c r="DW211">
        <v>2</v>
      </c>
      <c r="DX211" t="s">
        <v>357</v>
      </c>
      <c r="DY211">
        <v>2.8819699999999999</v>
      </c>
      <c r="DZ211">
        <v>2.7165400000000002</v>
      </c>
      <c r="EA211">
        <v>0.15176500000000001</v>
      </c>
      <c r="EB211">
        <v>0.15707399999999999</v>
      </c>
      <c r="EC211">
        <v>8.3648399999999998E-2</v>
      </c>
      <c r="ED211">
        <v>6.5320600000000006E-2</v>
      </c>
      <c r="EE211">
        <v>23992.1</v>
      </c>
      <c r="EF211">
        <v>20812.8</v>
      </c>
      <c r="EG211">
        <v>25312.1</v>
      </c>
      <c r="EH211">
        <v>24037.599999999999</v>
      </c>
      <c r="EI211">
        <v>39570.400000000001</v>
      </c>
      <c r="EJ211">
        <v>37190.699999999997</v>
      </c>
      <c r="EK211">
        <v>45729.599999999999</v>
      </c>
      <c r="EL211">
        <v>42873.1</v>
      </c>
      <c r="EM211">
        <v>1.84538</v>
      </c>
      <c r="EN211">
        <v>2.1166700000000001</v>
      </c>
      <c r="EO211">
        <v>0.15335499999999999</v>
      </c>
      <c r="EP211">
        <v>0</v>
      </c>
      <c r="EQ211">
        <v>23.5063</v>
      </c>
      <c r="ER211">
        <v>999.9</v>
      </c>
      <c r="ES211">
        <v>35.649000000000001</v>
      </c>
      <c r="ET211">
        <v>34.220999999999997</v>
      </c>
      <c r="EU211">
        <v>27.366299999999999</v>
      </c>
      <c r="EV211">
        <v>51.4878</v>
      </c>
      <c r="EW211">
        <v>38.285299999999999</v>
      </c>
      <c r="EX211">
        <v>2</v>
      </c>
      <c r="EY211">
        <v>-0.19278200000000001</v>
      </c>
      <c r="EZ211">
        <v>-0.44769300000000001</v>
      </c>
      <c r="FA211">
        <v>20.246300000000002</v>
      </c>
      <c r="FB211">
        <v>5.2339099999999998</v>
      </c>
      <c r="FC211">
        <v>11.9885</v>
      </c>
      <c r="FD211">
        <v>4.9568500000000002</v>
      </c>
      <c r="FE211">
        <v>3.3039999999999998</v>
      </c>
      <c r="FF211">
        <v>9999</v>
      </c>
      <c r="FG211">
        <v>9999</v>
      </c>
      <c r="FH211">
        <v>5847.8</v>
      </c>
      <c r="FI211">
        <v>341.5</v>
      </c>
      <c r="FJ211">
        <v>1.8681300000000001</v>
      </c>
      <c r="FK211">
        <v>1.86388</v>
      </c>
      <c r="FL211">
        <v>1.8714900000000001</v>
      </c>
      <c r="FM211">
        <v>1.8623400000000001</v>
      </c>
      <c r="FN211">
        <v>1.86174</v>
      </c>
      <c r="FO211">
        <v>1.8682700000000001</v>
      </c>
      <c r="FP211">
        <v>1.8583700000000001</v>
      </c>
      <c r="FQ211">
        <v>1.8647800000000001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7.01</v>
      </c>
      <c r="GF211">
        <v>0.40479999999999999</v>
      </c>
      <c r="GG211">
        <v>2.2088750328830402</v>
      </c>
      <c r="GH211">
        <v>6.0489126747292196E-3</v>
      </c>
      <c r="GI211">
        <v>-3.2734485160193501E-6</v>
      </c>
      <c r="GJ211">
        <v>1.2191227519152799E-9</v>
      </c>
      <c r="GK211">
        <v>-4.8623107072493198E-2</v>
      </c>
      <c r="GL211">
        <v>-1.24795961692081E-2</v>
      </c>
      <c r="GM211">
        <v>1.8897039930190699E-3</v>
      </c>
      <c r="GN211">
        <v>-2.5983293074510801E-5</v>
      </c>
      <c r="GO211">
        <v>18</v>
      </c>
      <c r="GP211">
        <v>2157</v>
      </c>
      <c r="GQ211">
        <v>3</v>
      </c>
      <c r="GR211">
        <v>29</v>
      </c>
      <c r="GS211">
        <v>1652.6</v>
      </c>
      <c r="GT211">
        <v>1652.6</v>
      </c>
      <c r="GU211">
        <v>3.25928</v>
      </c>
      <c r="GV211">
        <v>2.34375</v>
      </c>
      <c r="GW211">
        <v>1.9982899999999999</v>
      </c>
      <c r="GX211">
        <v>2.7172900000000002</v>
      </c>
      <c r="GY211">
        <v>2.0935100000000002</v>
      </c>
      <c r="GZ211">
        <v>2.4023400000000001</v>
      </c>
      <c r="HA211">
        <v>36.340000000000003</v>
      </c>
      <c r="HB211">
        <v>13.457800000000001</v>
      </c>
      <c r="HC211">
        <v>18</v>
      </c>
      <c r="HD211">
        <v>441.435</v>
      </c>
      <c r="HE211">
        <v>612.13099999999997</v>
      </c>
      <c r="HF211">
        <v>25.079799999999999</v>
      </c>
      <c r="HG211">
        <v>25.019500000000001</v>
      </c>
      <c r="HH211">
        <v>29.999600000000001</v>
      </c>
      <c r="HI211">
        <v>25.0093</v>
      </c>
      <c r="HJ211">
        <v>24.988399999999999</v>
      </c>
      <c r="HK211">
        <v>65.262299999999996</v>
      </c>
      <c r="HL211">
        <v>42.966200000000001</v>
      </c>
      <c r="HM211">
        <v>0</v>
      </c>
      <c r="HN211">
        <v>25.078299999999999</v>
      </c>
      <c r="HO211">
        <v>1340.47</v>
      </c>
      <c r="HP211">
        <v>17.790299999999998</v>
      </c>
      <c r="HQ211">
        <v>96.807500000000005</v>
      </c>
      <c r="HR211">
        <v>100.803</v>
      </c>
    </row>
    <row r="212" spans="1:226" x14ac:dyDescent="0.2">
      <c r="A212">
        <v>196</v>
      </c>
      <c r="B212">
        <v>1657397283.5</v>
      </c>
      <c r="C212">
        <v>2102.5</v>
      </c>
      <c r="D212" t="s">
        <v>752</v>
      </c>
      <c r="E212" t="s">
        <v>753</v>
      </c>
      <c r="F212">
        <v>5</v>
      </c>
      <c r="G212" t="s">
        <v>597</v>
      </c>
      <c r="H212" t="s">
        <v>354</v>
      </c>
      <c r="I212">
        <v>1657397281</v>
      </c>
      <c r="J212">
        <f t="shared" si="102"/>
        <v>6.3411312194296202E-3</v>
      </c>
      <c r="K212">
        <f t="shared" si="103"/>
        <v>6.3411312194296201</v>
      </c>
      <c r="L212">
        <f t="shared" si="104"/>
        <v>33.501077801978383</v>
      </c>
      <c r="M212">
        <f t="shared" si="105"/>
        <v>1256.55555555556</v>
      </c>
      <c r="N212">
        <f t="shared" si="106"/>
        <v>1015.8895280155472</v>
      </c>
      <c r="O212">
        <f t="shared" si="107"/>
        <v>71.687502102776108</v>
      </c>
      <c r="P212">
        <f t="shared" si="108"/>
        <v>88.670398253938529</v>
      </c>
      <c r="Q212">
        <f t="shared" si="109"/>
        <v>0.28614918147188662</v>
      </c>
      <c r="R212">
        <f t="shared" si="110"/>
        <v>2.362029067490953</v>
      </c>
      <c r="S212">
        <f t="shared" si="111"/>
        <v>0.26819130835960781</v>
      </c>
      <c r="T212">
        <f t="shared" si="112"/>
        <v>0.16913901164195996</v>
      </c>
      <c r="U212">
        <f t="shared" si="113"/>
        <v>321.51923900000054</v>
      </c>
      <c r="V212">
        <f t="shared" si="114"/>
        <v>27.161580934893689</v>
      </c>
      <c r="W212">
        <f t="shared" si="115"/>
        <v>26.0258222222222</v>
      </c>
      <c r="X212">
        <f t="shared" si="116"/>
        <v>3.3794176997530774</v>
      </c>
      <c r="Y212">
        <f t="shared" si="117"/>
        <v>49.91272254942762</v>
      </c>
      <c r="Z212">
        <f t="shared" si="118"/>
        <v>1.7718437468055577</v>
      </c>
      <c r="AA212">
        <f t="shared" si="119"/>
        <v>3.5498839901007897</v>
      </c>
      <c r="AB212">
        <f t="shared" si="120"/>
        <v>1.6075739529475197</v>
      </c>
      <c r="AC212">
        <f t="shared" si="121"/>
        <v>-279.64388677684627</v>
      </c>
      <c r="AD212">
        <f t="shared" si="122"/>
        <v>106.25533863853569</v>
      </c>
      <c r="AE212">
        <f t="shared" si="123"/>
        <v>9.6542866410478023</v>
      </c>
      <c r="AF212">
        <f t="shared" si="124"/>
        <v>157.78497750273777</v>
      </c>
      <c r="AG212">
        <f t="shared" si="125"/>
        <v>50.898801959269804</v>
      </c>
      <c r="AH212">
        <f t="shared" si="126"/>
        <v>6.3369335445591624</v>
      </c>
      <c r="AI212">
        <f t="shared" si="127"/>
        <v>33.501077801978383</v>
      </c>
      <c r="AJ212">
        <v>1348.9613151513099</v>
      </c>
      <c r="AK212">
        <v>1295.5721818181801</v>
      </c>
      <c r="AL212">
        <v>3.31288895526031</v>
      </c>
      <c r="AM212">
        <v>66.577388795835503</v>
      </c>
      <c r="AN212">
        <f t="shared" si="128"/>
        <v>6.3411312194296201</v>
      </c>
      <c r="AO212">
        <v>17.686890280838199</v>
      </c>
      <c r="AP212">
        <v>25.105806666666702</v>
      </c>
      <c r="AQ212">
        <v>-9.4026566735120094E-5</v>
      </c>
      <c r="AR212">
        <v>78.110756013629697</v>
      </c>
      <c r="AS212">
        <v>3</v>
      </c>
      <c r="AT212">
        <v>1</v>
      </c>
      <c r="AU212">
        <f t="shared" si="129"/>
        <v>1</v>
      </c>
      <c r="AV212">
        <f t="shared" si="130"/>
        <v>0</v>
      </c>
      <c r="AW212">
        <f t="shared" si="131"/>
        <v>37342.238599911405</v>
      </c>
      <c r="AX212">
        <f t="shared" si="132"/>
        <v>2000.0166666666701</v>
      </c>
      <c r="AY212">
        <f t="shared" si="133"/>
        <v>1681.214300000003</v>
      </c>
      <c r="AZ212">
        <f t="shared" si="134"/>
        <v>0.84060014499879177</v>
      </c>
      <c r="BA212">
        <f t="shared" si="135"/>
        <v>0.16075827984766794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1657397281</v>
      </c>
      <c r="BH212">
        <v>1256.55555555556</v>
      </c>
      <c r="BI212">
        <v>1327.1911111111101</v>
      </c>
      <c r="BJ212">
        <v>25.108944444444401</v>
      </c>
      <c r="BK212">
        <v>17.6953777777778</v>
      </c>
      <c r="BL212">
        <v>1249.52111111111</v>
      </c>
      <c r="BM212">
        <v>24.704322222222199</v>
      </c>
      <c r="BN212">
        <v>499.987666666667</v>
      </c>
      <c r="BO212">
        <v>70.466344444444402</v>
      </c>
      <c r="BP212">
        <v>9.9893444444444396E-2</v>
      </c>
      <c r="BQ212">
        <v>26.860233333333301</v>
      </c>
      <c r="BR212">
        <v>26.0258222222222</v>
      </c>
      <c r="BS212">
        <v>999.9</v>
      </c>
      <c r="BT212">
        <v>0</v>
      </c>
      <c r="BU212">
        <v>0</v>
      </c>
      <c r="BV212">
        <v>10017.9777777778</v>
      </c>
      <c r="BW212">
        <v>0</v>
      </c>
      <c r="BX212">
        <v>577.60555555555504</v>
      </c>
      <c r="BY212">
        <v>-70.6349444444444</v>
      </c>
      <c r="BZ212">
        <v>1288.91888888889</v>
      </c>
      <c r="CA212">
        <v>1351.0988888888901</v>
      </c>
      <c r="CB212">
        <v>7.4135477777777803</v>
      </c>
      <c r="CC212">
        <v>1327.1911111111101</v>
      </c>
      <c r="CD212">
        <v>17.6953777777778</v>
      </c>
      <c r="CE212">
        <v>1.7693355555555601</v>
      </c>
      <c r="CF212">
        <v>1.2469277777777801</v>
      </c>
      <c r="CG212">
        <v>15.5184777777778</v>
      </c>
      <c r="CH212">
        <v>10.173966666666701</v>
      </c>
      <c r="CI212">
        <v>2000.0166666666701</v>
      </c>
      <c r="CJ212">
        <v>0.97999666666666696</v>
      </c>
      <c r="CK212">
        <v>2.0003311111111099E-2</v>
      </c>
      <c r="CL212">
        <v>0</v>
      </c>
      <c r="CM212">
        <v>2.54507777777778</v>
      </c>
      <c r="CN212">
        <v>0</v>
      </c>
      <c r="CO212">
        <v>17865.900000000001</v>
      </c>
      <c r="CP212">
        <v>16705.5333333333</v>
      </c>
      <c r="CQ212">
        <v>43.875</v>
      </c>
      <c r="CR212">
        <v>45.625</v>
      </c>
      <c r="CS212">
        <v>45.465000000000003</v>
      </c>
      <c r="CT212">
        <v>43.811999999999998</v>
      </c>
      <c r="CU212">
        <v>43.186999999999998</v>
      </c>
      <c r="CV212">
        <v>1960.0066666666701</v>
      </c>
      <c r="CW212">
        <v>40.01</v>
      </c>
      <c r="CX212">
        <v>0</v>
      </c>
      <c r="CY212">
        <v>1651549010.0999999</v>
      </c>
      <c r="CZ212">
        <v>0</v>
      </c>
      <c r="DA212">
        <v>0</v>
      </c>
      <c r="DB212" t="s">
        <v>356</v>
      </c>
      <c r="DC212">
        <v>1657298120.5</v>
      </c>
      <c r="DD212">
        <v>1657298120.5</v>
      </c>
      <c r="DE212">
        <v>0</v>
      </c>
      <c r="DF212">
        <v>1.391</v>
      </c>
      <c r="DG212">
        <v>3.5000000000000003E-2</v>
      </c>
      <c r="DH212">
        <v>2.39</v>
      </c>
      <c r="DI212">
        <v>0.104</v>
      </c>
      <c r="DJ212">
        <v>419</v>
      </c>
      <c r="DK212">
        <v>18</v>
      </c>
      <c r="DL212">
        <v>0.11</v>
      </c>
      <c r="DM212">
        <v>0.02</v>
      </c>
      <c r="DN212">
        <v>-70.654904878048796</v>
      </c>
      <c r="DO212">
        <v>0.55870662020883999</v>
      </c>
      <c r="DP212">
        <v>0.22620042154671499</v>
      </c>
      <c r="DQ212">
        <v>0</v>
      </c>
      <c r="DR212">
        <v>7.4374043902439002</v>
      </c>
      <c r="DS212">
        <v>-0.24616766550522101</v>
      </c>
      <c r="DT212">
        <v>2.9631154587514301E-2</v>
      </c>
      <c r="DU212">
        <v>0</v>
      </c>
      <c r="DV212">
        <v>0</v>
      </c>
      <c r="DW212">
        <v>2</v>
      </c>
      <c r="DX212" t="s">
        <v>357</v>
      </c>
      <c r="DY212">
        <v>2.8817900000000001</v>
      </c>
      <c r="DZ212">
        <v>2.7165900000000001</v>
      </c>
      <c r="EA212">
        <v>0.15299499999999999</v>
      </c>
      <c r="EB212">
        <v>0.1583</v>
      </c>
      <c r="EC212">
        <v>8.3634700000000006E-2</v>
      </c>
      <c r="ED212">
        <v>6.5403199999999995E-2</v>
      </c>
      <c r="EE212">
        <v>23957.3</v>
      </c>
      <c r="EF212">
        <v>20782.7</v>
      </c>
      <c r="EG212">
        <v>25312.1</v>
      </c>
      <c r="EH212">
        <v>24037.7</v>
      </c>
      <c r="EI212">
        <v>39571.5</v>
      </c>
      <c r="EJ212">
        <v>37187.5</v>
      </c>
      <c r="EK212">
        <v>45730.2</v>
      </c>
      <c r="EL212">
        <v>42873.1</v>
      </c>
      <c r="EM212">
        <v>1.8454299999999999</v>
      </c>
      <c r="EN212">
        <v>2.1166999999999998</v>
      </c>
      <c r="EO212">
        <v>0.153333</v>
      </c>
      <c r="EP212">
        <v>0</v>
      </c>
      <c r="EQ212">
        <v>23.509699999999999</v>
      </c>
      <c r="ER212">
        <v>999.9</v>
      </c>
      <c r="ES212">
        <v>35.649000000000001</v>
      </c>
      <c r="ET212">
        <v>34.220999999999997</v>
      </c>
      <c r="EU212">
        <v>27.3644</v>
      </c>
      <c r="EV212">
        <v>51.017800000000001</v>
      </c>
      <c r="EW212">
        <v>38.341299999999997</v>
      </c>
      <c r="EX212">
        <v>2</v>
      </c>
      <c r="EY212">
        <v>-0.193105</v>
      </c>
      <c r="EZ212">
        <v>-0.43436000000000002</v>
      </c>
      <c r="FA212">
        <v>20.246200000000002</v>
      </c>
      <c r="FB212">
        <v>5.2337600000000002</v>
      </c>
      <c r="FC212">
        <v>11.9879</v>
      </c>
      <c r="FD212">
        <v>4.9569000000000001</v>
      </c>
      <c r="FE212">
        <v>3.3039999999999998</v>
      </c>
      <c r="FF212">
        <v>9999</v>
      </c>
      <c r="FG212">
        <v>9999</v>
      </c>
      <c r="FH212">
        <v>5848.1</v>
      </c>
      <c r="FI212">
        <v>341.5</v>
      </c>
      <c r="FJ212">
        <v>1.8681300000000001</v>
      </c>
      <c r="FK212">
        <v>1.86389</v>
      </c>
      <c r="FL212">
        <v>1.8714900000000001</v>
      </c>
      <c r="FM212">
        <v>1.8623400000000001</v>
      </c>
      <c r="FN212">
        <v>1.86175</v>
      </c>
      <c r="FO212">
        <v>1.8682700000000001</v>
      </c>
      <c r="FP212">
        <v>1.8583700000000001</v>
      </c>
      <c r="FQ212">
        <v>1.86477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7.06</v>
      </c>
      <c r="GF212">
        <v>0.40450000000000003</v>
      </c>
      <c r="GG212">
        <v>2.2088750328830402</v>
      </c>
      <c r="GH212">
        <v>6.0489126747292196E-3</v>
      </c>
      <c r="GI212">
        <v>-3.2734485160193501E-6</v>
      </c>
      <c r="GJ212">
        <v>1.2191227519152799E-9</v>
      </c>
      <c r="GK212">
        <v>-4.8623107072493198E-2</v>
      </c>
      <c r="GL212">
        <v>-1.24795961692081E-2</v>
      </c>
      <c r="GM212">
        <v>1.8897039930190699E-3</v>
      </c>
      <c r="GN212">
        <v>-2.5983293074510801E-5</v>
      </c>
      <c r="GO212">
        <v>18</v>
      </c>
      <c r="GP212">
        <v>2157</v>
      </c>
      <c r="GQ212">
        <v>3</v>
      </c>
      <c r="GR212">
        <v>29</v>
      </c>
      <c r="GS212">
        <v>1652.7</v>
      </c>
      <c r="GT212">
        <v>1652.7</v>
      </c>
      <c r="GU212">
        <v>3.28857</v>
      </c>
      <c r="GV212">
        <v>2.34985</v>
      </c>
      <c r="GW212">
        <v>1.9982899999999999</v>
      </c>
      <c r="GX212">
        <v>2.7172900000000002</v>
      </c>
      <c r="GY212">
        <v>2.0935100000000002</v>
      </c>
      <c r="GZ212">
        <v>2.34985</v>
      </c>
      <c r="HA212">
        <v>36.340000000000003</v>
      </c>
      <c r="HB212">
        <v>13.440300000000001</v>
      </c>
      <c r="HC212">
        <v>18</v>
      </c>
      <c r="HD212">
        <v>441.41899999999998</v>
      </c>
      <c r="HE212">
        <v>612.077</v>
      </c>
      <c r="HF212">
        <v>25.067</v>
      </c>
      <c r="HG212">
        <v>25.0136</v>
      </c>
      <c r="HH212">
        <v>29.999700000000001</v>
      </c>
      <c r="HI212">
        <v>25.003699999999998</v>
      </c>
      <c r="HJ212">
        <v>24.982199999999999</v>
      </c>
      <c r="HK212">
        <v>65.841399999999993</v>
      </c>
      <c r="HL212">
        <v>42.966200000000001</v>
      </c>
      <c r="HM212">
        <v>0</v>
      </c>
      <c r="HN212">
        <v>25.056000000000001</v>
      </c>
      <c r="HO212">
        <v>1354</v>
      </c>
      <c r="HP212">
        <v>17.8109</v>
      </c>
      <c r="HQ212">
        <v>96.808199999999999</v>
      </c>
      <c r="HR212">
        <v>100.803</v>
      </c>
    </row>
    <row r="213" spans="1:226" x14ac:dyDescent="0.2">
      <c r="A213">
        <v>197</v>
      </c>
      <c r="B213">
        <v>1657397288.5</v>
      </c>
      <c r="C213">
        <v>2107.5</v>
      </c>
      <c r="D213" t="s">
        <v>754</v>
      </c>
      <c r="E213" t="s">
        <v>755</v>
      </c>
      <c r="F213">
        <v>5</v>
      </c>
      <c r="G213" t="s">
        <v>597</v>
      </c>
      <c r="H213" t="s">
        <v>354</v>
      </c>
      <c r="I213">
        <v>1657397285.7</v>
      </c>
      <c r="J213">
        <f t="shared" si="102"/>
        <v>6.3100563805188548E-3</v>
      </c>
      <c r="K213">
        <f t="shared" si="103"/>
        <v>6.310056380518855</v>
      </c>
      <c r="L213">
        <f t="shared" si="104"/>
        <v>33.396878354314062</v>
      </c>
      <c r="M213">
        <f t="shared" si="105"/>
        <v>1272.068</v>
      </c>
      <c r="N213">
        <f t="shared" si="106"/>
        <v>1030.4526850101613</v>
      </c>
      <c r="O213">
        <f t="shared" si="107"/>
        <v>72.715168861721622</v>
      </c>
      <c r="P213">
        <f t="shared" si="108"/>
        <v>89.765052553267282</v>
      </c>
      <c r="Q213">
        <f t="shared" si="109"/>
        <v>0.28463030348686313</v>
      </c>
      <c r="R213">
        <f t="shared" si="110"/>
        <v>2.3621134583301351</v>
      </c>
      <c r="S213">
        <f t="shared" si="111"/>
        <v>0.26685680563948683</v>
      </c>
      <c r="T213">
        <f t="shared" si="112"/>
        <v>0.16828981236510851</v>
      </c>
      <c r="U213">
        <f t="shared" si="113"/>
        <v>321.51147179999998</v>
      </c>
      <c r="V213">
        <f t="shared" si="114"/>
        <v>27.178521471830752</v>
      </c>
      <c r="W213">
        <f t="shared" si="115"/>
        <v>26.025829999999999</v>
      </c>
      <c r="X213">
        <f t="shared" si="116"/>
        <v>3.3794192547846778</v>
      </c>
      <c r="Y213">
        <f t="shared" si="117"/>
        <v>49.888328411711861</v>
      </c>
      <c r="Z213">
        <f t="shared" si="118"/>
        <v>1.7717220484804612</v>
      </c>
      <c r="AA213">
        <f t="shared" si="119"/>
        <v>3.5513758526022876</v>
      </c>
      <c r="AB213">
        <f t="shared" si="120"/>
        <v>1.6076972063042165</v>
      </c>
      <c r="AC213">
        <f t="shared" si="121"/>
        <v>-278.27348638088148</v>
      </c>
      <c r="AD213">
        <f t="shared" si="122"/>
        <v>107.16824574720189</v>
      </c>
      <c r="AE213">
        <f t="shared" si="123"/>
        <v>9.7372341559673146</v>
      </c>
      <c r="AF213">
        <f t="shared" si="124"/>
        <v>160.14346532228771</v>
      </c>
      <c r="AG213">
        <f t="shared" si="125"/>
        <v>51.154234993091592</v>
      </c>
      <c r="AH213">
        <f t="shared" si="126"/>
        <v>6.3109125549170662</v>
      </c>
      <c r="AI213">
        <f t="shared" si="127"/>
        <v>33.396878354314062</v>
      </c>
      <c r="AJ213">
        <v>1366.3018643714399</v>
      </c>
      <c r="AK213">
        <v>1312.634</v>
      </c>
      <c r="AL213">
        <v>3.42085500880167</v>
      </c>
      <c r="AM213">
        <v>66.577388795835503</v>
      </c>
      <c r="AN213">
        <f t="shared" si="128"/>
        <v>6.310056380518855</v>
      </c>
      <c r="AO213">
        <v>17.724728057723599</v>
      </c>
      <c r="AP213">
        <v>25.106146666666699</v>
      </c>
      <c r="AQ213">
        <v>1.3320920267786699E-4</v>
      </c>
      <c r="AR213">
        <v>78.110756013629697</v>
      </c>
      <c r="AS213">
        <v>3</v>
      </c>
      <c r="AT213">
        <v>1</v>
      </c>
      <c r="AU213">
        <f t="shared" si="129"/>
        <v>1</v>
      </c>
      <c r="AV213">
        <f t="shared" si="130"/>
        <v>0</v>
      </c>
      <c r="AW213">
        <f t="shared" si="131"/>
        <v>37343.379117783086</v>
      </c>
      <c r="AX213">
        <f t="shared" si="132"/>
        <v>1999.9680000000001</v>
      </c>
      <c r="AY213">
        <f t="shared" si="133"/>
        <v>1681.1734200000001</v>
      </c>
      <c r="AZ213">
        <f t="shared" si="134"/>
        <v>0.84060015960255363</v>
      </c>
      <c r="BA213">
        <f t="shared" si="135"/>
        <v>0.16075830803292851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1657397285.7</v>
      </c>
      <c r="BH213">
        <v>1272.068</v>
      </c>
      <c r="BI213">
        <v>1343.087</v>
      </c>
      <c r="BJ213">
        <v>25.107220000000002</v>
      </c>
      <c r="BK213">
        <v>17.724219999999999</v>
      </c>
      <c r="BL213">
        <v>1264.9770000000001</v>
      </c>
      <c r="BM213">
        <v>24.702670000000001</v>
      </c>
      <c r="BN213">
        <v>499.99700000000001</v>
      </c>
      <c r="BO213">
        <v>70.466250000000002</v>
      </c>
      <c r="BP213">
        <v>9.998746E-2</v>
      </c>
      <c r="BQ213">
        <v>26.867380000000001</v>
      </c>
      <c r="BR213">
        <v>26.025829999999999</v>
      </c>
      <c r="BS213">
        <v>999.9</v>
      </c>
      <c r="BT213">
        <v>0</v>
      </c>
      <c r="BU213">
        <v>0</v>
      </c>
      <c r="BV213">
        <v>10018.56</v>
      </c>
      <c r="BW213">
        <v>0</v>
      </c>
      <c r="BX213">
        <v>650.82950000000005</v>
      </c>
      <c r="BY213">
        <v>-71.019670000000005</v>
      </c>
      <c r="BZ213">
        <v>1304.83</v>
      </c>
      <c r="CA213">
        <v>1367.3240000000001</v>
      </c>
      <c r="CB213">
        <v>7.383019</v>
      </c>
      <c r="CC213">
        <v>1343.087</v>
      </c>
      <c r="CD213">
        <v>17.724219999999999</v>
      </c>
      <c r="CE213">
        <v>1.7692140000000001</v>
      </c>
      <c r="CF213">
        <v>1.2489589999999999</v>
      </c>
      <c r="CG213">
        <v>15.5174</v>
      </c>
      <c r="CH213">
        <v>10.19829</v>
      </c>
      <c r="CI213">
        <v>1999.9680000000001</v>
      </c>
      <c r="CJ213">
        <v>0.97999599999999998</v>
      </c>
      <c r="CK213">
        <v>2.0004000000000001E-2</v>
      </c>
      <c r="CL213">
        <v>0</v>
      </c>
      <c r="CM213">
        <v>2.6017100000000002</v>
      </c>
      <c r="CN213">
        <v>0</v>
      </c>
      <c r="CO213">
        <v>18031.580000000002</v>
      </c>
      <c r="CP213">
        <v>16705.12</v>
      </c>
      <c r="CQ213">
        <v>43.875</v>
      </c>
      <c r="CR213">
        <v>45.625</v>
      </c>
      <c r="CS213">
        <v>45.436999999999998</v>
      </c>
      <c r="CT213">
        <v>43.811999999999998</v>
      </c>
      <c r="CU213">
        <v>43.186999999999998</v>
      </c>
      <c r="CV213">
        <v>1959.9580000000001</v>
      </c>
      <c r="CW213">
        <v>40.01</v>
      </c>
      <c r="CX213">
        <v>0</v>
      </c>
      <c r="CY213">
        <v>1651549014.9000001</v>
      </c>
      <c r="CZ213">
        <v>0</v>
      </c>
      <c r="DA213">
        <v>0</v>
      </c>
      <c r="DB213" t="s">
        <v>356</v>
      </c>
      <c r="DC213">
        <v>1657298120.5</v>
      </c>
      <c r="DD213">
        <v>1657298120.5</v>
      </c>
      <c r="DE213">
        <v>0</v>
      </c>
      <c r="DF213">
        <v>1.391</v>
      </c>
      <c r="DG213">
        <v>3.5000000000000003E-2</v>
      </c>
      <c r="DH213">
        <v>2.39</v>
      </c>
      <c r="DI213">
        <v>0.104</v>
      </c>
      <c r="DJ213">
        <v>419</v>
      </c>
      <c r="DK213">
        <v>18</v>
      </c>
      <c r="DL213">
        <v>0.11</v>
      </c>
      <c r="DM213">
        <v>0.02</v>
      </c>
      <c r="DN213">
        <v>-70.738787804878001</v>
      </c>
      <c r="DO213">
        <v>-0.25590731707324299</v>
      </c>
      <c r="DP213">
        <v>0.26501544013474998</v>
      </c>
      <c r="DQ213">
        <v>0</v>
      </c>
      <c r="DR213">
        <v>7.4159792682926797</v>
      </c>
      <c r="DS213">
        <v>-0.16889853658536499</v>
      </c>
      <c r="DT213">
        <v>1.9869041293017298E-2</v>
      </c>
      <c r="DU213">
        <v>0</v>
      </c>
      <c r="DV213">
        <v>0</v>
      </c>
      <c r="DW213">
        <v>2</v>
      </c>
      <c r="DX213" t="s">
        <v>357</v>
      </c>
      <c r="DY213">
        <v>2.8819499999999998</v>
      </c>
      <c r="DZ213">
        <v>2.7166299999999999</v>
      </c>
      <c r="EA213">
        <v>0.15424099999999999</v>
      </c>
      <c r="EB213">
        <v>0.15951799999999999</v>
      </c>
      <c r="EC213">
        <v>8.3633399999999997E-2</v>
      </c>
      <c r="ED213">
        <v>6.5424300000000005E-2</v>
      </c>
      <c r="EE213">
        <v>23922.6</v>
      </c>
      <c r="EF213">
        <v>20753.099999999999</v>
      </c>
      <c r="EG213">
        <v>25312.5</v>
      </c>
      <c r="EH213">
        <v>24038.2</v>
      </c>
      <c r="EI213">
        <v>39571.9</v>
      </c>
      <c r="EJ213">
        <v>37187.4</v>
      </c>
      <c r="EK213">
        <v>45730.5</v>
      </c>
      <c r="EL213">
        <v>42874</v>
      </c>
      <c r="EM213">
        <v>1.84562</v>
      </c>
      <c r="EN213">
        <v>2.1170499999999999</v>
      </c>
      <c r="EO213">
        <v>0.15357899999999999</v>
      </c>
      <c r="EP213">
        <v>0</v>
      </c>
      <c r="EQ213">
        <v>23.514700000000001</v>
      </c>
      <c r="ER213">
        <v>999.9</v>
      </c>
      <c r="ES213">
        <v>35.649000000000001</v>
      </c>
      <c r="ET213">
        <v>34.210999999999999</v>
      </c>
      <c r="EU213">
        <v>27.349799999999998</v>
      </c>
      <c r="EV213">
        <v>50.847799999999999</v>
      </c>
      <c r="EW213">
        <v>38.4054</v>
      </c>
      <c r="EX213">
        <v>2</v>
      </c>
      <c r="EY213">
        <v>-0.19342500000000001</v>
      </c>
      <c r="EZ213">
        <v>-0.40107799999999999</v>
      </c>
      <c r="FA213">
        <v>20.246200000000002</v>
      </c>
      <c r="FB213">
        <v>5.23346</v>
      </c>
      <c r="FC213">
        <v>11.9884</v>
      </c>
      <c r="FD213">
        <v>4.9564000000000004</v>
      </c>
      <c r="FE213">
        <v>3.3039999999999998</v>
      </c>
      <c r="FF213">
        <v>9999</v>
      </c>
      <c r="FG213">
        <v>9999</v>
      </c>
      <c r="FH213">
        <v>5848.1</v>
      </c>
      <c r="FI213">
        <v>341.5</v>
      </c>
      <c r="FJ213">
        <v>1.8681300000000001</v>
      </c>
      <c r="FK213">
        <v>1.86388</v>
      </c>
      <c r="FL213">
        <v>1.8714900000000001</v>
      </c>
      <c r="FM213">
        <v>1.8623400000000001</v>
      </c>
      <c r="FN213">
        <v>1.86174</v>
      </c>
      <c r="FO213">
        <v>1.86826</v>
      </c>
      <c r="FP213">
        <v>1.8583700000000001</v>
      </c>
      <c r="FQ213">
        <v>1.8647800000000001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7.12</v>
      </c>
      <c r="GF213">
        <v>0.40450000000000003</v>
      </c>
      <c r="GG213">
        <v>2.2088750328830402</v>
      </c>
      <c r="GH213">
        <v>6.0489126747292196E-3</v>
      </c>
      <c r="GI213">
        <v>-3.2734485160193501E-6</v>
      </c>
      <c r="GJ213">
        <v>1.2191227519152799E-9</v>
      </c>
      <c r="GK213">
        <v>-4.8623107072493198E-2</v>
      </c>
      <c r="GL213">
        <v>-1.24795961692081E-2</v>
      </c>
      <c r="GM213">
        <v>1.8897039930190699E-3</v>
      </c>
      <c r="GN213">
        <v>-2.5983293074510801E-5</v>
      </c>
      <c r="GO213">
        <v>18</v>
      </c>
      <c r="GP213">
        <v>2157</v>
      </c>
      <c r="GQ213">
        <v>3</v>
      </c>
      <c r="GR213">
        <v>29</v>
      </c>
      <c r="GS213">
        <v>1652.8</v>
      </c>
      <c r="GT213">
        <v>1652.8</v>
      </c>
      <c r="GU213">
        <v>3.3203100000000001</v>
      </c>
      <c r="GV213">
        <v>2.34009</v>
      </c>
      <c r="GW213">
        <v>1.9982899999999999</v>
      </c>
      <c r="GX213">
        <v>2.7185100000000002</v>
      </c>
      <c r="GY213">
        <v>2.0947300000000002</v>
      </c>
      <c r="GZ213">
        <v>2.36328</v>
      </c>
      <c r="HA213">
        <v>36.340000000000003</v>
      </c>
      <c r="HB213">
        <v>13.440300000000001</v>
      </c>
      <c r="HC213">
        <v>18</v>
      </c>
      <c r="HD213">
        <v>441.49299999999999</v>
      </c>
      <c r="HE213">
        <v>612.28800000000001</v>
      </c>
      <c r="HF213">
        <v>25.046700000000001</v>
      </c>
      <c r="HG213">
        <v>25.007899999999999</v>
      </c>
      <c r="HH213">
        <v>29.9998</v>
      </c>
      <c r="HI213">
        <v>24.9985</v>
      </c>
      <c r="HJ213">
        <v>24.976900000000001</v>
      </c>
      <c r="HK213">
        <v>66.490099999999998</v>
      </c>
      <c r="HL213">
        <v>42.6751</v>
      </c>
      <c r="HM213">
        <v>0</v>
      </c>
      <c r="HN213">
        <v>25.030799999999999</v>
      </c>
      <c r="HO213">
        <v>1374.09</v>
      </c>
      <c r="HP213">
        <v>17.829899999999999</v>
      </c>
      <c r="HQ213">
        <v>96.809200000000004</v>
      </c>
      <c r="HR213">
        <v>100.80500000000001</v>
      </c>
    </row>
    <row r="214" spans="1:226" x14ac:dyDescent="0.2">
      <c r="A214">
        <v>198</v>
      </c>
      <c r="B214">
        <v>1657397293.5</v>
      </c>
      <c r="C214">
        <v>2112.5</v>
      </c>
      <c r="D214" t="s">
        <v>756</v>
      </c>
      <c r="E214" t="s">
        <v>757</v>
      </c>
      <c r="F214">
        <v>5</v>
      </c>
      <c r="G214" t="s">
        <v>597</v>
      </c>
      <c r="H214" t="s">
        <v>354</v>
      </c>
      <c r="I214">
        <v>1657397291</v>
      </c>
      <c r="J214">
        <f t="shared" si="102"/>
        <v>6.3043912995535464E-3</v>
      </c>
      <c r="K214">
        <f t="shared" si="103"/>
        <v>6.3043912995535463</v>
      </c>
      <c r="L214">
        <f t="shared" si="104"/>
        <v>33.540819172286902</v>
      </c>
      <c r="M214">
        <f t="shared" si="105"/>
        <v>1289.4766666666701</v>
      </c>
      <c r="N214">
        <f t="shared" si="106"/>
        <v>1045.8601765079059</v>
      </c>
      <c r="O214">
        <f t="shared" si="107"/>
        <v>73.803688675983295</v>
      </c>
      <c r="P214">
        <f t="shared" si="108"/>
        <v>90.995083854684097</v>
      </c>
      <c r="Q214">
        <f t="shared" si="109"/>
        <v>0.28393024383883392</v>
      </c>
      <c r="R214">
        <f t="shared" si="110"/>
        <v>2.3615887596726979</v>
      </c>
      <c r="S214">
        <f t="shared" si="111"/>
        <v>0.26623748571168487</v>
      </c>
      <c r="T214">
        <f t="shared" si="112"/>
        <v>0.16789609678494799</v>
      </c>
      <c r="U214">
        <f t="shared" si="113"/>
        <v>321.52420433333373</v>
      </c>
      <c r="V214">
        <f t="shared" si="114"/>
        <v>27.182005320854692</v>
      </c>
      <c r="W214">
        <f t="shared" si="115"/>
        <v>26.036711111111099</v>
      </c>
      <c r="X214">
        <f t="shared" si="116"/>
        <v>3.3815953560936869</v>
      </c>
      <c r="Y214">
        <f t="shared" si="117"/>
        <v>49.880418711572815</v>
      </c>
      <c r="Z214">
        <f t="shared" si="118"/>
        <v>1.7716006078776907</v>
      </c>
      <c r="AA214">
        <f t="shared" si="119"/>
        <v>3.5516955423364549</v>
      </c>
      <c r="AB214">
        <f t="shared" si="120"/>
        <v>1.6099947482159962</v>
      </c>
      <c r="AC214">
        <f t="shared" si="121"/>
        <v>-278.02365631031137</v>
      </c>
      <c r="AD214">
        <f t="shared" si="122"/>
        <v>105.95401730658911</v>
      </c>
      <c r="AE214">
        <f t="shared" si="123"/>
        <v>9.6296473787989392</v>
      </c>
      <c r="AF214">
        <f t="shared" si="124"/>
        <v>159.0842127084104</v>
      </c>
      <c r="AG214">
        <f t="shared" si="125"/>
        <v>51.209497182536388</v>
      </c>
      <c r="AH214">
        <f t="shared" si="126"/>
        <v>6.2957979082961542</v>
      </c>
      <c r="AI214">
        <f t="shared" si="127"/>
        <v>33.540819172286902</v>
      </c>
      <c r="AJ214">
        <v>1383.09652950549</v>
      </c>
      <c r="AK214">
        <v>1329.4650909090899</v>
      </c>
      <c r="AL214">
        <v>3.3649634213567299</v>
      </c>
      <c r="AM214">
        <v>66.577388795835503</v>
      </c>
      <c r="AN214">
        <f t="shared" si="128"/>
        <v>6.3043912995535463</v>
      </c>
      <c r="AO214">
        <v>17.730222777485199</v>
      </c>
      <c r="AP214">
        <v>25.105030303030301</v>
      </c>
      <c r="AQ214">
        <v>4.3031904408721703E-5</v>
      </c>
      <c r="AR214">
        <v>78.110756013629697</v>
      </c>
      <c r="AS214">
        <v>3</v>
      </c>
      <c r="AT214">
        <v>1</v>
      </c>
      <c r="AU214">
        <f t="shared" si="129"/>
        <v>1</v>
      </c>
      <c r="AV214">
        <f t="shared" si="130"/>
        <v>0</v>
      </c>
      <c r="AW214">
        <f t="shared" si="131"/>
        <v>37330.577190705102</v>
      </c>
      <c r="AX214">
        <f t="shared" si="132"/>
        <v>2000.0477777777801</v>
      </c>
      <c r="AY214">
        <f t="shared" si="133"/>
        <v>1681.2404333333352</v>
      </c>
      <c r="AZ214">
        <f t="shared" si="134"/>
        <v>0.84060013566342584</v>
      </c>
      <c r="BA214">
        <f t="shared" si="135"/>
        <v>0.16075826183041184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1657397291</v>
      </c>
      <c r="BH214">
        <v>1289.4766666666701</v>
      </c>
      <c r="BI214">
        <v>1360.6666666666699</v>
      </c>
      <c r="BJ214">
        <v>25.105066666666701</v>
      </c>
      <c r="BK214">
        <v>17.740122222222201</v>
      </c>
      <c r="BL214">
        <v>1282.32222222222</v>
      </c>
      <c r="BM214">
        <v>24.700566666666699</v>
      </c>
      <c r="BN214">
        <v>500.02344444444401</v>
      </c>
      <c r="BO214">
        <v>70.467433333333304</v>
      </c>
      <c r="BP214">
        <v>0.1000195</v>
      </c>
      <c r="BQ214">
        <v>26.8689111111111</v>
      </c>
      <c r="BR214">
        <v>26.036711111111099</v>
      </c>
      <c r="BS214">
        <v>999.9</v>
      </c>
      <c r="BT214">
        <v>0</v>
      </c>
      <c r="BU214">
        <v>0</v>
      </c>
      <c r="BV214">
        <v>10014.855555555599</v>
      </c>
      <c r="BW214">
        <v>0</v>
      </c>
      <c r="BX214">
        <v>798.31333333333305</v>
      </c>
      <c r="BY214">
        <v>-71.190411111111104</v>
      </c>
      <c r="BZ214">
        <v>1322.6822222222199</v>
      </c>
      <c r="CA214">
        <v>1385.2411111111101</v>
      </c>
      <c r="CB214">
        <v>7.3649433333333301</v>
      </c>
      <c r="CC214">
        <v>1360.6666666666699</v>
      </c>
      <c r="CD214">
        <v>17.740122222222201</v>
      </c>
      <c r="CE214">
        <v>1.76908888888889</v>
      </c>
      <c r="CF214">
        <v>1.25010111111111</v>
      </c>
      <c r="CG214">
        <v>15.5163222222222</v>
      </c>
      <c r="CH214">
        <v>10.211966666666701</v>
      </c>
      <c r="CI214">
        <v>2000.0477777777801</v>
      </c>
      <c r="CJ214">
        <v>0.97999633333333303</v>
      </c>
      <c r="CK214">
        <v>2.00036555555556E-2</v>
      </c>
      <c r="CL214">
        <v>0</v>
      </c>
      <c r="CM214">
        <v>2.40374444444444</v>
      </c>
      <c r="CN214">
        <v>0</v>
      </c>
      <c r="CO214">
        <v>18092.911111111101</v>
      </c>
      <c r="CP214">
        <v>16705.788888888899</v>
      </c>
      <c r="CQ214">
        <v>43.875</v>
      </c>
      <c r="CR214">
        <v>45.625</v>
      </c>
      <c r="CS214">
        <v>45.436999999999998</v>
      </c>
      <c r="CT214">
        <v>43.811999999999998</v>
      </c>
      <c r="CU214">
        <v>43.186999999999998</v>
      </c>
      <c r="CV214">
        <v>1960.0377777777801</v>
      </c>
      <c r="CW214">
        <v>40.01</v>
      </c>
      <c r="CX214">
        <v>0</v>
      </c>
      <c r="CY214">
        <v>1651549020.3</v>
      </c>
      <c r="CZ214">
        <v>0</v>
      </c>
      <c r="DA214">
        <v>0</v>
      </c>
      <c r="DB214" t="s">
        <v>356</v>
      </c>
      <c r="DC214">
        <v>1657298120.5</v>
      </c>
      <c r="DD214">
        <v>1657298120.5</v>
      </c>
      <c r="DE214">
        <v>0</v>
      </c>
      <c r="DF214">
        <v>1.391</v>
      </c>
      <c r="DG214">
        <v>3.5000000000000003E-2</v>
      </c>
      <c r="DH214">
        <v>2.39</v>
      </c>
      <c r="DI214">
        <v>0.104</v>
      </c>
      <c r="DJ214">
        <v>419</v>
      </c>
      <c r="DK214">
        <v>18</v>
      </c>
      <c r="DL214">
        <v>0.11</v>
      </c>
      <c r="DM214">
        <v>0.02</v>
      </c>
      <c r="DN214">
        <v>-70.788692682926794</v>
      </c>
      <c r="DO214">
        <v>-2.4388264808362501</v>
      </c>
      <c r="DP214">
        <v>0.30239780324908899</v>
      </c>
      <c r="DQ214">
        <v>0</v>
      </c>
      <c r="DR214">
        <v>7.4015331707317102</v>
      </c>
      <c r="DS214">
        <v>-0.22239972125434901</v>
      </c>
      <c r="DT214">
        <v>2.3270054077628E-2</v>
      </c>
      <c r="DU214">
        <v>0</v>
      </c>
      <c r="DV214">
        <v>0</v>
      </c>
      <c r="DW214">
        <v>2</v>
      </c>
      <c r="DX214" t="s">
        <v>357</v>
      </c>
      <c r="DY214">
        <v>2.8820000000000001</v>
      </c>
      <c r="DZ214">
        <v>2.7165699999999999</v>
      </c>
      <c r="EA214">
        <v>0.155477</v>
      </c>
      <c r="EB214">
        <v>0.16072700000000001</v>
      </c>
      <c r="EC214">
        <v>8.3634299999999995E-2</v>
      </c>
      <c r="ED214">
        <v>6.5514100000000006E-2</v>
      </c>
      <c r="EE214">
        <v>23888</v>
      </c>
      <c r="EF214">
        <v>20723.3</v>
      </c>
      <c r="EG214">
        <v>25312.9</v>
      </c>
      <c r="EH214">
        <v>24038.2</v>
      </c>
      <c r="EI214">
        <v>39572.300000000003</v>
      </c>
      <c r="EJ214">
        <v>37184.199999999997</v>
      </c>
      <c r="EK214">
        <v>45731</v>
      </c>
      <c r="EL214">
        <v>42874.3</v>
      </c>
      <c r="EM214">
        <v>1.84565</v>
      </c>
      <c r="EN214">
        <v>2.1171000000000002</v>
      </c>
      <c r="EO214">
        <v>0.15362400000000001</v>
      </c>
      <c r="EP214">
        <v>0</v>
      </c>
      <c r="EQ214">
        <v>23.522600000000001</v>
      </c>
      <c r="ER214">
        <v>999.9</v>
      </c>
      <c r="ES214">
        <v>35.649000000000001</v>
      </c>
      <c r="ET214">
        <v>34.210999999999999</v>
      </c>
      <c r="EU214">
        <v>27.348400000000002</v>
      </c>
      <c r="EV214">
        <v>50.527799999999999</v>
      </c>
      <c r="EW214">
        <v>38.397399999999998</v>
      </c>
      <c r="EX214">
        <v>2</v>
      </c>
      <c r="EY214">
        <v>-0.19395599999999999</v>
      </c>
      <c r="EZ214">
        <v>-0.34559600000000001</v>
      </c>
      <c r="FA214">
        <v>20.246500000000001</v>
      </c>
      <c r="FB214">
        <v>5.23421</v>
      </c>
      <c r="FC214">
        <v>11.9885</v>
      </c>
      <c r="FD214">
        <v>4.9563499999999996</v>
      </c>
      <c r="FE214">
        <v>3.3039499999999999</v>
      </c>
      <c r="FF214">
        <v>9999</v>
      </c>
      <c r="FG214">
        <v>9999</v>
      </c>
      <c r="FH214">
        <v>5848.3</v>
      </c>
      <c r="FI214">
        <v>341.5</v>
      </c>
      <c r="FJ214">
        <v>1.8681300000000001</v>
      </c>
      <c r="FK214">
        <v>1.86388</v>
      </c>
      <c r="FL214">
        <v>1.8714900000000001</v>
      </c>
      <c r="FM214">
        <v>1.8623400000000001</v>
      </c>
      <c r="FN214">
        <v>1.8617300000000001</v>
      </c>
      <c r="FO214">
        <v>1.86825</v>
      </c>
      <c r="FP214">
        <v>1.8583700000000001</v>
      </c>
      <c r="FQ214">
        <v>1.8647800000000001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7.18</v>
      </c>
      <c r="GF214">
        <v>0.40450000000000003</v>
      </c>
      <c r="GG214">
        <v>2.2088750328830402</v>
      </c>
      <c r="GH214">
        <v>6.0489126747292196E-3</v>
      </c>
      <c r="GI214">
        <v>-3.2734485160193501E-6</v>
      </c>
      <c r="GJ214">
        <v>1.2191227519152799E-9</v>
      </c>
      <c r="GK214">
        <v>-4.8623107072493198E-2</v>
      </c>
      <c r="GL214">
        <v>-1.24795961692081E-2</v>
      </c>
      <c r="GM214">
        <v>1.8897039930190699E-3</v>
      </c>
      <c r="GN214">
        <v>-2.5983293074510801E-5</v>
      </c>
      <c r="GO214">
        <v>18</v>
      </c>
      <c r="GP214">
        <v>2157</v>
      </c>
      <c r="GQ214">
        <v>3</v>
      </c>
      <c r="GR214">
        <v>29</v>
      </c>
      <c r="GS214">
        <v>1652.9</v>
      </c>
      <c r="GT214">
        <v>1652.9</v>
      </c>
      <c r="GU214">
        <v>3.3496100000000002</v>
      </c>
      <c r="GV214">
        <v>2.33643</v>
      </c>
      <c r="GW214">
        <v>1.9982899999999999</v>
      </c>
      <c r="GX214">
        <v>2.7185100000000002</v>
      </c>
      <c r="GY214">
        <v>2.0935100000000002</v>
      </c>
      <c r="GZ214">
        <v>2.3815900000000001</v>
      </c>
      <c r="HA214">
        <v>36.316499999999998</v>
      </c>
      <c r="HB214">
        <v>13.4491</v>
      </c>
      <c r="HC214">
        <v>18</v>
      </c>
      <c r="HD214">
        <v>441.46699999999998</v>
      </c>
      <c r="HE214">
        <v>612.26599999999996</v>
      </c>
      <c r="HF214">
        <v>25.0213</v>
      </c>
      <c r="HG214">
        <v>25.002700000000001</v>
      </c>
      <c r="HH214">
        <v>29.999700000000001</v>
      </c>
      <c r="HI214">
        <v>24.993300000000001</v>
      </c>
      <c r="HJ214">
        <v>24.971599999999999</v>
      </c>
      <c r="HK214">
        <v>67.078100000000006</v>
      </c>
      <c r="HL214">
        <v>42.6751</v>
      </c>
      <c r="HM214">
        <v>0</v>
      </c>
      <c r="HN214">
        <v>24.998000000000001</v>
      </c>
      <c r="HO214">
        <v>1387.57</v>
      </c>
      <c r="HP214">
        <v>17.857500000000002</v>
      </c>
      <c r="HQ214">
        <v>96.810299999999998</v>
      </c>
      <c r="HR214">
        <v>100.806</v>
      </c>
    </row>
    <row r="215" spans="1:226" x14ac:dyDescent="0.2">
      <c r="A215">
        <v>199</v>
      </c>
      <c r="B215">
        <v>1657397298.5</v>
      </c>
      <c r="C215">
        <v>2117.5</v>
      </c>
      <c r="D215" t="s">
        <v>758</v>
      </c>
      <c r="E215" t="s">
        <v>759</v>
      </c>
      <c r="F215">
        <v>5</v>
      </c>
      <c r="G215" t="s">
        <v>597</v>
      </c>
      <c r="H215" t="s">
        <v>354</v>
      </c>
      <c r="I215">
        <v>1657397295.7</v>
      </c>
      <c r="J215">
        <f t="shared" si="102"/>
        <v>6.279882991635813E-3</v>
      </c>
      <c r="K215">
        <f t="shared" si="103"/>
        <v>6.2798829916358132</v>
      </c>
      <c r="L215">
        <f t="shared" si="104"/>
        <v>33.325444983057075</v>
      </c>
      <c r="M215">
        <f t="shared" si="105"/>
        <v>1305.0989999999999</v>
      </c>
      <c r="N215">
        <f t="shared" si="106"/>
        <v>1061.0006334897917</v>
      </c>
      <c r="O215">
        <f t="shared" si="107"/>
        <v>74.872146129631275</v>
      </c>
      <c r="P215">
        <f t="shared" si="108"/>
        <v>92.097553910250156</v>
      </c>
      <c r="Q215">
        <f t="shared" si="109"/>
        <v>0.28229174410363972</v>
      </c>
      <c r="R215">
        <f t="shared" si="110"/>
        <v>2.3568009404352877</v>
      </c>
      <c r="S215">
        <f t="shared" si="111"/>
        <v>0.26476267417938659</v>
      </c>
      <c r="T215">
        <f t="shared" si="112"/>
        <v>0.16696080349962855</v>
      </c>
      <c r="U215">
        <f t="shared" si="113"/>
        <v>321.515781</v>
      </c>
      <c r="V215">
        <f t="shared" si="114"/>
        <v>27.191919425114111</v>
      </c>
      <c r="W215">
        <f t="shared" si="115"/>
        <v>26.049569999999999</v>
      </c>
      <c r="X215">
        <f t="shared" si="116"/>
        <v>3.3841685686075285</v>
      </c>
      <c r="Y215">
        <f t="shared" si="117"/>
        <v>49.873693371121092</v>
      </c>
      <c r="Z215">
        <f t="shared" si="118"/>
        <v>1.7715282566989456</v>
      </c>
      <c r="AA215">
        <f t="shared" si="119"/>
        <v>3.5520294106085455</v>
      </c>
      <c r="AB215">
        <f t="shared" si="120"/>
        <v>1.6126403119085828</v>
      </c>
      <c r="AC215">
        <f t="shared" si="121"/>
        <v>-276.94283993113936</v>
      </c>
      <c r="AD215">
        <f t="shared" si="122"/>
        <v>104.30851514777548</v>
      </c>
      <c r="AE215">
        <f t="shared" si="123"/>
        <v>9.50004186025404</v>
      </c>
      <c r="AF215">
        <f t="shared" si="124"/>
        <v>158.38149807689018</v>
      </c>
      <c r="AG215">
        <f t="shared" si="125"/>
        <v>50.952414952170443</v>
      </c>
      <c r="AH215">
        <f t="shared" si="126"/>
        <v>6.2788869103643954</v>
      </c>
      <c r="AI215">
        <f t="shared" si="127"/>
        <v>33.325444983057075</v>
      </c>
      <c r="AJ215">
        <v>1400.0843234013601</v>
      </c>
      <c r="AK215">
        <v>1346.5235757575799</v>
      </c>
      <c r="AL215">
        <v>3.4167429539239</v>
      </c>
      <c r="AM215">
        <v>66.577388795835503</v>
      </c>
      <c r="AN215">
        <f t="shared" si="128"/>
        <v>6.2798829916358132</v>
      </c>
      <c r="AO215">
        <v>17.7564325547458</v>
      </c>
      <c r="AP215">
        <v>25.1023321212121</v>
      </c>
      <c r="AQ215">
        <v>6.4349649122015701E-6</v>
      </c>
      <c r="AR215">
        <v>78.110756013629697</v>
      </c>
      <c r="AS215">
        <v>3</v>
      </c>
      <c r="AT215">
        <v>1</v>
      </c>
      <c r="AU215">
        <f t="shared" si="129"/>
        <v>1</v>
      </c>
      <c r="AV215">
        <f t="shared" si="130"/>
        <v>0</v>
      </c>
      <c r="AW215">
        <f t="shared" si="131"/>
        <v>37215.085365886946</v>
      </c>
      <c r="AX215">
        <f t="shared" si="132"/>
        <v>1999.9949999999999</v>
      </c>
      <c r="AY215">
        <f t="shared" si="133"/>
        <v>1681.1961000000001</v>
      </c>
      <c r="AZ215">
        <f t="shared" si="134"/>
        <v>0.84060015150037881</v>
      </c>
      <c r="BA215">
        <f t="shared" si="135"/>
        <v>0.160758292395731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1657397295.7</v>
      </c>
      <c r="BH215">
        <v>1305.0989999999999</v>
      </c>
      <c r="BI215">
        <v>1376.068</v>
      </c>
      <c r="BJ215">
        <v>25.104030000000002</v>
      </c>
      <c r="BK215">
        <v>17.75928</v>
      </c>
      <c r="BL215">
        <v>1297.8889999999999</v>
      </c>
      <c r="BM215">
        <v>24.699560000000002</v>
      </c>
      <c r="BN215">
        <v>500.05200000000002</v>
      </c>
      <c r="BO215">
        <v>70.467299999999994</v>
      </c>
      <c r="BP215">
        <v>0.10018485000000001</v>
      </c>
      <c r="BQ215">
        <v>26.870509999999999</v>
      </c>
      <c r="BR215">
        <v>26.049569999999999</v>
      </c>
      <c r="BS215">
        <v>999.9</v>
      </c>
      <c r="BT215">
        <v>0</v>
      </c>
      <c r="BU215">
        <v>0</v>
      </c>
      <c r="BV215">
        <v>9982.6299999999992</v>
      </c>
      <c r="BW215">
        <v>0</v>
      </c>
      <c r="BX215">
        <v>644.28250000000003</v>
      </c>
      <c r="BY215">
        <v>-70.968199999999996</v>
      </c>
      <c r="BZ215">
        <v>1338.7059999999999</v>
      </c>
      <c r="CA215">
        <v>1400.9459999999999</v>
      </c>
      <c r="CB215">
        <v>7.3447420000000001</v>
      </c>
      <c r="CC215">
        <v>1376.068</v>
      </c>
      <c r="CD215">
        <v>17.75928</v>
      </c>
      <c r="CE215">
        <v>1.769012</v>
      </c>
      <c r="CF215">
        <v>1.251449</v>
      </c>
      <c r="CG215">
        <v>15.515639999999999</v>
      </c>
      <c r="CH215">
        <v>10.228059999999999</v>
      </c>
      <c r="CI215">
        <v>1999.9949999999999</v>
      </c>
      <c r="CJ215">
        <v>0.97999599999999998</v>
      </c>
      <c r="CK215">
        <v>2.0004000000000001E-2</v>
      </c>
      <c r="CL215">
        <v>0</v>
      </c>
      <c r="CM215">
        <v>2.5075799999999999</v>
      </c>
      <c r="CN215">
        <v>0</v>
      </c>
      <c r="CO215">
        <v>18085.66</v>
      </c>
      <c r="CP215">
        <v>16705.34</v>
      </c>
      <c r="CQ215">
        <v>43.875</v>
      </c>
      <c r="CR215">
        <v>45.6374</v>
      </c>
      <c r="CS215">
        <v>45.436999999999998</v>
      </c>
      <c r="CT215">
        <v>43.811999999999998</v>
      </c>
      <c r="CU215">
        <v>43.186999999999998</v>
      </c>
      <c r="CV215">
        <v>1959.9849999999999</v>
      </c>
      <c r="CW215">
        <v>40.01</v>
      </c>
      <c r="CX215">
        <v>0</v>
      </c>
      <c r="CY215">
        <v>1651549025.0999999</v>
      </c>
      <c r="CZ215">
        <v>0</v>
      </c>
      <c r="DA215">
        <v>0</v>
      </c>
      <c r="DB215" t="s">
        <v>356</v>
      </c>
      <c r="DC215">
        <v>1657298120.5</v>
      </c>
      <c r="DD215">
        <v>1657298120.5</v>
      </c>
      <c r="DE215">
        <v>0</v>
      </c>
      <c r="DF215">
        <v>1.391</v>
      </c>
      <c r="DG215">
        <v>3.5000000000000003E-2</v>
      </c>
      <c r="DH215">
        <v>2.39</v>
      </c>
      <c r="DI215">
        <v>0.104</v>
      </c>
      <c r="DJ215">
        <v>419</v>
      </c>
      <c r="DK215">
        <v>18</v>
      </c>
      <c r="DL215">
        <v>0.11</v>
      </c>
      <c r="DM215">
        <v>0.02</v>
      </c>
      <c r="DN215">
        <v>-70.932514634146301</v>
      </c>
      <c r="DO215">
        <v>-2.3562041811846002</v>
      </c>
      <c r="DP215">
        <v>0.309238082216855</v>
      </c>
      <c r="DQ215">
        <v>0</v>
      </c>
      <c r="DR215">
        <v>7.3826231707317103</v>
      </c>
      <c r="DS215">
        <v>-0.27202745644597898</v>
      </c>
      <c r="DT215">
        <v>2.75063440521854E-2</v>
      </c>
      <c r="DU215">
        <v>0</v>
      </c>
      <c r="DV215">
        <v>0</v>
      </c>
      <c r="DW215">
        <v>2</v>
      </c>
      <c r="DX215" t="s">
        <v>357</v>
      </c>
      <c r="DY215">
        <v>2.8820700000000001</v>
      </c>
      <c r="DZ215">
        <v>2.7160700000000002</v>
      </c>
      <c r="EA215">
        <v>0.15670899999999999</v>
      </c>
      <c r="EB215">
        <v>0.16184599999999999</v>
      </c>
      <c r="EC215">
        <v>8.3626699999999998E-2</v>
      </c>
      <c r="ED215">
        <v>6.5579999999999999E-2</v>
      </c>
      <c r="EE215">
        <v>23853.4</v>
      </c>
      <c r="EF215">
        <v>20696.099999999999</v>
      </c>
      <c r="EG215">
        <v>25313.1</v>
      </c>
      <c r="EH215">
        <v>24038.6</v>
      </c>
      <c r="EI215">
        <v>39572.9</v>
      </c>
      <c r="EJ215">
        <v>37181.9</v>
      </c>
      <c r="EK215">
        <v>45731.199999999997</v>
      </c>
      <c r="EL215">
        <v>42874.7</v>
      </c>
      <c r="EM215">
        <v>1.84585</v>
      </c>
      <c r="EN215">
        <v>2.1175799999999998</v>
      </c>
      <c r="EO215">
        <v>0.15380199999999999</v>
      </c>
      <c r="EP215">
        <v>0</v>
      </c>
      <c r="EQ215">
        <v>23.531500000000001</v>
      </c>
      <c r="ER215">
        <v>999.9</v>
      </c>
      <c r="ES215">
        <v>35.649000000000001</v>
      </c>
      <c r="ET215">
        <v>34.201000000000001</v>
      </c>
      <c r="EU215">
        <v>27.334599999999998</v>
      </c>
      <c r="EV215">
        <v>51.017800000000001</v>
      </c>
      <c r="EW215">
        <v>38.3093</v>
      </c>
      <c r="EX215">
        <v>2</v>
      </c>
      <c r="EY215">
        <v>-0.194276</v>
      </c>
      <c r="EZ215">
        <v>-0.27796300000000002</v>
      </c>
      <c r="FA215">
        <v>20.246500000000001</v>
      </c>
      <c r="FB215">
        <v>5.2339099999999998</v>
      </c>
      <c r="FC215">
        <v>11.9884</v>
      </c>
      <c r="FD215">
        <v>4.9562499999999998</v>
      </c>
      <c r="FE215">
        <v>3.3039499999999999</v>
      </c>
      <c r="FF215">
        <v>9999</v>
      </c>
      <c r="FG215">
        <v>9999</v>
      </c>
      <c r="FH215">
        <v>5848.3</v>
      </c>
      <c r="FI215">
        <v>341.5</v>
      </c>
      <c r="FJ215">
        <v>1.8681300000000001</v>
      </c>
      <c r="FK215">
        <v>1.86391</v>
      </c>
      <c r="FL215">
        <v>1.8714900000000001</v>
      </c>
      <c r="FM215">
        <v>1.8623400000000001</v>
      </c>
      <c r="FN215">
        <v>1.8617600000000001</v>
      </c>
      <c r="FO215">
        <v>1.8682799999999999</v>
      </c>
      <c r="FP215">
        <v>1.8583700000000001</v>
      </c>
      <c r="FQ215">
        <v>1.8647800000000001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7.24</v>
      </c>
      <c r="GF215">
        <v>0.40429999999999999</v>
      </c>
      <c r="GG215">
        <v>2.2088750328830402</v>
      </c>
      <c r="GH215">
        <v>6.0489126747292196E-3</v>
      </c>
      <c r="GI215">
        <v>-3.2734485160193501E-6</v>
      </c>
      <c r="GJ215">
        <v>1.2191227519152799E-9</v>
      </c>
      <c r="GK215">
        <v>-4.8623107072493198E-2</v>
      </c>
      <c r="GL215">
        <v>-1.24795961692081E-2</v>
      </c>
      <c r="GM215">
        <v>1.8897039930190699E-3</v>
      </c>
      <c r="GN215">
        <v>-2.5983293074510801E-5</v>
      </c>
      <c r="GO215">
        <v>18</v>
      </c>
      <c r="GP215">
        <v>2157</v>
      </c>
      <c r="GQ215">
        <v>3</v>
      </c>
      <c r="GR215">
        <v>29</v>
      </c>
      <c r="GS215">
        <v>1653</v>
      </c>
      <c r="GT215">
        <v>1653</v>
      </c>
      <c r="GU215">
        <v>3.3813499999999999</v>
      </c>
      <c r="GV215">
        <v>2.33887</v>
      </c>
      <c r="GW215">
        <v>1.9982899999999999</v>
      </c>
      <c r="GX215">
        <v>2.7172900000000002</v>
      </c>
      <c r="GY215">
        <v>2.0935100000000002</v>
      </c>
      <c r="GZ215">
        <v>2.4108900000000002</v>
      </c>
      <c r="HA215">
        <v>36.316499999999998</v>
      </c>
      <c r="HB215">
        <v>13.4491</v>
      </c>
      <c r="HC215">
        <v>18</v>
      </c>
      <c r="HD215">
        <v>441.54</v>
      </c>
      <c r="HE215">
        <v>612.56200000000001</v>
      </c>
      <c r="HF215">
        <v>24.9862</v>
      </c>
      <c r="HG215">
        <v>24.997399999999999</v>
      </c>
      <c r="HH215">
        <v>29.999700000000001</v>
      </c>
      <c r="HI215">
        <v>24.988</v>
      </c>
      <c r="HJ215">
        <v>24.965399999999999</v>
      </c>
      <c r="HK215">
        <v>67.72</v>
      </c>
      <c r="HL215">
        <v>42.390500000000003</v>
      </c>
      <c r="HM215">
        <v>0</v>
      </c>
      <c r="HN215">
        <v>24.9542</v>
      </c>
      <c r="HO215">
        <v>1407.73</v>
      </c>
      <c r="HP215">
        <v>17.883700000000001</v>
      </c>
      <c r="HQ215">
        <v>96.811000000000007</v>
      </c>
      <c r="HR215">
        <v>100.807</v>
      </c>
    </row>
    <row r="216" spans="1:226" x14ac:dyDescent="0.2">
      <c r="A216">
        <v>200</v>
      </c>
      <c r="B216">
        <v>1657397303.5</v>
      </c>
      <c r="C216">
        <v>2122.5</v>
      </c>
      <c r="D216" t="s">
        <v>760</v>
      </c>
      <c r="E216" t="s">
        <v>761</v>
      </c>
      <c r="F216">
        <v>5</v>
      </c>
      <c r="G216" t="s">
        <v>597</v>
      </c>
      <c r="H216" t="s">
        <v>354</v>
      </c>
      <c r="I216">
        <v>1657397301</v>
      </c>
      <c r="J216">
        <f t="shared" si="102"/>
        <v>6.2459389187256263E-3</v>
      </c>
      <c r="K216">
        <f t="shared" si="103"/>
        <v>6.245938918725626</v>
      </c>
      <c r="L216">
        <f t="shared" si="104"/>
        <v>33.46071971537377</v>
      </c>
      <c r="M216">
        <f t="shared" si="105"/>
        <v>1322.41777777778</v>
      </c>
      <c r="N216">
        <f t="shared" si="106"/>
        <v>1075.4705137731717</v>
      </c>
      <c r="O216">
        <f t="shared" si="107"/>
        <v>75.891794607465314</v>
      </c>
      <c r="P216">
        <f t="shared" si="108"/>
        <v>93.31790792131298</v>
      </c>
      <c r="Q216">
        <f t="shared" si="109"/>
        <v>0.28026245657573412</v>
      </c>
      <c r="R216">
        <f t="shared" si="110"/>
        <v>2.3561411394946736</v>
      </c>
      <c r="S216">
        <f t="shared" si="111"/>
        <v>0.26297170148643523</v>
      </c>
      <c r="T216">
        <f t="shared" si="112"/>
        <v>0.16582184776133777</v>
      </c>
      <c r="U216">
        <f t="shared" si="113"/>
        <v>321.51711099999949</v>
      </c>
      <c r="V216">
        <f t="shared" si="114"/>
        <v>27.207208319661163</v>
      </c>
      <c r="W216">
        <f t="shared" si="115"/>
        <v>26.061733333333301</v>
      </c>
      <c r="X216">
        <f t="shared" si="116"/>
        <v>3.386604166115728</v>
      </c>
      <c r="Y216">
        <f t="shared" si="117"/>
        <v>49.869044403887472</v>
      </c>
      <c r="Z216">
        <f t="shared" si="118"/>
        <v>1.7718214949925437</v>
      </c>
      <c r="AA216">
        <f t="shared" si="119"/>
        <v>3.5529485599175104</v>
      </c>
      <c r="AB216">
        <f t="shared" si="120"/>
        <v>1.6147826711231843</v>
      </c>
      <c r="AC216">
        <f t="shared" si="121"/>
        <v>-275.44590631580013</v>
      </c>
      <c r="AD216">
        <f t="shared" si="122"/>
        <v>103.29332263883386</v>
      </c>
      <c r="AE216">
        <f t="shared" si="123"/>
        <v>9.4109967187086419</v>
      </c>
      <c r="AF216">
        <f t="shared" si="124"/>
        <v>158.77552404174185</v>
      </c>
      <c r="AG216">
        <f t="shared" si="125"/>
        <v>51.17238086028501</v>
      </c>
      <c r="AH216">
        <f t="shared" si="126"/>
        <v>6.2239432936946804</v>
      </c>
      <c r="AI216">
        <f t="shared" si="127"/>
        <v>33.46071971537377</v>
      </c>
      <c r="AJ216">
        <v>1416.70937036849</v>
      </c>
      <c r="AK216">
        <v>1363.22018181818</v>
      </c>
      <c r="AL216">
        <v>3.3510487002977398</v>
      </c>
      <c r="AM216">
        <v>66.577388795835503</v>
      </c>
      <c r="AN216">
        <f t="shared" si="128"/>
        <v>6.245938918725626</v>
      </c>
      <c r="AO216">
        <v>17.811690758697399</v>
      </c>
      <c r="AP216">
        <v>25.118545454545401</v>
      </c>
      <c r="AQ216">
        <v>7.1481092863981305E-5</v>
      </c>
      <c r="AR216">
        <v>78.110756013629697</v>
      </c>
      <c r="AS216">
        <v>3</v>
      </c>
      <c r="AT216">
        <v>1</v>
      </c>
      <c r="AU216">
        <f t="shared" si="129"/>
        <v>1</v>
      </c>
      <c r="AV216">
        <f t="shared" si="130"/>
        <v>0</v>
      </c>
      <c r="AW216">
        <f t="shared" si="131"/>
        <v>37198.6328761279</v>
      </c>
      <c r="AX216">
        <f t="shared" si="132"/>
        <v>2000.0033333333299</v>
      </c>
      <c r="AY216">
        <f t="shared" si="133"/>
        <v>1681.2030999999972</v>
      </c>
      <c r="AZ216">
        <f t="shared" si="134"/>
        <v>0.84060014899975166</v>
      </c>
      <c r="BA216">
        <f t="shared" si="135"/>
        <v>0.16075828756952074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1657397301</v>
      </c>
      <c r="BH216">
        <v>1322.41777777778</v>
      </c>
      <c r="BI216">
        <v>1393.70444444444</v>
      </c>
      <c r="BJ216">
        <v>25.1086666666667</v>
      </c>
      <c r="BK216">
        <v>17.827155555555599</v>
      </c>
      <c r="BL216">
        <v>1315.14333333333</v>
      </c>
      <c r="BM216">
        <v>24.704077777777801</v>
      </c>
      <c r="BN216">
        <v>499.97877777777802</v>
      </c>
      <c r="BO216">
        <v>70.466277777777805</v>
      </c>
      <c r="BP216">
        <v>9.98545666666667E-2</v>
      </c>
      <c r="BQ216">
        <v>26.8749111111111</v>
      </c>
      <c r="BR216">
        <v>26.061733333333301</v>
      </c>
      <c r="BS216">
        <v>999.9</v>
      </c>
      <c r="BT216">
        <v>0</v>
      </c>
      <c r="BU216">
        <v>0</v>
      </c>
      <c r="BV216">
        <v>9978.3344444444392</v>
      </c>
      <c r="BW216">
        <v>0</v>
      </c>
      <c r="BX216">
        <v>633.28433333333305</v>
      </c>
      <c r="BY216">
        <v>-71.285977777777802</v>
      </c>
      <c r="BZ216">
        <v>1356.4811111111101</v>
      </c>
      <c r="CA216">
        <v>1419.00111111111</v>
      </c>
      <c r="CB216">
        <v>7.2815211111111102</v>
      </c>
      <c r="CC216">
        <v>1393.70444444444</v>
      </c>
      <c r="CD216">
        <v>17.827155555555599</v>
      </c>
      <c r="CE216">
        <v>1.76931444444444</v>
      </c>
      <c r="CF216">
        <v>1.2562122222222201</v>
      </c>
      <c r="CG216">
        <v>15.5183</v>
      </c>
      <c r="CH216">
        <v>10.284944444444401</v>
      </c>
      <c r="CI216">
        <v>2000.0033333333299</v>
      </c>
      <c r="CJ216">
        <v>0.97999599999999998</v>
      </c>
      <c r="CK216">
        <v>2.0004000000000001E-2</v>
      </c>
      <c r="CL216">
        <v>0</v>
      </c>
      <c r="CM216">
        <v>2.6475888888888899</v>
      </c>
      <c r="CN216">
        <v>0</v>
      </c>
      <c r="CO216">
        <v>18129.8</v>
      </c>
      <c r="CP216">
        <v>16705.422222222202</v>
      </c>
      <c r="CQ216">
        <v>43.875</v>
      </c>
      <c r="CR216">
        <v>45.673222222222201</v>
      </c>
      <c r="CS216">
        <v>45.436999999999998</v>
      </c>
      <c r="CT216">
        <v>43.811999999999998</v>
      </c>
      <c r="CU216">
        <v>43.186999999999998</v>
      </c>
      <c r="CV216">
        <v>1959.9933333333299</v>
      </c>
      <c r="CW216">
        <v>40.01</v>
      </c>
      <c r="CX216">
        <v>0</v>
      </c>
      <c r="CY216">
        <v>1651549029.9000001</v>
      </c>
      <c r="CZ216">
        <v>0</v>
      </c>
      <c r="DA216">
        <v>0</v>
      </c>
      <c r="DB216" t="s">
        <v>356</v>
      </c>
      <c r="DC216">
        <v>1657298120.5</v>
      </c>
      <c r="DD216">
        <v>1657298120.5</v>
      </c>
      <c r="DE216">
        <v>0</v>
      </c>
      <c r="DF216">
        <v>1.391</v>
      </c>
      <c r="DG216">
        <v>3.5000000000000003E-2</v>
      </c>
      <c r="DH216">
        <v>2.39</v>
      </c>
      <c r="DI216">
        <v>0.104</v>
      </c>
      <c r="DJ216">
        <v>419</v>
      </c>
      <c r="DK216">
        <v>18</v>
      </c>
      <c r="DL216">
        <v>0.11</v>
      </c>
      <c r="DM216">
        <v>0.02</v>
      </c>
      <c r="DN216">
        <v>-71.026295121951193</v>
      </c>
      <c r="DO216">
        <v>-1.52383275259517E-2</v>
      </c>
      <c r="DP216">
        <v>0.32566426221420403</v>
      </c>
      <c r="DQ216">
        <v>1</v>
      </c>
      <c r="DR216">
        <v>7.35209463414634</v>
      </c>
      <c r="DS216">
        <v>-0.34813128919860298</v>
      </c>
      <c r="DT216">
        <v>3.6777567798303802E-2</v>
      </c>
      <c r="DU216">
        <v>0</v>
      </c>
      <c r="DV216">
        <v>1</v>
      </c>
      <c r="DW216">
        <v>2</v>
      </c>
      <c r="DX216" t="s">
        <v>365</v>
      </c>
      <c r="DY216">
        <v>2.88205</v>
      </c>
      <c r="DZ216">
        <v>2.71631</v>
      </c>
      <c r="EA216">
        <v>0.157919</v>
      </c>
      <c r="EB216">
        <v>0.163132</v>
      </c>
      <c r="EC216">
        <v>8.3672499999999997E-2</v>
      </c>
      <c r="ED216">
        <v>6.5741900000000006E-2</v>
      </c>
      <c r="EE216">
        <v>23819.8</v>
      </c>
      <c r="EF216">
        <v>20664.599999999999</v>
      </c>
      <c r="EG216">
        <v>25313.7</v>
      </c>
      <c r="EH216">
        <v>24038.9</v>
      </c>
      <c r="EI216">
        <v>39571.9</v>
      </c>
      <c r="EJ216">
        <v>37175.699999999997</v>
      </c>
      <c r="EK216">
        <v>45732.4</v>
      </c>
      <c r="EL216">
        <v>42875</v>
      </c>
      <c r="EM216">
        <v>1.8456699999999999</v>
      </c>
      <c r="EN216">
        <v>2.11775</v>
      </c>
      <c r="EO216">
        <v>0.15380199999999999</v>
      </c>
      <c r="EP216">
        <v>0</v>
      </c>
      <c r="EQ216">
        <v>23.542400000000001</v>
      </c>
      <c r="ER216">
        <v>999.9</v>
      </c>
      <c r="ES216">
        <v>35.649000000000001</v>
      </c>
      <c r="ET216">
        <v>34.180999999999997</v>
      </c>
      <c r="EU216">
        <v>27.305</v>
      </c>
      <c r="EV216">
        <v>51.447800000000001</v>
      </c>
      <c r="EW216">
        <v>38.313299999999998</v>
      </c>
      <c r="EX216">
        <v>2</v>
      </c>
      <c r="EY216">
        <v>-0.194609</v>
      </c>
      <c r="EZ216">
        <v>-0.178401</v>
      </c>
      <c r="FA216">
        <v>20.246700000000001</v>
      </c>
      <c r="FB216">
        <v>5.2349600000000001</v>
      </c>
      <c r="FC216">
        <v>11.988200000000001</v>
      </c>
      <c r="FD216">
        <v>4.9564500000000002</v>
      </c>
      <c r="FE216">
        <v>3.3039499999999999</v>
      </c>
      <c r="FF216">
        <v>9999</v>
      </c>
      <c r="FG216">
        <v>9999</v>
      </c>
      <c r="FH216">
        <v>5848.6</v>
      </c>
      <c r="FI216">
        <v>341.5</v>
      </c>
      <c r="FJ216">
        <v>1.8681399999999999</v>
      </c>
      <c r="FK216">
        <v>1.86392</v>
      </c>
      <c r="FL216">
        <v>1.8714900000000001</v>
      </c>
      <c r="FM216">
        <v>1.8623400000000001</v>
      </c>
      <c r="FN216">
        <v>1.86175</v>
      </c>
      <c r="FO216">
        <v>1.86826</v>
      </c>
      <c r="FP216">
        <v>1.8583700000000001</v>
      </c>
      <c r="FQ216">
        <v>1.8647800000000001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7.31</v>
      </c>
      <c r="GF216">
        <v>0.40489999999999998</v>
      </c>
      <c r="GG216">
        <v>2.2088750328830402</v>
      </c>
      <c r="GH216">
        <v>6.0489126747292196E-3</v>
      </c>
      <c r="GI216">
        <v>-3.2734485160193501E-6</v>
      </c>
      <c r="GJ216">
        <v>1.2191227519152799E-9</v>
      </c>
      <c r="GK216">
        <v>-4.8623107072493198E-2</v>
      </c>
      <c r="GL216">
        <v>-1.24795961692081E-2</v>
      </c>
      <c r="GM216">
        <v>1.8897039930190699E-3</v>
      </c>
      <c r="GN216">
        <v>-2.5983293074510801E-5</v>
      </c>
      <c r="GO216">
        <v>18</v>
      </c>
      <c r="GP216">
        <v>2157</v>
      </c>
      <c r="GQ216">
        <v>3</v>
      </c>
      <c r="GR216">
        <v>29</v>
      </c>
      <c r="GS216">
        <v>1653</v>
      </c>
      <c r="GT216">
        <v>1653</v>
      </c>
      <c r="GU216">
        <v>3.4106399999999999</v>
      </c>
      <c r="GV216">
        <v>2.34131</v>
      </c>
      <c r="GW216">
        <v>1.9982899999999999</v>
      </c>
      <c r="GX216">
        <v>2.7172900000000002</v>
      </c>
      <c r="GY216">
        <v>2.0935100000000002</v>
      </c>
      <c r="GZ216">
        <v>2.34009</v>
      </c>
      <c r="HA216">
        <v>36.316499999999998</v>
      </c>
      <c r="HB216">
        <v>13.440300000000001</v>
      </c>
      <c r="HC216">
        <v>18</v>
      </c>
      <c r="HD216">
        <v>441.399</v>
      </c>
      <c r="HE216">
        <v>612.649</v>
      </c>
      <c r="HF216">
        <v>24.9404</v>
      </c>
      <c r="HG216">
        <v>24.992100000000001</v>
      </c>
      <c r="HH216">
        <v>29.9998</v>
      </c>
      <c r="HI216">
        <v>24.982800000000001</v>
      </c>
      <c r="HJ216">
        <v>24.961200000000002</v>
      </c>
      <c r="HK216">
        <v>68.302199999999999</v>
      </c>
      <c r="HL216">
        <v>42.390500000000003</v>
      </c>
      <c r="HM216">
        <v>0</v>
      </c>
      <c r="HN216">
        <v>24.8978</v>
      </c>
      <c r="HO216">
        <v>1421.23</v>
      </c>
      <c r="HP216">
        <v>17.883400000000002</v>
      </c>
      <c r="HQ216">
        <v>96.813299999999998</v>
      </c>
      <c r="HR216">
        <v>100.80800000000001</v>
      </c>
    </row>
    <row r="217" spans="1:226" x14ac:dyDescent="0.2">
      <c r="A217">
        <v>201</v>
      </c>
      <c r="B217">
        <v>1657397308.5</v>
      </c>
      <c r="C217">
        <v>2127.5</v>
      </c>
      <c r="D217" t="s">
        <v>762</v>
      </c>
      <c r="E217" t="s">
        <v>763</v>
      </c>
      <c r="F217">
        <v>5</v>
      </c>
      <c r="G217" t="s">
        <v>597</v>
      </c>
      <c r="H217" t="s">
        <v>354</v>
      </c>
      <c r="I217">
        <v>1657397305.7</v>
      </c>
      <c r="J217">
        <f t="shared" si="102"/>
        <v>6.2394919361838073E-3</v>
      </c>
      <c r="K217">
        <f t="shared" si="103"/>
        <v>6.239491936183807</v>
      </c>
      <c r="L217">
        <f t="shared" si="104"/>
        <v>33.534390606760745</v>
      </c>
      <c r="M217">
        <f t="shared" si="105"/>
        <v>1338.212</v>
      </c>
      <c r="N217">
        <f t="shared" si="106"/>
        <v>1089.9133329016079</v>
      </c>
      <c r="O217">
        <f t="shared" si="107"/>
        <v>76.911557030965966</v>
      </c>
      <c r="P217">
        <f t="shared" si="108"/>
        <v>94.433167712073967</v>
      </c>
      <c r="Q217">
        <f t="shared" si="109"/>
        <v>0.27980022780624303</v>
      </c>
      <c r="R217">
        <f t="shared" si="110"/>
        <v>2.356666560730766</v>
      </c>
      <c r="S217">
        <f t="shared" si="111"/>
        <v>0.26256816715084541</v>
      </c>
      <c r="T217">
        <f t="shared" si="112"/>
        <v>0.16556482281804616</v>
      </c>
      <c r="U217">
        <f t="shared" si="113"/>
        <v>321.51594060000002</v>
      </c>
      <c r="V217">
        <f t="shared" si="114"/>
        <v>27.212940071600769</v>
      </c>
      <c r="W217">
        <f t="shared" si="115"/>
        <v>26.07244</v>
      </c>
      <c r="X217">
        <f t="shared" si="116"/>
        <v>3.3887493460524292</v>
      </c>
      <c r="Y217">
        <f t="shared" si="117"/>
        <v>49.896341068308843</v>
      </c>
      <c r="Z217">
        <f t="shared" si="118"/>
        <v>1.7731831119736043</v>
      </c>
      <c r="AA217">
        <f t="shared" si="119"/>
        <v>3.5537337488255702</v>
      </c>
      <c r="AB217">
        <f t="shared" si="120"/>
        <v>1.6155662340788248</v>
      </c>
      <c r="AC217">
        <f t="shared" si="121"/>
        <v>-275.16159438570588</v>
      </c>
      <c r="AD217">
        <f t="shared" si="122"/>
        <v>102.43362384317936</v>
      </c>
      <c r="AE217">
        <f t="shared" si="123"/>
        <v>9.3312650967768018</v>
      </c>
      <c r="AF217">
        <f t="shared" si="124"/>
        <v>158.1192351542503</v>
      </c>
      <c r="AG217">
        <f t="shared" si="125"/>
        <v>51.401711995074059</v>
      </c>
      <c r="AH217">
        <f t="shared" si="126"/>
        <v>6.2269754149012977</v>
      </c>
      <c r="AI217">
        <f t="shared" si="127"/>
        <v>33.534390606760745</v>
      </c>
      <c r="AJ217">
        <v>1434.64708124299</v>
      </c>
      <c r="AK217">
        <v>1380.63309090909</v>
      </c>
      <c r="AL217">
        <v>3.4670197049710501</v>
      </c>
      <c r="AM217">
        <v>66.577388795835503</v>
      </c>
      <c r="AN217">
        <f t="shared" si="128"/>
        <v>6.239491936183807</v>
      </c>
      <c r="AO217">
        <v>17.843364156573699</v>
      </c>
      <c r="AP217">
        <v>25.1334163636364</v>
      </c>
      <c r="AQ217">
        <v>2.0819332031518601E-3</v>
      </c>
      <c r="AR217">
        <v>78.110756013629697</v>
      </c>
      <c r="AS217">
        <v>3</v>
      </c>
      <c r="AT217">
        <v>1</v>
      </c>
      <c r="AU217">
        <f t="shared" si="129"/>
        <v>1</v>
      </c>
      <c r="AV217">
        <f t="shared" si="130"/>
        <v>0</v>
      </c>
      <c r="AW217">
        <f t="shared" si="131"/>
        <v>37210.824505785109</v>
      </c>
      <c r="AX217">
        <f t="shared" si="132"/>
        <v>1999.9960000000001</v>
      </c>
      <c r="AY217">
        <f t="shared" si="133"/>
        <v>1681.19694</v>
      </c>
      <c r="AZ217">
        <f t="shared" si="134"/>
        <v>0.8406001512003024</v>
      </c>
      <c r="BA217">
        <f t="shared" si="135"/>
        <v>0.16075829181658363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1657397305.7</v>
      </c>
      <c r="BH217">
        <v>1338.212</v>
      </c>
      <c r="BI217">
        <v>1409.894</v>
      </c>
      <c r="BJ217">
        <v>25.127770000000002</v>
      </c>
      <c r="BK217">
        <v>17.843129999999999</v>
      </c>
      <c r="BL217">
        <v>1330.877</v>
      </c>
      <c r="BM217">
        <v>24.722549999999998</v>
      </c>
      <c r="BN217">
        <v>499.99770000000001</v>
      </c>
      <c r="BO217">
        <v>70.46669</v>
      </c>
      <c r="BP217">
        <v>9.9982329999999994E-2</v>
      </c>
      <c r="BQ217">
        <v>26.87867</v>
      </c>
      <c r="BR217">
        <v>26.07244</v>
      </c>
      <c r="BS217">
        <v>999.9</v>
      </c>
      <c r="BT217">
        <v>0</v>
      </c>
      <c r="BU217">
        <v>0</v>
      </c>
      <c r="BV217">
        <v>9981.8119999999999</v>
      </c>
      <c r="BW217">
        <v>0</v>
      </c>
      <c r="BX217">
        <v>644.83749999999998</v>
      </c>
      <c r="BY217">
        <v>-71.682230000000004</v>
      </c>
      <c r="BZ217">
        <v>1372.7059999999999</v>
      </c>
      <c r="CA217">
        <v>1435.509</v>
      </c>
      <c r="CB217">
        <v>7.284643</v>
      </c>
      <c r="CC217">
        <v>1409.894</v>
      </c>
      <c r="CD217">
        <v>17.843129999999999</v>
      </c>
      <c r="CE217">
        <v>1.77067</v>
      </c>
      <c r="CF217">
        <v>1.2573460000000001</v>
      </c>
      <c r="CG217">
        <v>15.53027</v>
      </c>
      <c r="CH217">
        <v>10.298439999999999</v>
      </c>
      <c r="CI217">
        <v>1999.9960000000001</v>
      </c>
      <c r="CJ217">
        <v>0.97999599999999998</v>
      </c>
      <c r="CK217">
        <v>2.0004000000000001E-2</v>
      </c>
      <c r="CL217">
        <v>0</v>
      </c>
      <c r="CM217">
        <v>2.4600900000000001</v>
      </c>
      <c r="CN217">
        <v>0</v>
      </c>
      <c r="CO217">
        <v>18090.25</v>
      </c>
      <c r="CP217">
        <v>16705.36</v>
      </c>
      <c r="CQ217">
        <v>43.875</v>
      </c>
      <c r="CR217">
        <v>45.674599999999998</v>
      </c>
      <c r="CS217">
        <v>45.436999999999998</v>
      </c>
      <c r="CT217">
        <v>43.811999999999998</v>
      </c>
      <c r="CU217">
        <v>43.186999999999998</v>
      </c>
      <c r="CV217">
        <v>1959.9860000000001</v>
      </c>
      <c r="CW217">
        <v>40.01</v>
      </c>
      <c r="CX217">
        <v>0</v>
      </c>
      <c r="CY217">
        <v>1651549035.3</v>
      </c>
      <c r="CZ217">
        <v>0</v>
      </c>
      <c r="DA217">
        <v>0</v>
      </c>
      <c r="DB217" t="s">
        <v>356</v>
      </c>
      <c r="DC217">
        <v>1657298120.5</v>
      </c>
      <c r="DD217">
        <v>1657298120.5</v>
      </c>
      <c r="DE217">
        <v>0</v>
      </c>
      <c r="DF217">
        <v>1.391</v>
      </c>
      <c r="DG217">
        <v>3.5000000000000003E-2</v>
      </c>
      <c r="DH217">
        <v>2.39</v>
      </c>
      <c r="DI217">
        <v>0.104</v>
      </c>
      <c r="DJ217">
        <v>419</v>
      </c>
      <c r="DK217">
        <v>18</v>
      </c>
      <c r="DL217">
        <v>0.11</v>
      </c>
      <c r="DM217">
        <v>0.02</v>
      </c>
      <c r="DN217">
        <v>-71.238682926829298</v>
      </c>
      <c r="DO217">
        <v>-2.1468606271777202</v>
      </c>
      <c r="DP217">
        <v>0.48124678213808703</v>
      </c>
      <c r="DQ217">
        <v>0</v>
      </c>
      <c r="DR217">
        <v>7.3261156097561004</v>
      </c>
      <c r="DS217">
        <v>-0.37753609756097001</v>
      </c>
      <c r="DT217">
        <v>3.9587481641005902E-2</v>
      </c>
      <c r="DU217">
        <v>0</v>
      </c>
      <c r="DV217">
        <v>0</v>
      </c>
      <c r="DW217">
        <v>2</v>
      </c>
      <c r="DX217" t="s">
        <v>357</v>
      </c>
      <c r="DY217">
        <v>2.8820700000000001</v>
      </c>
      <c r="DZ217">
        <v>2.7163499999999998</v>
      </c>
      <c r="EA217">
        <v>0.15914400000000001</v>
      </c>
      <c r="EB217">
        <v>0.16425699999999999</v>
      </c>
      <c r="EC217">
        <v>8.3700999999999998E-2</v>
      </c>
      <c r="ED217">
        <v>6.5739099999999995E-2</v>
      </c>
      <c r="EE217">
        <v>23785.4</v>
      </c>
      <c r="EF217">
        <v>20636.7</v>
      </c>
      <c r="EG217">
        <v>25313.9</v>
      </c>
      <c r="EH217">
        <v>24038.7</v>
      </c>
      <c r="EI217">
        <v>39570.9</v>
      </c>
      <c r="EJ217">
        <v>37175.699999999997</v>
      </c>
      <c r="EK217">
        <v>45732.7</v>
      </c>
      <c r="EL217">
        <v>42874.8</v>
      </c>
      <c r="EM217">
        <v>1.84585</v>
      </c>
      <c r="EN217">
        <v>2.1178300000000001</v>
      </c>
      <c r="EO217">
        <v>0.15404799999999999</v>
      </c>
      <c r="EP217">
        <v>0</v>
      </c>
      <c r="EQ217">
        <v>23.560199999999998</v>
      </c>
      <c r="ER217">
        <v>999.9</v>
      </c>
      <c r="ES217">
        <v>35.649000000000001</v>
      </c>
      <c r="ET217">
        <v>34.180999999999997</v>
      </c>
      <c r="EU217">
        <v>27.303599999999999</v>
      </c>
      <c r="EV217">
        <v>50.857799999999997</v>
      </c>
      <c r="EW217">
        <v>38.349400000000003</v>
      </c>
      <c r="EX217">
        <v>2</v>
      </c>
      <c r="EY217">
        <v>-0.195051</v>
      </c>
      <c r="EZ217">
        <v>-7.4101299999999995E-2</v>
      </c>
      <c r="FA217">
        <v>20.2468</v>
      </c>
      <c r="FB217">
        <v>5.2340600000000004</v>
      </c>
      <c r="FC217">
        <v>11.9876</v>
      </c>
      <c r="FD217">
        <v>4.9562999999999997</v>
      </c>
      <c r="FE217">
        <v>3.3039499999999999</v>
      </c>
      <c r="FF217">
        <v>9999</v>
      </c>
      <c r="FG217">
        <v>9999</v>
      </c>
      <c r="FH217">
        <v>5848.6</v>
      </c>
      <c r="FI217">
        <v>341.5</v>
      </c>
      <c r="FJ217">
        <v>1.8681300000000001</v>
      </c>
      <c r="FK217">
        <v>1.86392</v>
      </c>
      <c r="FL217">
        <v>1.8714900000000001</v>
      </c>
      <c r="FM217">
        <v>1.8623400000000001</v>
      </c>
      <c r="FN217">
        <v>1.86172</v>
      </c>
      <c r="FO217">
        <v>1.86826</v>
      </c>
      <c r="FP217">
        <v>1.8583700000000001</v>
      </c>
      <c r="FQ217">
        <v>1.8647499999999999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7.37</v>
      </c>
      <c r="GF217">
        <v>0.40539999999999998</v>
      </c>
      <c r="GG217">
        <v>2.2088750328830402</v>
      </c>
      <c r="GH217">
        <v>6.0489126747292196E-3</v>
      </c>
      <c r="GI217">
        <v>-3.2734485160193501E-6</v>
      </c>
      <c r="GJ217">
        <v>1.2191227519152799E-9</v>
      </c>
      <c r="GK217">
        <v>-4.8623107072493198E-2</v>
      </c>
      <c r="GL217">
        <v>-1.24795961692081E-2</v>
      </c>
      <c r="GM217">
        <v>1.8897039930190699E-3</v>
      </c>
      <c r="GN217">
        <v>-2.5983293074510801E-5</v>
      </c>
      <c r="GO217">
        <v>18</v>
      </c>
      <c r="GP217">
        <v>2157</v>
      </c>
      <c r="GQ217">
        <v>3</v>
      </c>
      <c r="GR217">
        <v>29</v>
      </c>
      <c r="GS217">
        <v>1653.1</v>
      </c>
      <c r="GT217">
        <v>1653.1</v>
      </c>
      <c r="GU217">
        <v>3.44238</v>
      </c>
      <c r="GV217">
        <v>2.33887</v>
      </c>
      <c r="GW217">
        <v>1.9982899999999999</v>
      </c>
      <c r="GX217">
        <v>2.7172900000000002</v>
      </c>
      <c r="GY217">
        <v>2.0935100000000002</v>
      </c>
      <c r="GZ217">
        <v>2.34741</v>
      </c>
      <c r="HA217">
        <v>36.316499999999998</v>
      </c>
      <c r="HB217">
        <v>13.440300000000001</v>
      </c>
      <c r="HC217">
        <v>18</v>
      </c>
      <c r="HD217">
        <v>441.46699999999998</v>
      </c>
      <c r="HE217">
        <v>612.64700000000005</v>
      </c>
      <c r="HF217">
        <v>24.880400000000002</v>
      </c>
      <c r="HG217">
        <v>24.988</v>
      </c>
      <c r="HH217">
        <v>29.999700000000001</v>
      </c>
      <c r="HI217">
        <v>24.9786</v>
      </c>
      <c r="HJ217">
        <v>24.956</v>
      </c>
      <c r="HK217">
        <v>68.933099999999996</v>
      </c>
      <c r="HL217">
        <v>42.390500000000003</v>
      </c>
      <c r="HM217">
        <v>0</v>
      </c>
      <c r="HN217">
        <v>24.831099999999999</v>
      </c>
      <c r="HO217">
        <v>1441.38</v>
      </c>
      <c r="HP217">
        <v>17.8919</v>
      </c>
      <c r="HQ217">
        <v>96.814099999999996</v>
      </c>
      <c r="HR217">
        <v>100.807</v>
      </c>
    </row>
    <row r="218" spans="1:226" x14ac:dyDescent="0.2">
      <c r="A218">
        <v>202</v>
      </c>
      <c r="B218">
        <v>1657397313.5</v>
      </c>
      <c r="C218">
        <v>2132.5</v>
      </c>
      <c r="D218" t="s">
        <v>764</v>
      </c>
      <c r="E218" t="s">
        <v>765</v>
      </c>
      <c r="F218">
        <v>5</v>
      </c>
      <c r="G218" t="s">
        <v>597</v>
      </c>
      <c r="H218" t="s">
        <v>354</v>
      </c>
      <c r="I218">
        <v>1657397311</v>
      </c>
      <c r="J218">
        <f t="shared" si="102"/>
        <v>6.2273494513035441E-3</v>
      </c>
      <c r="K218">
        <f t="shared" si="103"/>
        <v>6.2273494513035441</v>
      </c>
      <c r="L218">
        <f t="shared" si="104"/>
        <v>33.368652994548242</v>
      </c>
      <c r="M218">
        <f t="shared" si="105"/>
        <v>1355.7011111111101</v>
      </c>
      <c r="N218">
        <f t="shared" si="106"/>
        <v>1106.6829167106482</v>
      </c>
      <c r="O218">
        <f t="shared" si="107"/>
        <v>78.094643871316478</v>
      </c>
      <c r="P218">
        <f t="shared" si="108"/>
        <v>95.666964646795591</v>
      </c>
      <c r="Q218">
        <f t="shared" si="109"/>
        <v>0.27838105083108056</v>
      </c>
      <c r="R218">
        <f t="shared" si="110"/>
        <v>2.3622793966435522</v>
      </c>
      <c r="S218">
        <f t="shared" si="111"/>
        <v>0.26135551632902404</v>
      </c>
      <c r="T218">
        <f t="shared" si="112"/>
        <v>0.16479003072696502</v>
      </c>
      <c r="U218">
        <f t="shared" si="113"/>
        <v>321.51923900000054</v>
      </c>
      <c r="V218">
        <f t="shared" si="114"/>
        <v>27.21666333160934</v>
      </c>
      <c r="W218">
        <f t="shared" si="115"/>
        <v>26.094999999999999</v>
      </c>
      <c r="X218">
        <f t="shared" si="116"/>
        <v>3.3932733363741558</v>
      </c>
      <c r="Y218">
        <f t="shared" si="117"/>
        <v>49.901680694260349</v>
      </c>
      <c r="Z218">
        <f t="shared" si="118"/>
        <v>1.7734327541813397</v>
      </c>
      <c r="AA218">
        <f t="shared" si="119"/>
        <v>3.553853757044537</v>
      </c>
      <c r="AB218">
        <f t="shared" si="120"/>
        <v>1.6198405821928161</v>
      </c>
      <c r="AC218">
        <f t="shared" si="121"/>
        <v>-274.62611080248627</v>
      </c>
      <c r="AD218">
        <f t="shared" si="122"/>
        <v>99.877613428943718</v>
      </c>
      <c r="AE218">
        <f t="shared" si="123"/>
        <v>9.0778563202273315</v>
      </c>
      <c r="AF218">
        <f t="shared" si="124"/>
        <v>155.84859794668535</v>
      </c>
      <c r="AG218">
        <f t="shared" si="125"/>
        <v>51.363830307457349</v>
      </c>
      <c r="AH218">
        <f t="shared" si="126"/>
        <v>6.2323235924502001</v>
      </c>
      <c r="AI218">
        <f t="shared" si="127"/>
        <v>33.368652994548242</v>
      </c>
      <c r="AJ218">
        <v>1451.1195004727001</v>
      </c>
      <c r="AK218">
        <v>1397.5688484848499</v>
      </c>
      <c r="AL218">
        <v>3.3975796661215898</v>
      </c>
      <c r="AM218">
        <v>66.577388795835503</v>
      </c>
      <c r="AN218">
        <f t="shared" si="128"/>
        <v>6.2273494513035441</v>
      </c>
      <c r="AO218">
        <v>17.841137103693701</v>
      </c>
      <c r="AP218">
        <v>25.126019393939401</v>
      </c>
      <c r="AQ218">
        <v>6.4196994479569894E-5</v>
      </c>
      <c r="AR218">
        <v>78.110756013629697</v>
      </c>
      <c r="AS218">
        <v>3</v>
      </c>
      <c r="AT218">
        <v>1</v>
      </c>
      <c r="AU218">
        <f t="shared" si="129"/>
        <v>1</v>
      </c>
      <c r="AV218">
        <f t="shared" si="130"/>
        <v>0</v>
      </c>
      <c r="AW218">
        <f t="shared" si="131"/>
        <v>37345.901695048728</v>
      </c>
      <c r="AX218">
        <f t="shared" si="132"/>
        <v>2000.0166666666701</v>
      </c>
      <c r="AY218">
        <f t="shared" si="133"/>
        <v>1681.214300000003</v>
      </c>
      <c r="AZ218">
        <f t="shared" si="134"/>
        <v>0.84060014499879177</v>
      </c>
      <c r="BA218">
        <f t="shared" si="135"/>
        <v>0.16075827984766794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1657397311</v>
      </c>
      <c r="BH218">
        <v>1355.7011111111101</v>
      </c>
      <c r="BI218">
        <v>1427.4777777777799</v>
      </c>
      <c r="BJ218">
        <v>25.131399999999999</v>
      </c>
      <c r="BK218">
        <v>17.8404555555556</v>
      </c>
      <c r="BL218">
        <v>1348.2977777777801</v>
      </c>
      <c r="BM218">
        <v>24.7260666666667</v>
      </c>
      <c r="BN218">
        <v>499.99255555555601</v>
      </c>
      <c r="BO218">
        <v>70.4664111111111</v>
      </c>
      <c r="BP218">
        <v>0.100001988888889</v>
      </c>
      <c r="BQ218">
        <v>26.879244444444399</v>
      </c>
      <c r="BR218">
        <v>26.094999999999999</v>
      </c>
      <c r="BS218">
        <v>999.9</v>
      </c>
      <c r="BT218">
        <v>0</v>
      </c>
      <c r="BU218">
        <v>0</v>
      </c>
      <c r="BV218">
        <v>10019.655555555601</v>
      </c>
      <c r="BW218">
        <v>0</v>
      </c>
      <c r="BX218">
        <v>733.58622222222198</v>
      </c>
      <c r="BY218">
        <v>-71.7792666666667</v>
      </c>
      <c r="BZ218">
        <v>1390.64888888889</v>
      </c>
      <c r="CA218">
        <v>1453.40888888889</v>
      </c>
      <c r="CB218">
        <v>7.2909622222222197</v>
      </c>
      <c r="CC218">
        <v>1427.4777777777799</v>
      </c>
      <c r="CD218">
        <v>17.8404555555556</v>
      </c>
      <c r="CE218">
        <v>1.77092</v>
      </c>
      <c r="CF218">
        <v>1.25715111111111</v>
      </c>
      <c r="CG218">
        <v>15.5324555555556</v>
      </c>
      <c r="CH218">
        <v>10.2961333333333</v>
      </c>
      <c r="CI218">
        <v>2000.0166666666701</v>
      </c>
      <c r="CJ218">
        <v>0.97999599999999998</v>
      </c>
      <c r="CK218">
        <v>2.0004000000000001E-2</v>
      </c>
      <c r="CL218">
        <v>0</v>
      </c>
      <c r="CM218">
        <v>2.5328555555555599</v>
      </c>
      <c r="CN218">
        <v>0</v>
      </c>
      <c r="CO218">
        <v>18286.911111111101</v>
      </c>
      <c r="CP218">
        <v>16705.5444444444</v>
      </c>
      <c r="CQ218">
        <v>43.875</v>
      </c>
      <c r="CR218">
        <v>45.673222222222201</v>
      </c>
      <c r="CS218">
        <v>45.436999999999998</v>
      </c>
      <c r="CT218">
        <v>43.811999999999998</v>
      </c>
      <c r="CU218">
        <v>43.186999999999998</v>
      </c>
      <c r="CV218">
        <v>1960.0066666666701</v>
      </c>
      <c r="CW218">
        <v>40.01</v>
      </c>
      <c r="CX218">
        <v>0</v>
      </c>
      <c r="CY218">
        <v>1651549040.0999999</v>
      </c>
      <c r="CZ218">
        <v>0</v>
      </c>
      <c r="DA218">
        <v>0</v>
      </c>
      <c r="DB218" t="s">
        <v>356</v>
      </c>
      <c r="DC218">
        <v>1657298120.5</v>
      </c>
      <c r="DD218">
        <v>1657298120.5</v>
      </c>
      <c r="DE218">
        <v>0</v>
      </c>
      <c r="DF218">
        <v>1.391</v>
      </c>
      <c r="DG218">
        <v>3.5000000000000003E-2</v>
      </c>
      <c r="DH218">
        <v>2.39</v>
      </c>
      <c r="DI218">
        <v>0.104</v>
      </c>
      <c r="DJ218">
        <v>419</v>
      </c>
      <c r="DK218">
        <v>18</v>
      </c>
      <c r="DL218">
        <v>0.11</v>
      </c>
      <c r="DM218">
        <v>0.02</v>
      </c>
      <c r="DN218">
        <v>-71.334663414634207</v>
      </c>
      <c r="DO218">
        <v>-2.3780655052266799</v>
      </c>
      <c r="DP218">
        <v>0.52074888370598005</v>
      </c>
      <c r="DQ218">
        <v>0</v>
      </c>
      <c r="DR218">
        <v>7.3057897560975604</v>
      </c>
      <c r="DS218">
        <v>-0.226327526132408</v>
      </c>
      <c r="DT218">
        <v>2.93072703447875E-2</v>
      </c>
      <c r="DU218">
        <v>0</v>
      </c>
      <c r="DV218">
        <v>0</v>
      </c>
      <c r="DW218">
        <v>2</v>
      </c>
      <c r="DX218" t="s">
        <v>357</v>
      </c>
      <c r="DY218">
        <v>2.8823400000000001</v>
      </c>
      <c r="DZ218">
        <v>2.7165499999999998</v>
      </c>
      <c r="EA218">
        <v>0.16034799999999999</v>
      </c>
      <c r="EB218">
        <v>0.16550899999999999</v>
      </c>
      <c r="EC218">
        <v>8.36837E-2</v>
      </c>
      <c r="ED218">
        <v>6.5731800000000007E-2</v>
      </c>
      <c r="EE218">
        <v>23751.5</v>
      </c>
      <c r="EF218">
        <v>20606.099999999999</v>
      </c>
      <c r="EG218">
        <v>25314.1</v>
      </c>
      <c r="EH218">
        <v>24039.1</v>
      </c>
      <c r="EI218">
        <v>39572</v>
      </c>
      <c r="EJ218">
        <v>37176.400000000001</v>
      </c>
      <c r="EK218">
        <v>45733</v>
      </c>
      <c r="EL218">
        <v>42875.199999999997</v>
      </c>
      <c r="EM218">
        <v>1.8461700000000001</v>
      </c>
      <c r="EN218">
        <v>2.11788</v>
      </c>
      <c r="EO218">
        <v>0.15307200000000001</v>
      </c>
      <c r="EP218">
        <v>0</v>
      </c>
      <c r="EQ218">
        <v>23.579599999999999</v>
      </c>
      <c r="ER218">
        <v>999.9</v>
      </c>
      <c r="ES218">
        <v>35.649000000000001</v>
      </c>
      <c r="ET218">
        <v>34.17</v>
      </c>
      <c r="EU218">
        <v>27.284199999999998</v>
      </c>
      <c r="EV218">
        <v>50.957799999999999</v>
      </c>
      <c r="EW218">
        <v>38.305300000000003</v>
      </c>
      <c r="EX218">
        <v>2</v>
      </c>
      <c r="EY218">
        <v>-0.19520100000000001</v>
      </c>
      <c r="EZ218">
        <v>6.6051200000000004E-2</v>
      </c>
      <c r="FA218">
        <v>20.2469</v>
      </c>
      <c r="FB218">
        <v>5.2343599999999997</v>
      </c>
      <c r="FC218">
        <v>11.9876</v>
      </c>
      <c r="FD218">
        <v>4.9567500000000004</v>
      </c>
      <c r="FE218">
        <v>3.3039999999999998</v>
      </c>
      <c r="FF218">
        <v>9999</v>
      </c>
      <c r="FG218">
        <v>9999</v>
      </c>
      <c r="FH218">
        <v>5848.8</v>
      </c>
      <c r="FI218">
        <v>341.5</v>
      </c>
      <c r="FJ218">
        <v>1.8681300000000001</v>
      </c>
      <c r="FK218">
        <v>1.86389</v>
      </c>
      <c r="FL218">
        <v>1.8714900000000001</v>
      </c>
      <c r="FM218">
        <v>1.8623400000000001</v>
      </c>
      <c r="FN218">
        <v>1.86174</v>
      </c>
      <c r="FO218">
        <v>1.8682799999999999</v>
      </c>
      <c r="FP218">
        <v>1.8583700000000001</v>
      </c>
      <c r="FQ218">
        <v>1.8647800000000001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7.43</v>
      </c>
      <c r="GF218">
        <v>0.40510000000000002</v>
      </c>
      <c r="GG218">
        <v>2.2088750328830402</v>
      </c>
      <c r="GH218">
        <v>6.0489126747292196E-3</v>
      </c>
      <c r="GI218">
        <v>-3.2734485160193501E-6</v>
      </c>
      <c r="GJ218">
        <v>1.2191227519152799E-9</v>
      </c>
      <c r="GK218">
        <v>-4.8623107072493198E-2</v>
      </c>
      <c r="GL218">
        <v>-1.24795961692081E-2</v>
      </c>
      <c r="GM218">
        <v>1.8897039930190699E-3</v>
      </c>
      <c r="GN218">
        <v>-2.5983293074510801E-5</v>
      </c>
      <c r="GO218">
        <v>18</v>
      </c>
      <c r="GP218">
        <v>2157</v>
      </c>
      <c r="GQ218">
        <v>3</v>
      </c>
      <c r="GR218">
        <v>29</v>
      </c>
      <c r="GS218">
        <v>1653.2</v>
      </c>
      <c r="GT218">
        <v>1653.2</v>
      </c>
      <c r="GU218">
        <v>3.4716800000000001</v>
      </c>
      <c r="GV218">
        <v>2.34009</v>
      </c>
      <c r="GW218">
        <v>1.9982899999999999</v>
      </c>
      <c r="GX218">
        <v>2.7185100000000002</v>
      </c>
      <c r="GY218">
        <v>2.0935100000000002</v>
      </c>
      <c r="GZ218">
        <v>2.3852500000000001</v>
      </c>
      <c r="HA218">
        <v>36.292900000000003</v>
      </c>
      <c r="HB218">
        <v>13.4491</v>
      </c>
      <c r="HC218">
        <v>18</v>
      </c>
      <c r="HD218">
        <v>441.61700000000002</v>
      </c>
      <c r="HE218">
        <v>612.62400000000002</v>
      </c>
      <c r="HF218">
        <v>24.8081</v>
      </c>
      <c r="HG218">
        <v>24.983799999999999</v>
      </c>
      <c r="HH218">
        <v>29.9998</v>
      </c>
      <c r="HI218">
        <v>24.974</v>
      </c>
      <c r="HJ218">
        <v>24.950700000000001</v>
      </c>
      <c r="HK218">
        <v>69.513800000000003</v>
      </c>
      <c r="HL218">
        <v>42.390500000000003</v>
      </c>
      <c r="HM218">
        <v>0</v>
      </c>
      <c r="HN218">
        <v>24.743500000000001</v>
      </c>
      <c r="HO218">
        <v>1454.81</v>
      </c>
      <c r="HP218">
        <v>17.907499999999999</v>
      </c>
      <c r="HQ218">
        <v>96.814700000000002</v>
      </c>
      <c r="HR218">
        <v>100.80800000000001</v>
      </c>
    </row>
    <row r="219" spans="1:226" x14ac:dyDescent="0.2">
      <c r="A219">
        <v>203</v>
      </c>
      <c r="B219">
        <v>1657397318</v>
      </c>
      <c r="C219">
        <v>2137</v>
      </c>
      <c r="D219" t="s">
        <v>766</v>
      </c>
      <c r="E219" t="s">
        <v>767</v>
      </c>
      <c r="F219">
        <v>5</v>
      </c>
      <c r="G219" t="s">
        <v>597</v>
      </c>
      <c r="H219" t="s">
        <v>354</v>
      </c>
      <c r="I219">
        <v>1657397315.4444399</v>
      </c>
      <c r="J219">
        <f t="shared" si="102"/>
        <v>6.2198098616072367E-3</v>
      </c>
      <c r="K219">
        <f t="shared" si="103"/>
        <v>6.2198098616072368</v>
      </c>
      <c r="L219">
        <f t="shared" si="104"/>
        <v>33.78422270537807</v>
      </c>
      <c r="M219">
        <f t="shared" si="105"/>
        <v>1370.6977777777799</v>
      </c>
      <c r="N219">
        <f t="shared" si="106"/>
        <v>1118.2979706833848</v>
      </c>
      <c r="O219">
        <f t="shared" si="107"/>
        <v>78.914315323372833</v>
      </c>
      <c r="P219">
        <f t="shared" si="108"/>
        <v>96.725273124211753</v>
      </c>
      <c r="Q219">
        <f t="shared" si="109"/>
        <v>0.27793380173849969</v>
      </c>
      <c r="R219">
        <f t="shared" si="110"/>
        <v>2.3569903735681175</v>
      </c>
      <c r="S219">
        <f t="shared" si="111"/>
        <v>0.26092555515404342</v>
      </c>
      <c r="T219">
        <f t="shared" si="112"/>
        <v>0.16451978840354989</v>
      </c>
      <c r="U219">
        <f t="shared" si="113"/>
        <v>321.52172166666634</v>
      </c>
      <c r="V219">
        <f t="shared" si="114"/>
        <v>27.222005034077764</v>
      </c>
      <c r="W219">
        <f t="shared" si="115"/>
        <v>26.094755555555601</v>
      </c>
      <c r="X219">
        <f t="shared" si="116"/>
        <v>3.3932242893140736</v>
      </c>
      <c r="Y219">
        <f t="shared" si="117"/>
        <v>49.873623970020304</v>
      </c>
      <c r="Z219">
        <f t="shared" si="118"/>
        <v>1.7726683712016442</v>
      </c>
      <c r="AA219">
        <f t="shared" si="119"/>
        <v>3.5543203603315825</v>
      </c>
      <c r="AB219">
        <f t="shared" si="120"/>
        <v>1.6205559181124294</v>
      </c>
      <c r="AC219">
        <f t="shared" si="121"/>
        <v>-274.29361489687915</v>
      </c>
      <c r="AD219">
        <f t="shared" si="122"/>
        <v>99.968843930299798</v>
      </c>
      <c r="AE219">
        <f t="shared" si="123"/>
        <v>9.106628128346312</v>
      </c>
      <c r="AF219">
        <f t="shared" si="124"/>
        <v>156.30357882843327</v>
      </c>
      <c r="AG219">
        <f t="shared" si="125"/>
        <v>51.546414686767648</v>
      </c>
      <c r="AH219">
        <f t="shared" si="126"/>
        <v>6.2242281278548468</v>
      </c>
      <c r="AI219">
        <f t="shared" si="127"/>
        <v>33.78422270537807</v>
      </c>
      <c r="AJ219">
        <v>1467.31706557251</v>
      </c>
      <c r="AK219">
        <v>1413.0813333333299</v>
      </c>
      <c r="AL219">
        <v>3.4456805099251202</v>
      </c>
      <c r="AM219">
        <v>66.577388795835503</v>
      </c>
      <c r="AN219">
        <f t="shared" si="128"/>
        <v>6.2198098616072368</v>
      </c>
      <c r="AO219">
        <v>17.839405517467899</v>
      </c>
      <c r="AP219">
        <v>25.116483030303002</v>
      </c>
      <c r="AQ219">
        <v>-2.5532082814983101E-4</v>
      </c>
      <c r="AR219">
        <v>78.110756013629697</v>
      </c>
      <c r="AS219">
        <v>3</v>
      </c>
      <c r="AT219">
        <v>1</v>
      </c>
      <c r="AU219">
        <f t="shared" si="129"/>
        <v>1</v>
      </c>
      <c r="AV219">
        <f t="shared" si="130"/>
        <v>0</v>
      </c>
      <c r="AW219">
        <f t="shared" si="131"/>
        <v>37218.266331394167</v>
      </c>
      <c r="AX219">
        <f t="shared" si="132"/>
        <v>2000.0322222222201</v>
      </c>
      <c r="AY219">
        <f t="shared" si="133"/>
        <v>1681.2273666666649</v>
      </c>
      <c r="AZ219">
        <f t="shared" si="134"/>
        <v>0.84060014033107244</v>
      </c>
      <c r="BA219">
        <f t="shared" si="135"/>
        <v>0.16075827083896982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1657397315.4444399</v>
      </c>
      <c r="BH219">
        <v>1370.6977777777799</v>
      </c>
      <c r="BI219">
        <v>1442.7877777777801</v>
      </c>
      <c r="BJ219">
        <v>25.120555555555601</v>
      </c>
      <c r="BK219">
        <v>17.839466666666699</v>
      </c>
      <c r="BL219">
        <v>1363.2366666666701</v>
      </c>
      <c r="BM219">
        <v>24.7155555555556</v>
      </c>
      <c r="BN219">
        <v>500.02455555555599</v>
      </c>
      <c r="BO219">
        <v>70.466433333333299</v>
      </c>
      <c r="BP219">
        <v>0.100014422222222</v>
      </c>
      <c r="BQ219">
        <v>26.8814777777778</v>
      </c>
      <c r="BR219">
        <v>26.094755555555601</v>
      </c>
      <c r="BS219">
        <v>999.9</v>
      </c>
      <c r="BT219">
        <v>0</v>
      </c>
      <c r="BU219">
        <v>0</v>
      </c>
      <c r="BV219">
        <v>9984.0277777777792</v>
      </c>
      <c r="BW219">
        <v>0</v>
      </c>
      <c r="BX219">
        <v>602.30011111111105</v>
      </c>
      <c r="BY219">
        <v>-72.091388888888901</v>
      </c>
      <c r="BZ219">
        <v>1406.0166666666701</v>
      </c>
      <c r="CA219">
        <v>1468.99444444444</v>
      </c>
      <c r="CB219">
        <v>7.2810833333333296</v>
      </c>
      <c r="CC219">
        <v>1442.7877777777801</v>
      </c>
      <c r="CD219">
        <v>17.839466666666699</v>
      </c>
      <c r="CE219">
        <v>1.7701555555555599</v>
      </c>
      <c r="CF219">
        <v>1.25708444444444</v>
      </c>
      <c r="CG219">
        <v>15.5257222222222</v>
      </c>
      <c r="CH219">
        <v>10.2953222222222</v>
      </c>
      <c r="CI219">
        <v>2000.0322222222201</v>
      </c>
      <c r="CJ219">
        <v>0.97999599999999998</v>
      </c>
      <c r="CK219">
        <v>2.0004000000000001E-2</v>
      </c>
      <c r="CL219">
        <v>0</v>
      </c>
      <c r="CM219">
        <v>2.4761222222222199</v>
      </c>
      <c r="CN219">
        <v>0</v>
      </c>
      <c r="CO219">
        <v>18424.444444444402</v>
      </c>
      <c r="CP219">
        <v>16705.644444444399</v>
      </c>
      <c r="CQ219">
        <v>43.875</v>
      </c>
      <c r="CR219">
        <v>45.686999999999998</v>
      </c>
      <c r="CS219">
        <v>45.436999999999998</v>
      </c>
      <c r="CT219">
        <v>43.811999999999998</v>
      </c>
      <c r="CU219">
        <v>43.186999999999998</v>
      </c>
      <c r="CV219">
        <v>1960.0222222222201</v>
      </c>
      <c r="CW219">
        <v>40.01</v>
      </c>
      <c r="CX219">
        <v>0</v>
      </c>
      <c r="CY219">
        <v>1651549044.9000001</v>
      </c>
      <c r="CZ219">
        <v>0</v>
      </c>
      <c r="DA219">
        <v>0</v>
      </c>
      <c r="DB219" t="s">
        <v>356</v>
      </c>
      <c r="DC219">
        <v>1657298120.5</v>
      </c>
      <c r="DD219">
        <v>1657298120.5</v>
      </c>
      <c r="DE219">
        <v>0</v>
      </c>
      <c r="DF219">
        <v>1.391</v>
      </c>
      <c r="DG219">
        <v>3.5000000000000003E-2</v>
      </c>
      <c r="DH219">
        <v>2.39</v>
      </c>
      <c r="DI219">
        <v>0.104</v>
      </c>
      <c r="DJ219">
        <v>419</v>
      </c>
      <c r="DK219">
        <v>18</v>
      </c>
      <c r="DL219">
        <v>0.11</v>
      </c>
      <c r="DM219">
        <v>0.02</v>
      </c>
      <c r="DN219">
        <v>-71.567897560975595</v>
      </c>
      <c r="DO219">
        <v>-4.5173247386759297</v>
      </c>
      <c r="DP219">
        <v>0.62456917072366103</v>
      </c>
      <c r="DQ219">
        <v>0</v>
      </c>
      <c r="DR219">
        <v>7.2896834146341503</v>
      </c>
      <c r="DS219">
        <v>-7.2572822299657697E-2</v>
      </c>
      <c r="DT219">
        <v>1.6691030833699098E-2</v>
      </c>
      <c r="DU219">
        <v>1</v>
      </c>
      <c r="DV219">
        <v>1</v>
      </c>
      <c r="DW219">
        <v>2</v>
      </c>
      <c r="DX219" t="s">
        <v>365</v>
      </c>
      <c r="DY219">
        <v>2.88205</v>
      </c>
      <c r="DZ219">
        <v>2.7162999999999999</v>
      </c>
      <c r="EA219">
        <v>0.161442</v>
      </c>
      <c r="EB219">
        <v>0.16650899999999999</v>
      </c>
      <c r="EC219">
        <v>8.3660999999999999E-2</v>
      </c>
      <c r="ED219">
        <v>6.5736299999999998E-2</v>
      </c>
      <c r="EE219">
        <v>23720.9</v>
      </c>
      <c r="EF219">
        <v>20581.8</v>
      </c>
      <c r="EG219">
        <v>25314.400000000001</v>
      </c>
      <c r="EH219">
        <v>24039.4</v>
      </c>
      <c r="EI219">
        <v>39573.300000000003</v>
      </c>
      <c r="EJ219">
        <v>37176.9</v>
      </c>
      <c r="EK219">
        <v>45733.4</v>
      </c>
      <c r="EL219">
        <v>42876</v>
      </c>
      <c r="EM219">
        <v>1.84595</v>
      </c>
      <c r="EN219">
        <v>2.1182500000000002</v>
      </c>
      <c r="EO219">
        <v>0.152752</v>
      </c>
      <c r="EP219">
        <v>0</v>
      </c>
      <c r="EQ219">
        <v>23.595500000000001</v>
      </c>
      <c r="ER219">
        <v>999.9</v>
      </c>
      <c r="ES219">
        <v>35.649000000000001</v>
      </c>
      <c r="ET219">
        <v>34.180999999999997</v>
      </c>
      <c r="EU219">
        <v>27.305099999999999</v>
      </c>
      <c r="EV219">
        <v>51.177799999999998</v>
      </c>
      <c r="EW219">
        <v>38.365400000000001</v>
      </c>
      <c r="EX219">
        <v>2</v>
      </c>
      <c r="EY219">
        <v>-0.19541700000000001</v>
      </c>
      <c r="EZ219">
        <v>0.166403</v>
      </c>
      <c r="FA219">
        <v>20.246400000000001</v>
      </c>
      <c r="FB219">
        <v>5.2339099999999998</v>
      </c>
      <c r="FC219">
        <v>11.9878</v>
      </c>
      <c r="FD219">
        <v>4.9566999999999997</v>
      </c>
      <c r="FE219">
        <v>3.3039499999999999</v>
      </c>
      <c r="FF219">
        <v>9999</v>
      </c>
      <c r="FG219">
        <v>9999</v>
      </c>
      <c r="FH219">
        <v>5848.8</v>
      </c>
      <c r="FI219">
        <v>341.5</v>
      </c>
      <c r="FJ219">
        <v>1.8681300000000001</v>
      </c>
      <c r="FK219">
        <v>1.8638999999999999</v>
      </c>
      <c r="FL219">
        <v>1.8714900000000001</v>
      </c>
      <c r="FM219">
        <v>1.8623400000000001</v>
      </c>
      <c r="FN219">
        <v>1.86174</v>
      </c>
      <c r="FO219">
        <v>1.8682799999999999</v>
      </c>
      <c r="FP219">
        <v>1.8583700000000001</v>
      </c>
      <c r="FQ219">
        <v>1.8647800000000001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7.49</v>
      </c>
      <c r="GF219">
        <v>0.40479999999999999</v>
      </c>
      <c r="GG219">
        <v>2.2088750328830402</v>
      </c>
      <c r="GH219">
        <v>6.0489126747292196E-3</v>
      </c>
      <c r="GI219">
        <v>-3.2734485160193501E-6</v>
      </c>
      <c r="GJ219">
        <v>1.2191227519152799E-9</v>
      </c>
      <c r="GK219">
        <v>-4.8623107072493198E-2</v>
      </c>
      <c r="GL219">
        <v>-1.24795961692081E-2</v>
      </c>
      <c r="GM219">
        <v>1.8897039930190699E-3</v>
      </c>
      <c r="GN219">
        <v>-2.5983293074510801E-5</v>
      </c>
      <c r="GO219">
        <v>18</v>
      </c>
      <c r="GP219">
        <v>2157</v>
      </c>
      <c r="GQ219">
        <v>3</v>
      </c>
      <c r="GR219">
        <v>29</v>
      </c>
      <c r="GS219">
        <v>1653.3</v>
      </c>
      <c r="GT219">
        <v>1653.3</v>
      </c>
      <c r="GU219">
        <v>3.4973100000000001</v>
      </c>
      <c r="GV219">
        <v>2.33887</v>
      </c>
      <c r="GW219">
        <v>1.9982899999999999</v>
      </c>
      <c r="GX219">
        <v>2.7185100000000002</v>
      </c>
      <c r="GY219">
        <v>2.0935100000000002</v>
      </c>
      <c r="GZ219">
        <v>2.4157700000000002</v>
      </c>
      <c r="HA219">
        <v>36.316499999999998</v>
      </c>
      <c r="HB219">
        <v>13.4491</v>
      </c>
      <c r="HC219">
        <v>18</v>
      </c>
      <c r="HD219">
        <v>441.46</v>
      </c>
      <c r="HE219">
        <v>612.87400000000002</v>
      </c>
      <c r="HF219">
        <v>24.724499999999999</v>
      </c>
      <c r="HG219">
        <v>24.98</v>
      </c>
      <c r="HH219">
        <v>29.9998</v>
      </c>
      <c r="HI219">
        <v>24.970400000000001</v>
      </c>
      <c r="HJ219">
        <v>24.947099999999999</v>
      </c>
      <c r="HK219">
        <v>70.093599999999995</v>
      </c>
      <c r="HL219">
        <v>42.390500000000003</v>
      </c>
      <c r="HM219">
        <v>0</v>
      </c>
      <c r="HN219">
        <v>24.6496</v>
      </c>
      <c r="HO219">
        <v>1475.16</v>
      </c>
      <c r="HP219">
        <v>17.939499999999999</v>
      </c>
      <c r="HQ219">
        <v>96.815700000000007</v>
      </c>
      <c r="HR219">
        <v>100.81</v>
      </c>
    </row>
    <row r="220" spans="1:226" x14ac:dyDescent="0.2">
      <c r="A220">
        <v>204</v>
      </c>
      <c r="B220">
        <v>1657397323.5</v>
      </c>
      <c r="C220">
        <v>2142.5</v>
      </c>
      <c r="D220" t="s">
        <v>768</v>
      </c>
      <c r="E220" t="s">
        <v>769</v>
      </c>
      <c r="F220">
        <v>5</v>
      </c>
      <c r="G220" t="s">
        <v>597</v>
      </c>
      <c r="H220" t="s">
        <v>354</v>
      </c>
      <c r="I220">
        <v>1657397320.75</v>
      </c>
      <c r="J220">
        <f t="shared" si="102"/>
        <v>6.2073581155734159E-3</v>
      </c>
      <c r="K220">
        <f t="shared" si="103"/>
        <v>6.2073581155734159</v>
      </c>
      <c r="L220">
        <f t="shared" si="104"/>
        <v>33.37826641474566</v>
      </c>
      <c r="M220">
        <f t="shared" si="105"/>
        <v>1388.3579999999999</v>
      </c>
      <c r="N220">
        <f t="shared" si="106"/>
        <v>1136.7925790769912</v>
      </c>
      <c r="O220">
        <f t="shared" si="107"/>
        <v>80.219785262697542</v>
      </c>
      <c r="P220">
        <f t="shared" si="108"/>
        <v>97.97194552253076</v>
      </c>
      <c r="Q220">
        <f t="shared" si="109"/>
        <v>0.27668659244733901</v>
      </c>
      <c r="R220">
        <f t="shared" si="110"/>
        <v>2.3613751702448975</v>
      </c>
      <c r="S220">
        <f t="shared" si="111"/>
        <v>0.25985494717436425</v>
      </c>
      <c r="T220">
        <f t="shared" si="112"/>
        <v>0.16383620305828472</v>
      </c>
      <c r="U220">
        <f t="shared" si="113"/>
        <v>321.50955659999994</v>
      </c>
      <c r="V220">
        <f t="shared" si="114"/>
        <v>27.228631883053321</v>
      </c>
      <c r="W220">
        <f t="shared" si="115"/>
        <v>26.107559999999999</v>
      </c>
      <c r="X220">
        <f t="shared" si="116"/>
        <v>3.3957942968722068</v>
      </c>
      <c r="Y220">
        <f t="shared" si="117"/>
        <v>49.84030552319048</v>
      </c>
      <c r="Z220">
        <f t="shared" si="118"/>
        <v>1.7718322015125498</v>
      </c>
      <c r="AA220">
        <f t="shared" si="119"/>
        <v>3.5550187401803224</v>
      </c>
      <c r="AB220">
        <f t="shared" si="120"/>
        <v>1.623962095359657</v>
      </c>
      <c r="AC220">
        <f t="shared" si="121"/>
        <v>-273.74449289678762</v>
      </c>
      <c r="AD220">
        <f t="shared" si="122"/>
        <v>98.950217683621332</v>
      </c>
      <c r="AE220">
        <f t="shared" si="123"/>
        <v>8.9978263314793949</v>
      </c>
      <c r="AF220">
        <f t="shared" si="124"/>
        <v>155.71310771831307</v>
      </c>
      <c r="AG220">
        <f t="shared" si="125"/>
        <v>51.275139358925713</v>
      </c>
      <c r="AH220">
        <f t="shared" si="126"/>
        <v>6.2058869943781714</v>
      </c>
      <c r="AI220">
        <f t="shared" si="127"/>
        <v>33.37826641474566</v>
      </c>
      <c r="AJ220">
        <v>1485.38678227837</v>
      </c>
      <c r="AK220">
        <v>1431.80866666667</v>
      </c>
      <c r="AL220">
        <v>3.40061220421329</v>
      </c>
      <c r="AM220">
        <v>66.577388795835503</v>
      </c>
      <c r="AN220">
        <f t="shared" si="128"/>
        <v>6.2073581155734159</v>
      </c>
      <c r="AO220">
        <v>17.841150611679801</v>
      </c>
      <c r="AP220">
        <v>25.104165454545502</v>
      </c>
      <c r="AQ220">
        <v>-1.15713479333336E-4</v>
      </c>
      <c r="AR220">
        <v>78.110756013629697</v>
      </c>
      <c r="AS220">
        <v>3</v>
      </c>
      <c r="AT220">
        <v>1</v>
      </c>
      <c r="AU220">
        <f t="shared" si="129"/>
        <v>1</v>
      </c>
      <c r="AV220">
        <f t="shared" si="130"/>
        <v>0</v>
      </c>
      <c r="AW220">
        <f t="shared" si="131"/>
        <v>37323.441358729367</v>
      </c>
      <c r="AX220">
        <f t="shared" si="132"/>
        <v>1999.9559999999999</v>
      </c>
      <c r="AY220">
        <f t="shared" si="133"/>
        <v>1681.1633399999998</v>
      </c>
      <c r="AZ220">
        <f t="shared" si="134"/>
        <v>0.84060016320359043</v>
      </c>
      <c r="BA220">
        <f t="shared" si="135"/>
        <v>0.16075831498292961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1657397320.75</v>
      </c>
      <c r="BH220">
        <v>1388.3579999999999</v>
      </c>
      <c r="BI220">
        <v>1460.2339999999999</v>
      </c>
      <c r="BJ220">
        <v>25.10859</v>
      </c>
      <c r="BK220">
        <v>17.847840000000001</v>
      </c>
      <c r="BL220">
        <v>1380.829</v>
      </c>
      <c r="BM220">
        <v>24.703980000000001</v>
      </c>
      <c r="BN220">
        <v>499.9538</v>
      </c>
      <c r="BO220">
        <v>70.466899999999995</v>
      </c>
      <c r="BP220">
        <v>9.987422E-2</v>
      </c>
      <c r="BQ220">
        <v>26.884820000000001</v>
      </c>
      <c r="BR220">
        <v>26.107559999999999</v>
      </c>
      <c r="BS220">
        <v>999.9</v>
      </c>
      <c r="BT220">
        <v>0</v>
      </c>
      <c r="BU220">
        <v>0</v>
      </c>
      <c r="BV220">
        <v>10013.492</v>
      </c>
      <c r="BW220">
        <v>0</v>
      </c>
      <c r="BX220">
        <v>854.22799999999995</v>
      </c>
      <c r="BY220">
        <v>-71.874639999999999</v>
      </c>
      <c r="BZ220">
        <v>1424.115</v>
      </c>
      <c r="CA220">
        <v>1486.768</v>
      </c>
      <c r="CB220">
        <v>7.2607340000000002</v>
      </c>
      <c r="CC220">
        <v>1460.2339999999999</v>
      </c>
      <c r="CD220">
        <v>17.847840000000001</v>
      </c>
      <c r="CE220">
        <v>1.7693239999999999</v>
      </c>
      <c r="CF220">
        <v>1.2576830000000001</v>
      </c>
      <c r="CG220">
        <v>15.518370000000001</v>
      </c>
      <c r="CH220">
        <v>10.30245</v>
      </c>
      <c r="CI220">
        <v>1999.9559999999999</v>
      </c>
      <c r="CJ220">
        <v>0.97999510000000001</v>
      </c>
      <c r="CK220">
        <v>2.0004930000000001E-2</v>
      </c>
      <c r="CL220">
        <v>0</v>
      </c>
      <c r="CM220">
        <v>2.4588399999999999</v>
      </c>
      <c r="CN220">
        <v>0</v>
      </c>
      <c r="CO220">
        <v>18568.990000000002</v>
      </c>
      <c r="CP220">
        <v>16705</v>
      </c>
      <c r="CQ220">
        <v>43.875</v>
      </c>
      <c r="CR220">
        <v>45.686999999999998</v>
      </c>
      <c r="CS220">
        <v>45.436999999999998</v>
      </c>
      <c r="CT220">
        <v>43.811999999999998</v>
      </c>
      <c r="CU220">
        <v>43.186999999999998</v>
      </c>
      <c r="CV220">
        <v>1959.9459999999999</v>
      </c>
      <c r="CW220">
        <v>40.01</v>
      </c>
      <c r="CX220">
        <v>0</v>
      </c>
      <c r="CY220">
        <v>1651549050.3</v>
      </c>
      <c r="CZ220">
        <v>0</v>
      </c>
      <c r="DA220">
        <v>0</v>
      </c>
      <c r="DB220" t="s">
        <v>356</v>
      </c>
      <c r="DC220">
        <v>1657298120.5</v>
      </c>
      <c r="DD220">
        <v>1657298120.5</v>
      </c>
      <c r="DE220">
        <v>0</v>
      </c>
      <c r="DF220">
        <v>1.391</v>
      </c>
      <c r="DG220">
        <v>3.5000000000000003E-2</v>
      </c>
      <c r="DH220">
        <v>2.39</v>
      </c>
      <c r="DI220">
        <v>0.104</v>
      </c>
      <c r="DJ220">
        <v>419</v>
      </c>
      <c r="DK220">
        <v>18</v>
      </c>
      <c r="DL220">
        <v>0.11</v>
      </c>
      <c r="DM220">
        <v>0.02</v>
      </c>
      <c r="DN220">
        <v>-71.824609756097601</v>
      </c>
      <c r="DO220">
        <v>-1.0296857142857601</v>
      </c>
      <c r="DP220">
        <v>0.40630738622370499</v>
      </c>
      <c r="DQ220">
        <v>0</v>
      </c>
      <c r="DR220">
        <v>7.2790326829268297</v>
      </c>
      <c r="DS220">
        <v>-9.0466620209061197E-2</v>
      </c>
      <c r="DT220">
        <v>1.2672003908056799E-2</v>
      </c>
      <c r="DU220">
        <v>1</v>
      </c>
      <c r="DV220">
        <v>1</v>
      </c>
      <c r="DW220">
        <v>2</v>
      </c>
      <c r="DX220" t="s">
        <v>365</v>
      </c>
      <c r="DY220">
        <v>2.88252</v>
      </c>
      <c r="DZ220">
        <v>2.7166999999999999</v>
      </c>
      <c r="EA220">
        <v>0.16275600000000001</v>
      </c>
      <c r="EB220">
        <v>0.167853</v>
      </c>
      <c r="EC220">
        <v>8.3637799999999998E-2</v>
      </c>
      <c r="ED220">
        <v>6.5814800000000007E-2</v>
      </c>
      <c r="EE220">
        <v>23684.1</v>
      </c>
      <c r="EF220">
        <v>20549</v>
      </c>
      <c r="EG220">
        <v>25314.799999999999</v>
      </c>
      <c r="EH220">
        <v>24039.8</v>
      </c>
      <c r="EI220">
        <v>39574.9</v>
      </c>
      <c r="EJ220">
        <v>37174.400000000001</v>
      </c>
      <c r="EK220">
        <v>45734</v>
      </c>
      <c r="EL220">
        <v>42876.6</v>
      </c>
      <c r="EM220">
        <v>1.8461700000000001</v>
      </c>
      <c r="EN220">
        <v>2.1181999999999999</v>
      </c>
      <c r="EO220">
        <v>0.15237200000000001</v>
      </c>
      <c r="EP220">
        <v>0</v>
      </c>
      <c r="EQ220">
        <v>23.617799999999999</v>
      </c>
      <c r="ER220">
        <v>999.9</v>
      </c>
      <c r="ES220">
        <v>35.673000000000002</v>
      </c>
      <c r="ET220">
        <v>34.17</v>
      </c>
      <c r="EU220">
        <v>27.305099999999999</v>
      </c>
      <c r="EV220">
        <v>51.097799999999999</v>
      </c>
      <c r="EW220">
        <v>38.329300000000003</v>
      </c>
      <c r="EX220">
        <v>2</v>
      </c>
      <c r="EY220">
        <v>-0.195495</v>
      </c>
      <c r="EZ220">
        <v>0.32534000000000002</v>
      </c>
      <c r="FA220">
        <v>20.245999999999999</v>
      </c>
      <c r="FB220">
        <v>5.2340600000000004</v>
      </c>
      <c r="FC220">
        <v>11.988799999999999</v>
      </c>
      <c r="FD220">
        <v>4.9564500000000002</v>
      </c>
      <c r="FE220">
        <v>3.3039000000000001</v>
      </c>
      <c r="FF220">
        <v>9999</v>
      </c>
      <c r="FG220">
        <v>9999</v>
      </c>
      <c r="FH220">
        <v>5848.8</v>
      </c>
      <c r="FI220">
        <v>341.5</v>
      </c>
      <c r="FJ220">
        <v>1.8681300000000001</v>
      </c>
      <c r="FK220">
        <v>1.8638999999999999</v>
      </c>
      <c r="FL220">
        <v>1.8714900000000001</v>
      </c>
      <c r="FM220">
        <v>1.8623400000000001</v>
      </c>
      <c r="FN220">
        <v>1.86174</v>
      </c>
      <c r="FO220">
        <v>1.8682700000000001</v>
      </c>
      <c r="FP220">
        <v>1.8583700000000001</v>
      </c>
      <c r="FQ220">
        <v>1.8647800000000001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7.56</v>
      </c>
      <c r="GF220">
        <v>0.40439999999999998</v>
      </c>
      <c r="GG220">
        <v>2.2088750328830402</v>
      </c>
      <c r="GH220">
        <v>6.0489126747292196E-3</v>
      </c>
      <c r="GI220">
        <v>-3.2734485160193501E-6</v>
      </c>
      <c r="GJ220">
        <v>1.2191227519152799E-9</v>
      </c>
      <c r="GK220">
        <v>-4.8623107072493198E-2</v>
      </c>
      <c r="GL220">
        <v>-1.24795961692081E-2</v>
      </c>
      <c r="GM220">
        <v>1.8897039930190699E-3</v>
      </c>
      <c r="GN220">
        <v>-2.5983293074510801E-5</v>
      </c>
      <c r="GO220">
        <v>18</v>
      </c>
      <c r="GP220">
        <v>2157</v>
      </c>
      <c r="GQ220">
        <v>3</v>
      </c>
      <c r="GR220">
        <v>29</v>
      </c>
      <c r="GS220">
        <v>1653.4</v>
      </c>
      <c r="GT220">
        <v>1653.4</v>
      </c>
      <c r="GU220">
        <v>3.5314899999999998</v>
      </c>
      <c r="GV220">
        <v>2.33887</v>
      </c>
      <c r="GW220">
        <v>1.9982899999999999</v>
      </c>
      <c r="GX220">
        <v>2.7172900000000002</v>
      </c>
      <c r="GY220">
        <v>2.0935100000000002</v>
      </c>
      <c r="GZ220">
        <v>2.3779300000000001</v>
      </c>
      <c r="HA220">
        <v>36.292900000000003</v>
      </c>
      <c r="HB220">
        <v>13.440300000000001</v>
      </c>
      <c r="HC220">
        <v>18</v>
      </c>
      <c r="HD220">
        <v>441.55599999999998</v>
      </c>
      <c r="HE220">
        <v>612.78</v>
      </c>
      <c r="HF220">
        <v>24.617999999999999</v>
      </c>
      <c r="HG220">
        <v>24.975999999999999</v>
      </c>
      <c r="HH220">
        <v>30.0001</v>
      </c>
      <c r="HI220">
        <v>24.9663</v>
      </c>
      <c r="HJ220">
        <v>24.942299999999999</v>
      </c>
      <c r="HK220">
        <v>70.730199999999996</v>
      </c>
      <c r="HL220">
        <v>42.1113</v>
      </c>
      <c r="HM220">
        <v>0</v>
      </c>
      <c r="HN220">
        <v>24.546600000000002</v>
      </c>
      <c r="HO220">
        <v>1488.6</v>
      </c>
      <c r="HP220">
        <v>17.960799999999999</v>
      </c>
      <c r="HQ220">
        <v>96.816999999999993</v>
      </c>
      <c r="HR220">
        <v>100.81100000000001</v>
      </c>
    </row>
    <row r="221" spans="1:226" x14ac:dyDescent="0.2">
      <c r="A221">
        <v>205</v>
      </c>
      <c r="B221">
        <v>1657397328</v>
      </c>
      <c r="C221">
        <v>2147</v>
      </c>
      <c r="D221" t="s">
        <v>770</v>
      </c>
      <c r="E221" t="s">
        <v>771</v>
      </c>
      <c r="F221">
        <v>5</v>
      </c>
      <c r="G221" t="s">
        <v>597</v>
      </c>
      <c r="H221" t="s">
        <v>354</v>
      </c>
      <c r="I221">
        <v>1657397325.1500001</v>
      </c>
      <c r="J221">
        <f t="shared" si="102"/>
        <v>6.1772924660047071E-3</v>
      </c>
      <c r="K221">
        <f t="shared" si="103"/>
        <v>6.1772924660047073</v>
      </c>
      <c r="L221">
        <f t="shared" si="104"/>
        <v>33.540190299128277</v>
      </c>
      <c r="M221">
        <f t="shared" si="105"/>
        <v>1403.203</v>
      </c>
      <c r="N221">
        <f t="shared" si="106"/>
        <v>1148.6636854723729</v>
      </c>
      <c r="O221">
        <f t="shared" si="107"/>
        <v>81.058262849438663</v>
      </c>
      <c r="P221">
        <f t="shared" si="108"/>
        <v>99.020452238242655</v>
      </c>
      <c r="Q221">
        <f t="shared" si="109"/>
        <v>0.27471011778504661</v>
      </c>
      <c r="R221">
        <f t="shared" si="110"/>
        <v>2.3631877859345871</v>
      </c>
      <c r="S221">
        <f t="shared" si="111"/>
        <v>0.25812225017516394</v>
      </c>
      <c r="T221">
        <f t="shared" si="112"/>
        <v>0.16273322571488608</v>
      </c>
      <c r="U221">
        <f t="shared" si="113"/>
        <v>321.515781</v>
      </c>
      <c r="V221">
        <f t="shared" si="114"/>
        <v>27.231413980891567</v>
      </c>
      <c r="W221">
        <f t="shared" si="115"/>
        <v>26.120419999999999</v>
      </c>
      <c r="X221">
        <f t="shared" si="116"/>
        <v>3.3983771659986366</v>
      </c>
      <c r="Y221">
        <f t="shared" si="117"/>
        <v>49.848565687005035</v>
      </c>
      <c r="Z221">
        <f t="shared" si="118"/>
        <v>1.7714426059948025</v>
      </c>
      <c r="AA221">
        <f t="shared" si="119"/>
        <v>3.5536480971539723</v>
      </c>
      <c r="AB221">
        <f t="shared" si="120"/>
        <v>1.6269345600038341</v>
      </c>
      <c r="AC221">
        <f t="shared" si="121"/>
        <v>-272.41859775080758</v>
      </c>
      <c r="AD221">
        <f t="shared" si="122"/>
        <v>96.551983707015296</v>
      </c>
      <c r="AE221">
        <f t="shared" si="123"/>
        <v>8.7732898895686446</v>
      </c>
      <c r="AF221">
        <f t="shared" si="124"/>
        <v>154.42245684577634</v>
      </c>
      <c r="AG221">
        <f t="shared" si="125"/>
        <v>51.653288515818005</v>
      </c>
      <c r="AH221">
        <f t="shared" si="126"/>
        <v>6.175379578494419</v>
      </c>
      <c r="AI221">
        <f t="shared" si="127"/>
        <v>33.540190299128277</v>
      </c>
      <c r="AJ221">
        <v>1501.76485661109</v>
      </c>
      <c r="AK221">
        <v>1447.57072727273</v>
      </c>
      <c r="AL221">
        <v>3.51251884416958</v>
      </c>
      <c r="AM221">
        <v>66.577388795835503</v>
      </c>
      <c r="AN221">
        <f t="shared" si="128"/>
        <v>6.1772924660047073</v>
      </c>
      <c r="AO221">
        <v>17.877022419920099</v>
      </c>
      <c r="AP221">
        <v>25.104356363636398</v>
      </c>
      <c r="AQ221">
        <v>-1.37628832170788E-4</v>
      </c>
      <c r="AR221">
        <v>78.110756013629697</v>
      </c>
      <c r="AS221">
        <v>3</v>
      </c>
      <c r="AT221">
        <v>1</v>
      </c>
      <c r="AU221">
        <f t="shared" si="129"/>
        <v>1</v>
      </c>
      <c r="AV221">
        <f t="shared" si="130"/>
        <v>0</v>
      </c>
      <c r="AW221">
        <f t="shared" si="131"/>
        <v>37367.92774765558</v>
      </c>
      <c r="AX221">
        <f t="shared" si="132"/>
        <v>1999.9949999999999</v>
      </c>
      <c r="AY221">
        <f t="shared" si="133"/>
        <v>1681.1961000000001</v>
      </c>
      <c r="AZ221">
        <f t="shared" si="134"/>
        <v>0.84060015150037881</v>
      </c>
      <c r="BA221">
        <f t="shared" si="135"/>
        <v>0.160758292395731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1657397325.1500001</v>
      </c>
      <c r="BH221">
        <v>1403.203</v>
      </c>
      <c r="BI221">
        <v>1475.586</v>
      </c>
      <c r="BJ221">
        <v>25.102830000000001</v>
      </c>
      <c r="BK221">
        <v>17.878329999999998</v>
      </c>
      <c r="BL221">
        <v>1395.6130000000001</v>
      </c>
      <c r="BM221">
        <v>24.698409999999999</v>
      </c>
      <c r="BN221">
        <v>499.99529999999999</v>
      </c>
      <c r="BO221">
        <v>70.467529999999996</v>
      </c>
      <c r="BP221">
        <v>9.991622E-2</v>
      </c>
      <c r="BQ221">
        <v>26.878260000000001</v>
      </c>
      <c r="BR221">
        <v>26.120419999999999</v>
      </c>
      <c r="BS221">
        <v>999.9</v>
      </c>
      <c r="BT221">
        <v>0</v>
      </c>
      <c r="BU221">
        <v>0</v>
      </c>
      <c r="BV221">
        <v>10025.620000000001</v>
      </c>
      <c r="BW221">
        <v>0</v>
      </c>
      <c r="BX221">
        <v>1307.222</v>
      </c>
      <c r="BY221">
        <v>-72.383830000000003</v>
      </c>
      <c r="BZ221">
        <v>1439.3340000000001</v>
      </c>
      <c r="CA221">
        <v>1502.4469999999999</v>
      </c>
      <c r="CB221">
        <v>7.2244849999999996</v>
      </c>
      <c r="CC221">
        <v>1475.586</v>
      </c>
      <c r="CD221">
        <v>17.878329999999998</v>
      </c>
      <c r="CE221">
        <v>1.7689330000000001</v>
      </c>
      <c r="CF221">
        <v>1.259844</v>
      </c>
      <c r="CG221">
        <v>15.514939999999999</v>
      </c>
      <c r="CH221">
        <v>10.32812</v>
      </c>
      <c r="CI221">
        <v>1999.9949999999999</v>
      </c>
      <c r="CJ221">
        <v>0.97999539999999996</v>
      </c>
      <c r="CK221">
        <v>2.0004620000000001E-2</v>
      </c>
      <c r="CL221">
        <v>0</v>
      </c>
      <c r="CM221">
        <v>2.5565099999999998</v>
      </c>
      <c r="CN221">
        <v>0</v>
      </c>
      <c r="CO221">
        <v>18609.47</v>
      </c>
      <c r="CP221">
        <v>16705.32</v>
      </c>
      <c r="CQ221">
        <v>43.875</v>
      </c>
      <c r="CR221">
        <v>45.686999999999998</v>
      </c>
      <c r="CS221">
        <v>45.424599999999998</v>
      </c>
      <c r="CT221">
        <v>43.811999999999998</v>
      </c>
      <c r="CU221">
        <v>43.186999999999998</v>
      </c>
      <c r="CV221">
        <v>1959.9849999999999</v>
      </c>
      <c r="CW221">
        <v>40.01</v>
      </c>
      <c r="CX221">
        <v>0</v>
      </c>
      <c r="CY221">
        <v>1651549054.5</v>
      </c>
      <c r="CZ221">
        <v>0</v>
      </c>
      <c r="DA221">
        <v>0</v>
      </c>
      <c r="DB221" t="s">
        <v>356</v>
      </c>
      <c r="DC221">
        <v>1657298120.5</v>
      </c>
      <c r="DD221">
        <v>1657298120.5</v>
      </c>
      <c r="DE221">
        <v>0</v>
      </c>
      <c r="DF221">
        <v>1.391</v>
      </c>
      <c r="DG221">
        <v>3.5000000000000003E-2</v>
      </c>
      <c r="DH221">
        <v>2.39</v>
      </c>
      <c r="DI221">
        <v>0.104</v>
      </c>
      <c r="DJ221">
        <v>419</v>
      </c>
      <c r="DK221">
        <v>18</v>
      </c>
      <c r="DL221">
        <v>0.11</v>
      </c>
      <c r="DM221">
        <v>0.02</v>
      </c>
      <c r="DN221">
        <v>-71.936282500000004</v>
      </c>
      <c r="DO221">
        <v>-3.2315065666038301</v>
      </c>
      <c r="DP221">
        <v>0.48918212604688199</v>
      </c>
      <c r="DQ221">
        <v>0</v>
      </c>
      <c r="DR221">
        <v>7.2685522499999999</v>
      </c>
      <c r="DS221">
        <v>-0.23836424015011001</v>
      </c>
      <c r="DT221">
        <v>2.49901521091309E-2</v>
      </c>
      <c r="DU221">
        <v>0</v>
      </c>
      <c r="DV221">
        <v>0</v>
      </c>
      <c r="DW221">
        <v>2</v>
      </c>
      <c r="DX221" t="s">
        <v>357</v>
      </c>
      <c r="DY221">
        <v>2.8822199999999998</v>
      </c>
      <c r="DZ221">
        <v>2.7167599999999998</v>
      </c>
      <c r="EA221">
        <v>0.163855</v>
      </c>
      <c r="EB221">
        <v>0.16886399999999999</v>
      </c>
      <c r="EC221">
        <v>8.3637799999999998E-2</v>
      </c>
      <c r="ED221">
        <v>6.5858100000000003E-2</v>
      </c>
      <c r="EE221">
        <v>23652.9</v>
      </c>
      <c r="EF221">
        <v>20524.2</v>
      </c>
      <c r="EG221">
        <v>25314.6</v>
      </c>
      <c r="EH221">
        <v>24040</v>
      </c>
      <c r="EI221">
        <v>39575</v>
      </c>
      <c r="EJ221">
        <v>37172.699999999997</v>
      </c>
      <c r="EK221">
        <v>45734</v>
      </c>
      <c r="EL221">
        <v>42876.7</v>
      </c>
      <c r="EM221">
        <v>1.84588</v>
      </c>
      <c r="EN221">
        <v>2.1186699999999998</v>
      </c>
      <c r="EO221">
        <v>0.15093400000000001</v>
      </c>
      <c r="EP221">
        <v>0</v>
      </c>
      <c r="EQ221">
        <v>23.637</v>
      </c>
      <c r="ER221">
        <v>999.9</v>
      </c>
      <c r="ES221">
        <v>35.673000000000002</v>
      </c>
      <c r="ET221">
        <v>34.17</v>
      </c>
      <c r="EU221">
        <v>27.303799999999999</v>
      </c>
      <c r="EV221">
        <v>51.077800000000003</v>
      </c>
      <c r="EW221">
        <v>38.341299999999997</v>
      </c>
      <c r="EX221">
        <v>2</v>
      </c>
      <c r="EY221">
        <v>-0.194967</v>
      </c>
      <c r="EZ221">
        <v>0.43432500000000002</v>
      </c>
      <c r="FA221">
        <v>20.2455</v>
      </c>
      <c r="FB221">
        <v>5.2339099999999998</v>
      </c>
      <c r="FC221">
        <v>11.9876</v>
      </c>
      <c r="FD221">
        <v>4.9568000000000003</v>
      </c>
      <c r="FE221">
        <v>3.3039999999999998</v>
      </c>
      <c r="FF221">
        <v>9999</v>
      </c>
      <c r="FG221">
        <v>9999</v>
      </c>
      <c r="FH221">
        <v>5849.1</v>
      </c>
      <c r="FI221">
        <v>341.5</v>
      </c>
      <c r="FJ221">
        <v>1.8681300000000001</v>
      </c>
      <c r="FK221">
        <v>1.86388</v>
      </c>
      <c r="FL221">
        <v>1.8714900000000001</v>
      </c>
      <c r="FM221">
        <v>1.8623400000000001</v>
      </c>
      <c r="FN221">
        <v>1.86172</v>
      </c>
      <c r="FO221">
        <v>1.86825</v>
      </c>
      <c r="FP221">
        <v>1.8583700000000001</v>
      </c>
      <c r="FQ221">
        <v>1.8647800000000001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7.63</v>
      </c>
      <c r="GF221">
        <v>0.40439999999999998</v>
      </c>
      <c r="GG221">
        <v>2.2088750328830402</v>
      </c>
      <c r="GH221">
        <v>6.0489126747292196E-3</v>
      </c>
      <c r="GI221">
        <v>-3.2734485160193501E-6</v>
      </c>
      <c r="GJ221">
        <v>1.2191227519152799E-9</v>
      </c>
      <c r="GK221">
        <v>-4.8623107072493198E-2</v>
      </c>
      <c r="GL221">
        <v>-1.24795961692081E-2</v>
      </c>
      <c r="GM221">
        <v>1.8897039930190699E-3</v>
      </c>
      <c r="GN221">
        <v>-2.5983293074510801E-5</v>
      </c>
      <c r="GO221">
        <v>18</v>
      </c>
      <c r="GP221">
        <v>2157</v>
      </c>
      <c r="GQ221">
        <v>3</v>
      </c>
      <c r="GR221">
        <v>29</v>
      </c>
      <c r="GS221">
        <v>1653.5</v>
      </c>
      <c r="GT221">
        <v>1653.5</v>
      </c>
      <c r="GU221">
        <v>3.5559099999999999</v>
      </c>
      <c r="GV221">
        <v>2.33643</v>
      </c>
      <c r="GW221">
        <v>1.9982899999999999</v>
      </c>
      <c r="GX221">
        <v>2.7172900000000002</v>
      </c>
      <c r="GY221">
        <v>2.0935100000000002</v>
      </c>
      <c r="GZ221">
        <v>2.3718300000000001</v>
      </c>
      <c r="HA221">
        <v>36.292900000000003</v>
      </c>
      <c r="HB221">
        <v>13.440300000000001</v>
      </c>
      <c r="HC221">
        <v>18</v>
      </c>
      <c r="HD221">
        <v>441.36200000000002</v>
      </c>
      <c r="HE221">
        <v>613.10799999999995</v>
      </c>
      <c r="HF221">
        <v>24.519200000000001</v>
      </c>
      <c r="HG221">
        <v>24.973700000000001</v>
      </c>
      <c r="HH221">
        <v>30.0001</v>
      </c>
      <c r="HI221">
        <v>24.9634</v>
      </c>
      <c r="HJ221">
        <v>24.938800000000001</v>
      </c>
      <c r="HK221">
        <v>71.196200000000005</v>
      </c>
      <c r="HL221">
        <v>41.8354</v>
      </c>
      <c r="HM221">
        <v>0</v>
      </c>
      <c r="HN221">
        <v>24.428100000000001</v>
      </c>
      <c r="HO221">
        <v>1508.72</v>
      </c>
      <c r="HP221">
        <v>17.9864</v>
      </c>
      <c r="HQ221">
        <v>96.816800000000001</v>
      </c>
      <c r="HR221">
        <v>100.812</v>
      </c>
    </row>
    <row r="222" spans="1:226" x14ac:dyDescent="0.2">
      <c r="A222">
        <v>206</v>
      </c>
      <c r="B222">
        <v>1657397333.5</v>
      </c>
      <c r="C222">
        <v>2152.5</v>
      </c>
      <c r="D222" t="s">
        <v>772</v>
      </c>
      <c r="E222" t="s">
        <v>773</v>
      </c>
      <c r="F222">
        <v>5</v>
      </c>
      <c r="G222" t="s">
        <v>597</v>
      </c>
      <c r="H222" t="s">
        <v>354</v>
      </c>
      <c r="I222">
        <v>1657397330.75</v>
      </c>
      <c r="J222">
        <f t="shared" si="102"/>
        <v>6.1611658651044348E-3</v>
      </c>
      <c r="K222">
        <f t="shared" si="103"/>
        <v>6.1611658651044348</v>
      </c>
      <c r="L222">
        <f t="shared" si="104"/>
        <v>33.603979497648254</v>
      </c>
      <c r="M222">
        <f t="shared" si="105"/>
        <v>1421.905</v>
      </c>
      <c r="N222">
        <f t="shared" si="106"/>
        <v>1165.8035980991915</v>
      </c>
      <c r="O222">
        <f t="shared" si="107"/>
        <v>82.267463992901497</v>
      </c>
      <c r="P222">
        <f t="shared" si="108"/>
        <v>100.33981588284114</v>
      </c>
      <c r="Q222">
        <f t="shared" si="109"/>
        <v>0.27403346332418349</v>
      </c>
      <c r="R222">
        <f t="shared" si="110"/>
        <v>2.3596362268240121</v>
      </c>
      <c r="S222">
        <f t="shared" si="111"/>
        <v>0.25750133790387725</v>
      </c>
      <c r="T222">
        <f t="shared" si="112"/>
        <v>0.16234050313974485</v>
      </c>
      <c r="U222">
        <f t="shared" si="113"/>
        <v>321.52196159999994</v>
      </c>
      <c r="V222">
        <f t="shared" si="114"/>
        <v>27.226811198087962</v>
      </c>
      <c r="W222">
        <f t="shared" si="115"/>
        <v>26.118269999999999</v>
      </c>
      <c r="X222">
        <f t="shared" si="116"/>
        <v>3.3979452294368881</v>
      </c>
      <c r="Y222">
        <f t="shared" si="117"/>
        <v>49.87590517281452</v>
      </c>
      <c r="Z222">
        <f t="shared" si="118"/>
        <v>1.7713454171508862</v>
      </c>
      <c r="AA222">
        <f t="shared" si="119"/>
        <v>3.5515053030383497</v>
      </c>
      <c r="AB222">
        <f t="shared" si="120"/>
        <v>1.6265998122860019</v>
      </c>
      <c r="AC222">
        <f t="shared" si="121"/>
        <v>-271.70741465110558</v>
      </c>
      <c r="AD222">
        <f t="shared" si="122"/>
        <v>95.375183764171723</v>
      </c>
      <c r="AE222">
        <f t="shared" si="123"/>
        <v>8.6788630732286762</v>
      </c>
      <c r="AF222">
        <f t="shared" si="124"/>
        <v>153.86859378629475</v>
      </c>
      <c r="AG222">
        <f t="shared" si="125"/>
        <v>50.934393159609556</v>
      </c>
      <c r="AH222">
        <f t="shared" si="126"/>
        <v>6.1443198781849198</v>
      </c>
      <c r="AI222">
        <f t="shared" si="127"/>
        <v>33.603979497648254</v>
      </c>
      <c r="AJ222">
        <v>1519.4333785593101</v>
      </c>
      <c r="AK222">
        <v>1465.96060606061</v>
      </c>
      <c r="AL222">
        <v>3.30052086444487</v>
      </c>
      <c r="AM222">
        <v>66.577388795835503</v>
      </c>
      <c r="AN222">
        <f t="shared" si="128"/>
        <v>6.1611658651044348</v>
      </c>
      <c r="AO222">
        <v>17.8923313002723</v>
      </c>
      <c r="AP222">
        <v>25.100416969697001</v>
      </c>
      <c r="AQ222">
        <v>-1.56512945532327E-4</v>
      </c>
      <c r="AR222">
        <v>78.110756013629697</v>
      </c>
      <c r="AS222">
        <v>3</v>
      </c>
      <c r="AT222">
        <v>1</v>
      </c>
      <c r="AU222">
        <f t="shared" si="129"/>
        <v>1</v>
      </c>
      <c r="AV222">
        <f t="shared" si="130"/>
        <v>0</v>
      </c>
      <c r="AW222">
        <f t="shared" si="131"/>
        <v>37283.66105864253</v>
      </c>
      <c r="AX222">
        <f t="shared" si="132"/>
        <v>2000.0329999999999</v>
      </c>
      <c r="AY222">
        <f t="shared" si="133"/>
        <v>1681.2280799999999</v>
      </c>
      <c r="AZ222">
        <f t="shared" si="134"/>
        <v>0.84060017009719334</v>
      </c>
      <c r="BA222">
        <f t="shared" si="135"/>
        <v>0.16075832828758324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1657397330.75</v>
      </c>
      <c r="BH222">
        <v>1421.905</v>
      </c>
      <c r="BI222">
        <v>1493.5060000000001</v>
      </c>
      <c r="BJ222">
        <v>25.10155</v>
      </c>
      <c r="BK222">
        <v>17.913869999999999</v>
      </c>
      <c r="BL222">
        <v>1414.242</v>
      </c>
      <c r="BM222">
        <v>24.69716</v>
      </c>
      <c r="BN222">
        <v>500.02960000000002</v>
      </c>
      <c r="BO222">
        <v>70.467079999999996</v>
      </c>
      <c r="BP222">
        <v>0.10009282999999999</v>
      </c>
      <c r="BQ222">
        <v>26.867999999999999</v>
      </c>
      <c r="BR222">
        <v>26.118269999999999</v>
      </c>
      <c r="BS222">
        <v>999.9</v>
      </c>
      <c r="BT222">
        <v>0</v>
      </c>
      <c r="BU222">
        <v>0</v>
      </c>
      <c r="BV222">
        <v>10001.751</v>
      </c>
      <c r="BW222">
        <v>0</v>
      </c>
      <c r="BX222">
        <v>1350.1869999999999</v>
      </c>
      <c r="BY222">
        <v>-71.600179999999995</v>
      </c>
      <c r="BZ222">
        <v>1458.5170000000001</v>
      </c>
      <c r="CA222">
        <v>1520.7470000000001</v>
      </c>
      <c r="CB222">
        <v>7.1876829999999998</v>
      </c>
      <c r="CC222">
        <v>1493.5060000000001</v>
      </c>
      <c r="CD222">
        <v>17.913869999999999</v>
      </c>
      <c r="CE222">
        <v>1.768834</v>
      </c>
      <c r="CF222">
        <v>1.262337</v>
      </c>
      <c r="CG222">
        <v>15.514049999999999</v>
      </c>
      <c r="CH222">
        <v>10.35777</v>
      </c>
      <c r="CI222">
        <v>2000.0329999999999</v>
      </c>
      <c r="CJ222">
        <v>0.97999510000000001</v>
      </c>
      <c r="CK222">
        <v>2.0004930000000001E-2</v>
      </c>
      <c r="CL222">
        <v>0</v>
      </c>
      <c r="CM222">
        <v>2.5962299999999998</v>
      </c>
      <c r="CN222">
        <v>0</v>
      </c>
      <c r="CO222">
        <v>18595.43</v>
      </c>
      <c r="CP222">
        <v>16705.669999999998</v>
      </c>
      <c r="CQ222">
        <v>43.875</v>
      </c>
      <c r="CR222">
        <v>45.693300000000001</v>
      </c>
      <c r="CS222">
        <v>45.436999999999998</v>
      </c>
      <c r="CT222">
        <v>43.811999999999998</v>
      </c>
      <c r="CU222">
        <v>43.186999999999998</v>
      </c>
      <c r="CV222">
        <v>1960.021</v>
      </c>
      <c r="CW222">
        <v>40.012</v>
      </c>
      <c r="CX222">
        <v>0</v>
      </c>
      <c r="CY222">
        <v>1651549059.9000001</v>
      </c>
      <c r="CZ222">
        <v>0</v>
      </c>
      <c r="DA222">
        <v>0</v>
      </c>
      <c r="DB222" t="s">
        <v>356</v>
      </c>
      <c r="DC222">
        <v>1657298120.5</v>
      </c>
      <c r="DD222">
        <v>1657298120.5</v>
      </c>
      <c r="DE222">
        <v>0</v>
      </c>
      <c r="DF222">
        <v>1.391</v>
      </c>
      <c r="DG222">
        <v>3.5000000000000003E-2</v>
      </c>
      <c r="DH222">
        <v>2.39</v>
      </c>
      <c r="DI222">
        <v>0.104</v>
      </c>
      <c r="DJ222">
        <v>419</v>
      </c>
      <c r="DK222">
        <v>18</v>
      </c>
      <c r="DL222">
        <v>0.11</v>
      </c>
      <c r="DM222">
        <v>0.02</v>
      </c>
      <c r="DN222">
        <v>-71.9666536585366</v>
      </c>
      <c r="DO222">
        <v>1.03330034843174</v>
      </c>
      <c r="DP222">
        <v>0.40966799531944498</v>
      </c>
      <c r="DQ222">
        <v>0</v>
      </c>
      <c r="DR222">
        <v>7.2385839024390304</v>
      </c>
      <c r="DS222">
        <v>-0.37825505226480099</v>
      </c>
      <c r="DT222">
        <v>3.9013575615828203E-2</v>
      </c>
      <c r="DU222">
        <v>0</v>
      </c>
      <c r="DV222">
        <v>0</v>
      </c>
      <c r="DW222">
        <v>2</v>
      </c>
      <c r="DX222" t="s">
        <v>357</v>
      </c>
      <c r="DY222">
        <v>2.88212</v>
      </c>
      <c r="DZ222">
        <v>2.7164600000000001</v>
      </c>
      <c r="EA222">
        <v>0.16512199999999999</v>
      </c>
      <c r="EB222">
        <v>0.17010400000000001</v>
      </c>
      <c r="EC222">
        <v>8.3637500000000004E-2</v>
      </c>
      <c r="ED222">
        <v>6.6082100000000005E-2</v>
      </c>
      <c r="EE222">
        <v>23617</v>
      </c>
      <c r="EF222">
        <v>20493.900000000001</v>
      </c>
      <c r="EG222">
        <v>25314.5</v>
      </c>
      <c r="EH222">
        <v>24040.3</v>
      </c>
      <c r="EI222">
        <v>39574.6</v>
      </c>
      <c r="EJ222">
        <v>37164</v>
      </c>
      <c r="EK222">
        <v>45733.5</v>
      </c>
      <c r="EL222">
        <v>42877</v>
      </c>
      <c r="EM222">
        <v>1.8459000000000001</v>
      </c>
      <c r="EN222">
        <v>2.1188199999999999</v>
      </c>
      <c r="EO222">
        <v>0.150032</v>
      </c>
      <c r="EP222">
        <v>0</v>
      </c>
      <c r="EQ222">
        <v>23.661999999999999</v>
      </c>
      <c r="ER222">
        <v>999.9</v>
      </c>
      <c r="ES222">
        <v>35.673000000000002</v>
      </c>
      <c r="ET222">
        <v>34.15</v>
      </c>
      <c r="EU222">
        <v>27.276</v>
      </c>
      <c r="EV222">
        <v>50.937800000000003</v>
      </c>
      <c r="EW222">
        <v>38.377400000000002</v>
      </c>
      <c r="EX222">
        <v>2</v>
      </c>
      <c r="EY222">
        <v>-0.195135</v>
      </c>
      <c r="EZ222">
        <v>0.61207199999999995</v>
      </c>
      <c r="FA222">
        <v>20.244599999999998</v>
      </c>
      <c r="FB222">
        <v>5.2348100000000004</v>
      </c>
      <c r="FC222">
        <v>11.988099999999999</v>
      </c>
      <c r="FD222">
        <v>4.9568000000000003</v>
      </c>
      <c r="FE222">
        <v>3.3039999999999998</v>
      </c>
      <c r="FF222">
        <v>9999</v>
      </c>
      <c r="FG222">
        <v>9999</v>
      </c>
      <c r="FH222">
        <v>5849.1</v>
      </c>
      <c r="FI222">
        <v>341.5</v>
      </c>
      <c r="FJ222">
        <v>1.8681300000000001</v>
      </c>
      <c r="FK222">
        <v>1.86388</v>
      </c>
      <c r="FL222">
        <v>1.8714900000000001</v>
      </c>
      <c r="FM222">
        <v>1.8623400000000001</v>
      </c>
      <c r="FN222">
        <v>1.8617300000000001</v>
      </c>
      <c r="FO222">
        <v>1.8682799999999999</v>
      </c>
      <c r="FP222">
        <v>1.8583700000000001</v>
      </c>
      <c r="FQ222">
        <v>1.86477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7.71</v>
      </c>
      <c r="GF222">
        <v>0.40439999999999998</v>
      </c>
      <c r="GG222">
        <v>2.2088750328830402</v>
      </c>
      <c r="GH222">
        <v>6.0489126747292196E-3</v>
      </c>
      <c r="GI222">
        <v>-3.2734485160193501E-6</v>
      </c>
      <c r="GJ222">
        <v>1.2191227519152799E-9</v>
      </c>
      <c r="GK222">
        <v>-4.8623107072493198E-2</v>
      </c>
      <c r="GL222">
        <v>-1.24795961692081E-2</v>
      </c>
      <c r="GM222">
        <v>1.8897039930190699E-3</v>
      </c>
      <c r="GN222">
        <v>-2.5983293074510801E-5</v>
      </c>
      <c r="GO222">
        <v>18</v>
      </c>
      <c r="GP222">
        <v>2157</v>
      </c>
      <c r="GQ222">
        <v>3</v>
      </c>
      <c r="GR222">
        <v>29</v>
      </c>
      <c r="GS222">
        <v>1653.5</v>
      </c>
      <c r="GT222">
        <v>1653.5</v>
      </c>
      <c r="GU222">
        <v>3.58887</v>
      </c>
      <c r="GV222">
        <v>2.3339799999999999</v>
      </c>
      <c r="GW222">
        <v>1.9982899999999999</v>
      </c>
      <c r="GX222">
        <v>2.7172900000000002</v>
      </c>
      <c r="GY222">
        <v>2.0935100000000002</v>
      </c>
      <c r="GZ222">
        <v>2.3840300000000001</v>
      </c>
      <c r="HA222">
        <v>36.292900000000003</v>
      </c>
      <c r="HB222">
        <v>13.440300000000001</v>
      </c>
      <c r="HC222">
        <v>18</v>
      </c>
      <c r="HD222">
        <v>441.34500000000003</v>
      </c>
      <c r="HE222">
        <v>613.17399999999998</v>
      </c>
      <c r="HF222">
        <v>24.390499999999999</v>
      </c>
      <c r="HG222">
        <v>24.970700000000001</v>
      </c>
      <c r="HH222">
        <v>30.000299999999999</v>
      </c>
      <c r="HI222">
        <v>24.959399999999999</v>
      </c>
      <c r="HJ222">
        <v>24.9345</v>
      </c>
      <c r="HK222">
        <v>71.866</v>
      </c>
      <c r="HL222">
        <v>41.8354</v>
      </c>
      <c r="HM222">
        <v>0</v>
      </c>
      <c r="HN222">
        <v>24.311699999999998</v>
      </c>
      <c r="HO222">
        <v>1522.11</v>
      </c>
      <c r="HP222">
        <v>18.004999999999999</v>
      </c>
      <c r="HQ222">
        <v>96.816000000000003</v>
      </c>
      <c r="HR222">
        <v>100.813</v>
      </c>
    </row>
    <row r="223" spans="1:226" x14ac:dyDescent="0.2">
      <c r="A223">
        <v>207</v>
      </c>
      <c r="B223">
        <v>1657397338</v>
      </c>
      <c r="C223">
        <v>2157</v>
      </c>
      <c r="D223" t="s">
        <v>774</v>
      </c>
      <c r="E223" t="s">
        <v>775</v>
      </c>
      <c r="F223">
        <v>5</v>
      </c>
      <c r="G223" t="s">
        <v>597</v>
      </c>
      <c r="H223" t="s">
        <v>354</v>
      </c>
      <c r="I223">
        <v>1657397335.1500001</v>
      </c>
      <c r="J223">
        <f t="shared" si="102"/>
        <v>6.1264433533529204E-3</v>
      </c>
      <c r="K223">
        <f t="shared" si="103"/>
        <v>6.1264433533529203</v>
      </c>
      <c r="L223">
        <f t="shared" si="104"/>
        <v>33.385683581581219</v>
      </c>
      <c r="M223">
        <f t="shared" si="105"/>
        <v>1436.394</v>
      </c>
      <c r="N223">
        <f t="shared" si="106"/>
        <v>1179.7363768191804</v>
      </c>
      <c r="O223">
        <f t="shared" si="107"/>
        <v>83.250583170183518</v>
      </c>
      <c r="P223">
        <f t="shared" si="108"/>
        <v>101.36216913524983</v>
      </c>
      <c r="Q223">
        <f t="shared" si="109"/>
        <v>0.27220315983207366</v>
      </c>
      <c r="R223">
        <f t="shared" si="110"/>
        <v>2.3568501820858736</v>
      </c>
      <c r="S223">
        <f t="shared" si="111"/>
        <v>0.2558660324964705</v>
      </c>
      <c r="T223">
        <f t="shared" si="112"/>
        <v>0.16130232310185025</v>
      </c>
      <c r="U223">
        <f t="shared" si="113"/>
        <v>321.51871170000004</v>
      </c>
      <c r="V223">
        <f t="shared" si="114"/>
        <v>27.233539370831785</v>
      </c>
      <c r="W223">
        <f t="shared" si="115"/>
        <v>26.126999999999999</v>
      </c>
      <c r="X223">
        <f t="shared" si="116"/>
        <v>3.3996993907406474</v>
      </c>
      <c r="Y223">
        <f t="shared" si="117"/>
        <v>49.906914674919058</v>
      </c>
      <c r="Z223">
        <f t="shared" si="118"/>
        <v>1.7719591106421981</v>
      </c>
      <c r="AA223">
        <f t="shared" si="119"/>
        <v>3.5505282628354986</v>
      </c>
      <c r="AB223">
        <f t="shared" si="120"/>
        <v>1.6277402800984493</v>
      </c>
      <c r="AC223">
        <f t="shared" si="121"/>
        <v>-270.17615188286379</v>
      </c>
      <c r="AD223">
        <f t="shared" si="122"/>
        <v>93.558665166473304</v>
      </c>
      <c r="AE223">
        <f t="shared" si="123"/>
        <v>8.5238015404193543</v>
      </c>
      <c r="AF223">
        <f t="shared" si="124"/>
        <v>153.42502652402891</v>
      </c>
      <c r="AG223">
        <f t="shared" si="125"/>
        <v>51.111225722994092</v>
      </c>
      <c r="AH223">
        <f t="shared" si="126"/>
        <v>6.0992123468022044</v>
      </c>
      <c r="AI223">
        <f t="shared" si="127"/>
        <v>33.385683581581219</v>
      </c>
      <c r="AJ223">
        <v>1535.1122134648499</v>
      </c>
      <c r="AK223">
        <v>1481.4138787878801</v>
      </c>
      <c r="AL223">
        <v>3.4299235136278101</v>
      </c>
      <c r="AM223">
        <v>66.577388795835503</v>
      </c>
      <c r="AN223">
        <f t="shared" si="128"/>
        <v>6.1264433533529203</v>
      </c>
      <c r="AO223">
        <v>17.976348270049499</v>
      </c>
      <c r="AP223">
        <v>25.1196927272727</v>
      </c>
      <c r="AQ223">
        <v>5.3615604156801297E-3</v>
      </c>
      <c r="AR223">
        <v>78.110756013629697</v>
      </c>
      <c r="AS223">
        <v>3</v>
      </c>
      <c r="AT223">
        <v>1</v>
      </c>
      <c r="AU223">
        <f t="shared" si="129"/>
        <v>1</v>
      </c>
      <c r="AV223">
        <f t="shared" si="130"/>
        <v>0</v>
      </c>
      <c r="AW223">
        <f t="shared" si="131"/>
        <v>37217.158334474167</v>
      </c>
      <c r="AX223">
        <f t="shared" si="132"/>
        <v>2000.0129999999999</v>
      </c>
      <c r="AY223">
        <f t="shared" si="133"/>
        <v>1681.2112499999998</v>
      </c>
      <c r="AZ223">
        <f t="shared" si="134"/>
        <v>0.84060016109895286</v>
      </c>
      <c r="BA223">
        <f t="shared" si="135"/>
        <v>0.16075831092097903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1657397335.1500001</v>
      </c>
      <c r="BH223">
        <v>1436.394</v>
      </c>
      <c r="BI223">
        <v>1508.24</v>
      </c>
      <c r="BJ223">
        <v>25.11027</v>
      </c>
      <c r="BK223">
        <v>17.97505</v>
      </c>
      <c r="BL223">
        <v>1428.671</v>
      </c>
      <c r="BM223">
        <v>24.705590000000001</v>
      </c>
      <c r="BN223">
        <v>500.00360000000001</v>
      </c>
      <c r="BO223">
        <v>70.467070000000007</v>
      </c>
      <c r="BP223">
        <v>0.10003703</v>
      </c>
      <c r="BQ223">
        <v>26.863320000000002</v>
      </c>
      <c r="BR223">
        <v>26.126999999999999</v>
      </c>
      <c r="BS223">
        <v>999.9</v>
      </c>
      <c r="BT223">
        <v>0</v>
      </c>
      <c r="BU223">
        <v>0</v>
      </c>
      <c r="BV223">
        <v>9982.9940000000006</v>
      </c>
      <c r="BW223">
        <v>0</v>
      </c>
      <c r="BX223">
        <v>1117.124</v>
      </c>
      <c r="BY223">
        <v>-71.844070000000002</v>
      </c>
      <c r="BZ223">
        <v>1473.3920000000001</v>
      </c>
      <c r="CA223">
        <v>1535.847</v>
      </c>
      <c r="CB223">
        <v>7.1352130000000002</v>
      </c>
      <c r="CC223">
        <v>1508.24</v>
      </c>
      <c r="CD223">
        <v>17.97505</v>
      </c>
      <c r="CE223">
        <v>1.769447</v>
      </c>
      <c r="CF223">
        <v>1.266648</v>
      </c>
      <c r="CG223">
        <v>15.519450000000001</v>
      </c>
      <c r="CH223">
        <v>10.40884</v>
      </c>
      <c r="CI223">
        <v>2000.0129999999999</v>
      </c>
      <c r="CJ223">
        <v>0.97999510000000001</v>
      </c>
      <c r="CK223">
        <v>2.0004930000000001E-2</v>
      </c>
      <c r="CL223">
        <v>0</v>
      </c>
      <c r="CM223">
        <v>2.6410800000000001</v>
      </c>
      <c r="CN223">
        <v>0</v>
      </c>
      <c r="CO223">
        <v>18545.78</v>
      </c>
      <c r="CP223">
        <v>16705.48</v>
      </c>
      <c r="CQ223">
        <v>43.875</v>
      </c>
      <c r="CR223">
        <v>45.693300000000001</v>
      </c>
      <c r="CS223">
        <v>45.436999999999998</v>
      </c>
      <c r="CT223">
        <v>43.811999999999998</v>
      </c>
      <c r="CU223">
        <v>43.186999999999998</v>
      </c>
      <c r="CV223">
        <v>1960.002</v>
      </c>
      <c r="CW223">
        <v>40.011000000000003</v>
      </c>
      <c r="CX223">
        <v>0</v>
      </c>
      <c r="CY223">
        <v>1651549064.7</v>
      </c>
      <c r="CZ223">
        <v>0</v>
      </c>
      <c r="DA223">
        <v>0</v>
      </c>
      <c r="DB223" t="s">
        <v>356</v>
      </c>
      <c r="DC223">
        <v>1657298120.5</v>
      </c>
      <c r="DD223">
        <v>1657298120.5</v>
      </c>
      <c r="DE223">
        <v>0</v>
      </c>
      <c r="DF223">
        <v>1.391</v>
      </c>
      <c r="DG223">
        <v>3.5000000000000003E-2</v>
      </c>
      <c r="DH223">
        <v>2.39</v>
      </c>
      <c r="DI223">
        <v>0.104</v>
      </c>
      <c r="DJ223">
        <v>419</v>
      </c>
      <c r="DK223">
        <v>18</v>
      </c>
      <c r="DL223">
        <v>0.11</v>
      </c>
      <c r="DM223">
        <v>0.02</v>
      </c>
      <c r="DN223">
        <v>-71.897846341463406</v>
      </c>
      <c r="DO223">
        <v>0.16508571428567601</v>
      </c>
      <c r="DP223">
        <v>0.38779595156162999</v>
      </c>
      <c r="DQ223">
        <v>0</v>
      </c>
      <c r="DR223">
        <v>7.2091839024390199</v>
      </c>
      <c r="DS223">
        <v>-0.49074961672473799</v>
      </c>
      <c r="DT223">
        <v>5.0013743519841898E-2</v>
      </c>
      <c r="DU223">
        <v>0</v>
      </c>
      <c r="DV223">
        <v>0</v>
      </c>
      <c r="DW223">
        <v>2</v>
      </c>
      <c r="DX223" t="s">
        <v>357</v>
      </c>
      <c r="DY223">
        <v>2.8823300000000001</v>
      </c>
      <c r="DZ223">
        <v>2.7162999999999999</v>
      </c>
      <c r="EA223">
        <v>0.16617299999999999</v>
      </c>
      <c r="EB223">
        <v>0.171101</v>
      </c>
      <c r="EC223">
        <v>8.3675899999999998E-2</v>
      </c>
      <c r="ED223">
        <v>6.6113199999999997E-2</v>
      </c>
      <c r="EE223">
        <v>23587.200000000001</v>
      </c>
      <c r="EF223">
        <v>20469.2</v>
      </c>
      <c r="EG223">
        <v>25314.400000000001</v>
      </c>
      <c r="EH223">
        <v>24040.2</v>
      </c>
      <c r="EI223">
        <v>39573</v>
      </c>
      <c r="EJ223">
        <v>37162.6</v>
      </c>
      <c r="EK223">
        <v>45733.599999999999</v>
      </c>
      <c r="EL223">
        <v>42876.7</v>
      </c>
      <c r="EM223">
        <v>1.8463000000000001</v>
      </c>
      <c r="EN223">
        <v>2.1188199999999999</v>
      </c>
      <c r="EO223">
        <v>0.14899999999999999</v>
      </c>
      <c r="EP223">
        <v>0</v>
      </c>
      <c r="EQ223">
        <v>23.683</v>
      </c>
      <c r="ER223">
        <v>999.9</v>
      </c>
      <c r="ES223">
        <v>35.673000000000002</v>
      </c>
      <c r="ET223">
        <v>34.15</v>
      </c>
      <c r="EU223">
        <v>27.2729</v>
      </c>
      <c r="EV223">
        <v>51.427799999999998</v>
      </c>
      <c r="EW223">
        <v>38.329300000000003</v>
      </c>
      <c r="EX223">
        <v>2</v>
      </c>
      <c r="EY223">
        <v>-0.19506899999999999</v>
      </c>
      <c r="EZ223">
        <v>0.66302300000000003</v>
      </c>
      <c r="FA223">
        <v>20.244199999999999</v>
      </c>
      <c r="FB223">
        <v>5.2339099999999998</v>
      </c>
      <c r="FC223">
        <v>11.9878</v>
      </c>
      <c r="FD223">
        <v>4.9565999999999999</v>
      </c>
      <c r="FE223">
        <v>3.3039299999999998</v>
      </c>
      <c r="FF223">
        <v>9999</v>
      </c>
      <c r="FG223">
        <v>9999</v>
      </c>
      <c r="FH223">
        <v>5849.3</v>
      </c>
      <c r="FI223">
        <v>341.5</v>
      </c>
      <c r="FJ223">
        <v>1.86816</v>
      </c>
      <c r="FK223">
        <v>1.86388</v>
      </c>
      <c r="FL223">
        <v>1.8714900000000001</v>
      </c>
      <c r="FM223">
        <v>1.8623400000000001</v>
      </c>
      <c r="FN223">
        <v>1.86174</v>
      </c>
      <c r="FO223">
        <v>1.8682799999999999</v>
      </c>
      <c r="FP223">
        <v>1.8583700000000001</v>
      </c>
      <c r="FQ223">
        <v>1.8647800000000001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7.76</v>
      </c>
      <c r="GF223">
        <v>0.40489999999999998</v>
      </c>
      <c r="GG223">
        <v>2.2088750328830402</v>
      </c>
      <c r="GH223">
        <v>6.0489126747292196E-3</v>
      </c>
      <c r="GI223">
        <v>-3.2734485160193501E-6</v>
      </c>
      <c r="GJ223">
        <v>1.2191227519152799E-9</v>
      </c>
      <c r="GK223">
        <v>-4.8623107072493198E-2</v>
      </c>
      <c r="GL223">
        <v>-1.24795961692081E-2</v>
      </c>
      <c r="GM223">
        <v>1.8897039930190699E-3</v>
      </c>
      <c r="GN223">
        <v>-2.5983293074510801E-5</v>
      </c>
      <c r="GO223">
        <v>18</v>
      </c>
      <c r="GP223">
        <v>2157</v>
      </c>
      <c r="GQ223">
        <v>3</v>
      </c>
      <c r="GR223">
        <v>29</v>
      </c>
      <c r="GS223">
        <v>1653.6</v>
      </c>
      <c r="GT223">
        <v>1653.6</v>
      </c>
      <c r="GU223">
        <v>3.6145</v>
      </c>
      <c r="GV223">
        <v>2.33887</v>
      </c>
      <c r="GW223">
        <v>1.9982899999999999</v>
      </c>
      <c r="GX223">
        <v>2.7172900000000002</v>
      </c>
      <c r="GY223">
        <v>2.0935100000000002</v>
      </c>
      <c r="GZ223">
        <v>2.4206500000000002</v>
      </c>
      <c r="HA223">
        <v>36.292900000000003</v>
      </c>
      <c r="HB223">
        <v>13.440300000000001</v>
      </c>
      <c r="HC223">
        <v>18</v>
      </c>
      <c r="HD223">
        <v>441.55599999999998</v>
      </c>
      <c r="HE223">
        <v>613.14599999999996</v>
      </c>
      <c r="HF223">
        <v>24.281300000000002</v>
      </c>
      <c r="HG223">
        <v>24.968399999999999</v>
      </c>
      <c r="HH223">
        <v>30</v>
      </c>
      <c r="HI223">
        <v>24.957100000000001</v>
      </c>
      <c r="HJ223">
        <v>24.932099999999998</v>
      </c>
      <c r="HK223">
        <v>72.363399999999999</v>
      </c>
      <c r="HL223">
        <v>41.8354</v>
      </c>
      <c r="HM223">
        <v>0</v>
      </c>
      <c r="HN223">
        <v>24.186800000000002</v>
      </c>
      <c r="HO223">
        <v>1542.25</v>
      </c>
      <c r="HP223">
        <v>18.023</v>
      </c>
      <c r="HQ223">
        <v>96.815899999999999</v>
      </c>
      <c r="HR223">
        <v>100.812</v>
      </c>
    </row>
    <row r="224" spans="1:226" x14ac:dyDescent="0.2">
      <c r="A224">
        <v>208</v>
      </c>
      <c r="B224">
        <v>1657397343.5</v>
      </c>
      <c r="C224">
        <v>2162.5</v>
      </c>
      <c r="D224" t="s">
        <v>776</v>
      </c>
      <c r="E224" t="s">
        <v>777</v>
      </c>
      <c r="F224">
        <v>5</v>
      </c>
      <c r="G224" t="s">
        <v>597</v>
      </c>
      <c r="H224" t="s">
        <v>354</v>
      </c>
      <c r="I224">
        <v>1657397340.75</v>
      </c>
      <c r="J224">
        <f t="shared" si="102"/>
        <v>6.1025032200807969E-3</v>
      </c>
      <c r="K224">
        <f t="shared" si="103"/>
        <v>6.1025032200807967</v>
      </c>
      <c r="L224">
        <f t="shared" si="104"/>
        <v>33.553686265246057</v>
      </c>
      <c r="M224">
        <f t="shared" si="105"/>
        <v>1454.691</v>
      </c>
      <c r="N224">
        <f t="shared" si="106"/>
        <v>1195.7290558875625</v>
      </c>
      <c r="O224">
        <f t="shared" si="107"/>
        <v>84.38018985274914</v>
      </c>
      <c r="P224">
        <f t="shared" si="108"/>
        <v>102.6546123912437</v>
      </c>
      <c r="Q224">
        <f t="shared" si="109"/>
        <v>0.27130125845308739</v>
      </c>
      <c r="R224">
        <f t="shared" si="110"/>
        <v>2.3578352972651402</v>
      </c>
      <c r="S224">
        <f t="shared" si="111"/>
        <v>0.2550750954175271</v>
      </c>
      <c r="T224">
        <f t="shared" si="112"/>
        <v>0.1607988574181253</v>
      </c>
      <c r="U224">
        <f t="shared" si="113"/>
        <v>321.51881339999994</v>
      </c>
      <c r="V224">
        <f t="shared" si="114"/>
        <v>27.228242346704228</v>
      </c>
      <c r="W224">
        <f t="shared" si="115"/>
        <v>26.12443</v>
      </c>
      <c r="X224">
        <f t="shared" si="116"/>
        <v>3.399182906035362</v>
      </c>
      <c r="Y224">
        <f t="shared" si="117"/>
        <v>49.966920064667192</v>
      </c>
      <c r="Z224">
        <f t="shared" si="118"/>
        <v>1.7727581054477566</v>
      </c>
      <c r="AA224">
        <f t="shared" si="119"/>
        <v>3.5478634727804974</v>
      </c>
      <c r="AB224">
        <f t="shared" si="120"/>
        <v>1.6264248005876054</v>
      </c>
      <c r="AC224">
        <f t="shared" si="121"/>
        <v>-269.12039200556313</v>
      </c>
      <c r="AD224">
        <f t="shared" si="122"/>
        <v>92.30119148649618</v>
      </c>
      <c r="AE224">
        <f t="shared" si="123"/>
        <v>8.405077969010188</v>
      </c>
      <c r="AF224">
        <f t="shared" si="124"/>
        <v>153.10469084994315</v>
      </c>
      <c r="AG224">
        <f t="shared" si="125"/>
        <v>51.092403860963856</v>
      </c>
      <c r="AH224">
        <f t="shared" si="126"/>
        <v>6.1029018983202326</v>
      </c>
      <c r="AI224">
        <f t="shared" si="127"/>
        <v>33.553686265246057</v>
      </c>
      <c r="AJ224">
        <v>1553.2792565570701</v>
      </c>
      <c r="AK224">
        <v>1499.7143636363601</v>
      </c>
      <c r="AL224">
        <v>3.3399653420754398</v>
      </c>
      <c r="AM224">
        <v>66.577388795835503</v>
      </c>
      <c r="AN224">
        <f t="shared" si="128"/>
        <v>6.1025032200807967</v>
      </c>
      <c r="AO224">
        <v>17.9816094126496</v>
      </c>
      <c r="AP224">
        <v>25.119018181818198</v>
      </c>
      <c r="AQ224">
        <v>3.2205763862026002E-4</v>
      </c>
      <c r="AR224">
        <v>78.110756013629697</v>
      </c>
      <c r="AS224">
        <v>3</v>
      </c>
      <c r="AT224">
        <v>1</v>
      </c>
      <c r="AU224">
        <f t="shared" si="129"/>
        <v>1</v>
      </c>
      <c r="AV224">
        <f t="shared" si="130"/>
        <v>0</v>
      </c>
      <c r="AW224">
        <f t="shared" si="131"/>
        <v>37242.482221429091</v>
      </c>
      <c r="AX224">
        <f t="shared" si="132"/>
        <v>2000.0139999999999</v>
      </c>
      <c r="AY224">
        <f t="shared" si="133"/>
        <v>1681.2120599999998</v>
      </c>
      <c r="AZ224">
        <f t="shared" si="134"/>
        <v>0.84060014579897935</v>
      </c>
      <c r="BA224">
        <f t="shared" si="135"/>
        <v>0.16075828139203024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1657397340.75</v>
      </c>
      <c r="BH224">
        <v>1454.691</v>
      </c>
      <c r="BI224">
        <v>1526.653</v>
      </c>
      <c r="BJ224">
        <v>25.121279999999999</v>
      </c>
      <c r="BK224">
        <v>17.981999999999999</v>
      </c>
      <c r="BL224">
        <v>1446.8889999999999</v>
      </c>
      <c r="BM224">
        <v>24.716270000000002</v>
      </c>
      <c r="BN224">
        <v>500.01589999999999</v>
      </c>
      <c r="BO224">
        <v>70.467960000000005</v>
      </c>
      <c r="BP224">
        <v>0.10002481000000001</v>
      </c>
      <c r="BQ224">
        <v>26.850549999999998</v>
      </c>
      <c r="BR224">
        <v>26.12443</v>
      </c>
      <c r="BS224">
        <v>999.9</v>
      </c>
      <c r="BT224">
        <v>0</v>
      </c>
      <c r="BU224">
        <v>0</v>
      </c>
      <c r="BV224">
        <v>9989.4989999999998</v>
      </c>
      <c r="BW224">
        <v>0</v>
      </c>
      <c r="BX224">
        <v>1003.3601</v>
      </c>
      <c r="BY224">
        <v>-71.964529999999996</v>
      </c>
      <c r="BZ224">
        <v>1492.175</v>
      </c>
      <c r="CA224">
        <v>1554.61</v>
      </c>
      <c r="CB224">
        <v>7.1392889999999998</v>
      </c>
      <c r="CC224">
        <v>1526.653</v>
      </c>
      <c r="CD224">
        <v>17.981999999999999</v>
      </c>
      <c r="CE224">
        <v>1.7702469999999999</v>
      </c>
      <c r="CF224">
        <v>1.2671570000000001</v>
      </c>
      <c r="CG224">
        <v>15.52652</v>
      </c>
      <c r="CH224">
        <v>10.41483</v>
      </c>
      <c r="CI224">
        <v>2000.0139999999999</v>
      </c>
      <c r="CJ224">
        <v>0.97999539999999996</v>
      </c>
      <c r="CK224">
        <v>2.0004620000000001E-2</v>
      </c>
      <c r="CL224">
        <v>0</v>
      </c>
      <c r="CM224">
        <v>2.6247400000000001</v>
      </c>
      <c r="CN224">
        <v>0</v>
      </c>
      <c r="CO224">
        <v>18508.62</v>
      </c>
      <c r="CP224">
        <v>16705.490000000002</v>
      </c>
      <c r="CQ224">
        <v>43.875</v>
      </c>
      <c r="CR224">
        <v>45.731099999999998</v>
      </c>
      <c r="CS224">
        <v>45.405999999999999</v>
      </c>
      <c r="CT224">
        <v>43.811999999999998</v>
      </c>
      <c r="CU224">
        <v>43.186999999999998</v>
      </c>
      <c r="CV224">
        <v>1960.0039999999999</v>
      </c>
      <c r="CW224">
        <v>40.01</v>
      </c>
      <c r="CX224">
        <v>0</v>
      </c>
      <c r="CY224">
        <v>1651549070.0999999</v>
      </c>
      <c r="CZ224">
        <v>0</v>
      </c>
      <c r="DA224">
        <v>0</v>
      </c>
      <c r="DB224" t="s">
        <v>356</v>
      </c>
      <c r="DC224">
        <v>1657298120.5</v>
      </c>
      <c r="DD224">
        <v>1657298120.5</v>
      </c>
      <c r="DE224">
        <v>0</v>
      </c>
      <c r="DF224">
        <v>1.391</v>
      </c>
      <c r="DG224">
        <v>3.5000000000000003E-2</v>
      </c>
      <c r="DH224">
        <v>2.39</v>
      </c>
      <c r="DI224">
        <v>0.104</v>
      </c>
      <c r="DJ224">
        <v>419</v>
      </c>
      <c r="DK224">
        <v>18</v>
      </c>
      <c r="DL224">
        <v>0.11</v>
      </c>
      <c r="DM224">
        <v>0.02</v>
      </c>
      <c r="DN224">
        <v>-71.933517073170705</v>
      </c>
      <c r="DO224">
        <v>1.81117630661995</v>
      </c>
      <c r="DP224">
        <v>0.37818099673816502</v>
      </c>
      <c r="DQ224">
        <v>0</v>
      </c>
      <c r="DR224">
        <v>7.1774478048780503</v>
      </c>
      <c r="DS224">
        <v>-0.39138585365853601</v>
      </c>
      <c r="DT224">
        <v>4.2250087112751598E-2</v>
      </c>
      <c r="DU224">
        <v>0</v>
      </c>
      <c r="DV224">
        <v>0</v>
      </c>
      <c r="DW224">
        <v>2</v>
      </c>
      <c r="DX224" t="s">
        <v>357</v>
      </c>
      <c r="DY224">
        <v>2.8822899999999998</v>
      </c>
      <c r="DZ224">
        <v>2.7163900000000001</v>
      </c>
      <c r="EA224">
        <v>0.16742599999999999</v>
      </c>
      <c r="EB224">
        <v>0.17238000000000001</v>
      </c>
      <c r="EC224">
        <v>8.3678000000000002E-2</v>
      </c>
      <c r="ED224">
        <v>6.6117800000000004E-2</v>
      </c>
      <c r="EE224">
        <v>23552.2</v>
      </c>
      <c r="EF224">
        <v>20437.7</v>
      </c>
      <c r="EG224">
        <v>25314.799999999999</v>
      </c>
      <c r="EH224">
        <v>24040.2</v>
      </c>
      <c r="EI224">
        <v>39573.5</v>
      </c>
      <c r="EJ224">
        <v>37162.400000000001</v>
      </c>
      <c r="EK224">
        <v>45734.2</v>
      </c>
      <c r="EL224">
        <v>42876.6</v>
      </c>
      <c r="EM224">
        <v>1.8462499999999999</v>
      </c>
      <c r="EN224">
        <v>2.1190000000000002</v>
      </c>
      <c r="EO224">
        <v>0.147179</v>
      </c>
      <c r="EP224">
        <v>0</v>
      </c>
      <c r="EQ224">
        <v>23.710899999999999</v>
      </c>
      <c r="ER224">
        <v>999.9</v>
      </c>
      <c r="ES224">
        <v>35.673000000000002</v>
      </c>
      <c r="ET224">
        <v>34.14</v>
      </c>
      <c r="EU224">
        <v>27.258800000000001</v>
      </c>
      <c r="EV224">
        <v>51.677799999999998</v>
      </c>
      <c r="EW224">
        <v>38.289299999999997</v>
      </c>
      <c r="EX224">
        <v>2</v>
      </c>
      <c r="EY224">
        <v>-0.19501499999999999</v>
      </c>
      <c r="EZ224">
        <v>0.86731999999999998</v>
      </c>
      <c r="FA224">
        <v>20.243200000000002</v>
      </c>
      <c r="FB224">
        <v>5.2339099999999998</v>
      </c>
      <c r="FC224">
        <v>11.9876</v>
      </c>
      <c r="FD224">
        <v>4.9567500000000004</v>
      </c>
      <c r="FE224">
        <v>3.3039999999999998</v>
      </c>
      <c r="FF224">
        <v>9999</v>
      </c>
      <c r="FG224">
        <v>9999</v>
      </c>
      <c r="FH224">
        <v>5849.3</v>
      </c>
      <c r="FI224">
        <v>341.5</v>
      </c>
      <c r="FJ224">
        <v>1.86815</v>
      </c>
      <c r="FK224">
        <v>1.8638699999999999</v>
      </c>
      <c r="FL224">
        <v>1.87148</v>
      </c>
      <c r="FM224">
        <v>1.86233</v>
      </c>
      <c r="FN224">
        <v>1.8617300000000001</v>
      </c>
      <c r="FO224">
        <v>1.8682700000000001</v>
      </c>
      <c r="FP224">
        <v>1.8583700000000001</v>
      </c>
      <c r="FQ224">
        <v>1.86477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7.84</v>
      </c>
      <c r="GF224">
        <v>0.40500000000000003</v>
      </c>
      <c r="GG224">
        <v>2.2088750328830402</v>
      </c>
      <c r="GH224">
        <v>6.0489126747292196E-3</v>
      </c>
      <c r="GI224">
        <v>-3.2734485160193501E-6</v>
      </c>
      <c r="GJ224">
        <v>1.2191227519152799E-9</v>
      </c>
      <c r="GK224">
        <v>-4.8623107072493198E-2</v>
      </c>
      <c r="GL224">
        <v>-1.24795961692081E-2</v>
      </c>
      <c r="GM224">
        <v>1.8897039930190699E-3</v>
      </c>
      <c r="GN224">
        <v>-2.5983293074510801E-5</v>
      </c>
      <c r="GO224">
        <v>18</v>
      </c>
      <c r="GP224">
        <v>2157</v>
      </c>
      <c r="GQ224">
        <v>3</v>
      </c>
      <c r="GR224">
        <v>29</v>
      </c>
      <c r="GS224">
        <v>1653.7</v>
      </c>
      <c r="GT224">
        <v>1653.7</v>
      </c>
      <c r="GU224">
        <v>3.6474600000000001</v>
      </c>
      <c r="GV224">
        <v>2.33765</v>
      </c>
      <c r="GW224">
        <v>1.9982899999999999</v>
      </c>
      <c r="GX224">
        <v>2.7172900000000002</v>
      </c>
      <c r="GY224">
        <v>2.0935100000000002</v>
      </c>
      <c r="GZ224">
        <v>2.33765</v>
      </c>
      <c r="HA224">
        <v>36.292900000000003</v>
      </c>
      <c r="HB224">
        <v>13.4316</v>
      </c>
      <c r="HC224">
        <v>18</v>
      </c>
      <c r="HD224">
        <v>441.505</v>
      </c>
      <c r="HE224">
        <v>613.24199999999996</v>
      </c>
      <c r="HF224">
        <v>24.142800000000001</v>
      </c>
      <c r="HG224">
        <v>24.9665</v>
      </c>
      <c r="HH224">
        <v>30</v>
      </c>
      <c r="HI224">
        <v>24.9542</v>
      </c>
      <c r="HJ224">
        <v>24.928699999999999</v>
      </c>
      <c r="HK224">
        <v>73.036199999999994</v>
      </c>
      <c r="HL224">
        <v>41.8354</v>
      </c>
      <c r="HM224">
        <v>0</v>
      </c>
      <c r="HN224">
        <v>24.059799999999999</v>
      </c>
      <c r="HO224">
        <v>1555.72</v>
      </c>
      <c r="HP224">
        <v>18.0364</v>
      </c>
      <c r="HQ224">
        <v>96.817300000000003</v>
      </c>
      <c r="HR224">
        <v>100.812</v>
      </c>
    </row>
    <row r="225" spans="1:226" x14ac:dyDescent="0.2">
      <c r="A225">
        <v>209</v>
      </c>
      <c r="B225">
        <v>1657397348.5</v>
      </c>
      <c r="C225">
        <v>2167.5</v>
      </c>
      <c r="D225" t="s">
        <v>778</v>
      </c>
      <c r="E225" t="s">
        <v>779</v>
      </c>
      <c r="F225">
        <v>5</v>
      </c>
      <c r="G225" t="s">
        <v>597</v>
      </c>
      <c r="H225" t="s">
        <v>354</v>
      </c>
      <c r="I225">
        <v>1657397346</v>
      </c>
      <c r="J225">
        <f t="shared" si="102"/>
        <v>6.0921421841471993E-3</v>
      </c>
      <c r="K225">
        <f t="shared" si="103"/>
        <v>6.0921421841471997</v>
      </c>
      <c r="L225">
        <f t="shared" si="104"/>
        <v>33.405916270866214</v>
      </c>
      <c r="M225">
        <f t="shared" si="105"/>
        <v>1472.1711111111099</v>
      </c>
      <c r="N225">
        <f t="shared" si="106"/>
        <v>1212.9628803966345</v>
      </c>
      <c r="O225">
        <f t="shared" si="107"/>
        <v>85.594848138068741</v>
      </c>
      <c r="P225">
        <f t="shared" si="108"/>
        <v>103.88633050963809</v>
      </c>
      <c r="Q225">
        <f t="shared" si="109"/>
        <v>0.27062811124238229</v>
      </c>
      <c r="R225">
        <f t="shared" si="110"/>
        <v>2.3608675125467076</v>
      </c>
      <c r="S225">
        <f t="shared" si="111"/>
        <v>0.25449921064251557</v>
      </c>
      <c r="T225">
        <f t="shared" si="112"/>
        <v>0.16043096002822996</v>
      </c>
      <c r="U225">
        <f t="shared" si="113"/>
        <v>321.52231800000072</v>
      </c>
      <c r="V225">
        <f t="shared" si="114"/>
        <v>27.217355983370606</v>
      </c>
      <c r="W225">
        <f t="shared" si="115"/>
        <v>26.1264</v>
      </c>
      <c r="X225">
        <f t="shared" si="116"/>
        <v>3.3995788045216235</v>
      </c>
      <c r="Y225">
        <f t="shared" si="117"/>
        <v>49.993593796003047</v>
      </c>
      <c r="Z225">
        <f t="shared" si="118"/>
        <v>1.7722698087142004</v>
      </c>
      <c r="AA225">
        <f t="shared" si="119"/>
        <v>3.5449938164995292</v>
      </c>
      <c r="AB225">
        <f t="shared" si="120"/>
        <v>1.6273089958074232</v>
      </c>
      <c r="AC225">
        <f t="shared" si="121"/>
        <v>-268.66347032089146</v>
      </c>
      <c r="AD225">
        <f t="shared" si="122"/>
        <v>90.417650852489132</v>
      </c>
      <c r="AE225">
        <f t="shared" si="123"/>
        <v>8.2224990525565484</v>
      </c>
      <c r="AF225">
        <f t="shared" si="124"/>
        <v>151.49899758415495</v>
      </c>
      <c r="AG225">
        <f t="shared" si="125"/>
        <v>51.359989898573104</v>
      </c>
      <c r="AH225">
        <f t="shared" si="126"/>
        <v>6.095733829942831</v>
      </c>
      <c r="AI225">
        <f t="shared" si="127"/>
        <v>33.405916270866214</v>
      </c>
      <c r="AJ225">
        <v>1570.8996302943899</v>
      </c>
      <c r="AK225">
        <v>1517.0304242424199</v>
      </c>
      <c r="AL225">
        <v>3.46755158137552</v>
      </c>
      <c r="AM225">
        <v>66.577388795835503</v>
      </c>
      <c r="AN225">
        <f t="shared" si="128"/>
        <v>6.0921421841471997</v>
      </c>
      <c r="AO225">
        <v>17.9829194532226</v>
      </c>
      <c r="AP225">
        <v>25.1109939393939</v>
      </c>
      <c r="AQ225">
        <v>-1.62044992528303E-4</v>
      </c>
      <c r="AR225">
        <v>78.110756013629697</v>
      </c>
      <c r="AS225">
        <v>3</v>
      </c>
      <c r="AT225">
        <v>1</v>
      </c>
      <c r="AU225">
        <f t="shared" si="129"/>
        <v>1</v>
      </c>
      <c r="AV225">
        <f t="shared" si="130"/>
        <v>0</v>
      </c>
      <c r="AW225">
        <f t="shared" si="131"/>
        <v>37317.192375766412</v>
      </c>
      <c r="AX225">
        <f t="shared" si="132"/>
        <v>2000.03555555556</v>
      </c>
      <c r="AY225">
        <f t="shared" si="133"/>
        <v>1681.2302000000036</v>
      </c>
      <c r="AZ225">
        <f t="shared" si="134"/>
        <v>0.84060015599722671</v>
      </c>
      <c r="BA225">
        <f t="shared" si="135"/>
        <v>0.16075830107464756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1657397346</v>
      </c>
      <c r="BH225">
        <v>1472.1711111111099</v>
      </c>
      <c r="BI225">
        <v>1544.57555555556</v>
      </c>
      <c r="BJ225">
        <v>25.114799999999999</v>
      </c>
      <c r="BK225">
        <v>17.983266666666701</v>
      </c>
      <c r="BL225">
        <v>1464.2977777777801</v>
      </c>
      <c r="BM225">
        <v>24.709977777777802</v>
      </c>
      <c r="BN225">
        <v>499.97444444444398</v>
      </c>
      <c r="BO225">
        <v>70.466877777777796</v>
      </c>
      <c r="BP225">
        <v>9.9872055555555603E-2</v>
      </c>
      <c r="BQ225">
        <v>26.836788888888901</v>
      </c>
      <c r="BR225">
        <v>26.1264</v>
      </c>
      <c r="BS225">
        <v>999.9</v>
      </c>
      <c r="BT225">
        <v>0</v>
      </c>
      <c r="BU225">
        <v>0</v>
      </c>
      <c r="BV225">
        <v>10010.074444444401</v>
      </c>
      <c r="BW225">
        <v>0</v>
      </c>
      <c r="BX225">
        <v>923.80666666666696</v>
      </c>
      <c r="BY225">
        <v>-72.402122222222204</v>
      </c>
      <c r="BZ225">
        <v>1510.09777777778</v>
      </c>
      <c r="CA225">
        <v>1572.86</v>
      </c>
      <c r="CB225">
        <v>7.1315222222222197</v>
      </c>
      <c r="CC225">
        <v>1544.57555555556</v>
      </c>
      <c r="CD225">
        <v>17.983266666666701</v>
      </c>
      <c r="CE225">
        <v>1.76976222222222</v>
      </c>
      <c r="CF225">
        <v>1.26722444444444</v>
      </c>
      <c r="CG225">
        <v>15.5222444444444</v>
      </c>
      <c r="CH225">
        <v>10.4156444444444</v>
      </c>
      <c r="CI225">
        <v>2000.03555555556</v>
      </c>
      <c r="CJ225">
        <v>0.979995333333333</v>
      </c>
      <c r="CK225">
        <v>2.00046888888889E-2</v>
      </c>
      <c r="CL225">
        <v>0</v>
      </c>
      <c r="CM225">
        <v>2.5016888888888902</v>
      </c>
      <c r="CN225">
        <v>0</v>
      </c>
      <c r="CO225">
        <v>18546.177777777801</v>
      </c>
      <c r="CP225">
        <v>16705.7</v>
      </c>
      <c r="CQ225">
        <v>43.875</v>
      </c>
      <c r="CR225">
        <v>45.75</v>
      </c>
      <c r="CS225">
        <v>45.436999999999998</v>
      </c>
      <c r="CT225">
        <v>43.811999999999998</v>
      </c>
      <c r="CU225">
        <v>43.186999999999998</v>
      </c>
      <c r="CV225">
        <v>1960.02444444444</v>
      </c>
      <c r="CW225">
        <v>40.011111111111099</v>
      </c>
      <c r="CX225">
        <v>0</v>
      </c>
      <c r="CY225">
        <v>1651549074.9000001</v>
      </c>
      <c r="CZ225">
        <v>0</v>
      </c>
      <c r="DA225">
        <v>0</v>
      </c>
      <c r="DB225" t="s">
        <v>356</v>
      </c>
      <c r="DC225">
        <v>1657298120.5</v>
      </c>
      <c r="DD225">
        <v>1657298120.5</v>
      </c>
      <c r="DE225">
        <v>0</v>
      </c>
      <c r="DF225">
        <v>1.391</v>
      </c>
      <c r="DG225">
        <v>3.5000000000000003E-2</v>
      </c>
      <c r="DH225">
        <v>2.39</v>
      </c>
      <c r="DI225">
        <v>0.104</v>
      </c>
      <c r="DJ225">
        <v>419</v>
      </c>
      <c r="DK225">
        <v>18</v>
      </c>
      <c r="DL225">
        <v>0.11</v>
      </c>
      <c r="DM225">
        <v>0.02</v>
      </c>
      <c r="DN225">
        <v>-71.939012195122004</v>
      </c>
      <c r="DO225">
        <v>-2.8180181184669499</v>
      </c>
      <c r="DP225">
        <v>0.38373616456833998</v>
      </c>
      <c r="DQ225">
        <v>0</v>
      </c>
      <c r="DR225">
        <v>7.1541465853658597</v>
      </c>
      <c r="DS225">
        <v>-0.25032564459930001</v>
      </c>
      <c r="DT225">
        <v>3.1817636665447298E-2</v>
      </c>
      <c r="DU225">
        <v>0</v>
      </c>
      <c r="DV225">
        <v>0</v>
      </c>
      <c r="DW225">
        <v>2</v>
      </c>
      <c r="DX225" t="s">
        <v>357</v>
      </c>
      <c r="DY225">
        <v>2.8822199999999998</v>
      </c>
      <c r="DZ225">
        <v>2.7166000000000001</v>
      </c>
      <c r="EA225">
        <v>0.168596</v>
      </c>
      <c r="EB225">
        <v>0.17347399999999999</v>
      </c>
      <c r="EC225">
        <v>8.3652500000000005E-2</v>
      </c>
      <c r="ED225">
        <v>6.6120700000000004E-2</v>
      </c>
      <c r="EE225">
        <v>23519.5</v>
      </c>
      <c r="EF225">
        <v>20410.7</v>
      </c>
      <c r="EG225">
        <v>25315.1</v>
      </c>
      <c r="EH225">
        <v>24040.2</v>
      </c>
      <c r="EI225">
        <v>39575</v>
      </c>
      <c r="EJ225">
        <v>37162.400000000001</v>
      </c>
      <c r="EK225">
        <v>45734.6</v>
      </c>
      <c r="EL225">
        <v>42876.800000000003</v>
      </c>
      <c r="EM225">
        <v>1.8460000000000001</v>
      </c>
      <c r="EN225">
        <v>2.1192000000000002</v>
      </c>
      <c r="EO225">
        <v>0.14571500000000001</v>
      </c>
      <c r="EP225">
        <v>0</v>
      </c>
      <c r="EQ225">
        <v>23.735700000000001</v>
      </c>
      <c r="ER225">
        <v>999.9</v>
      </c>
      <c r="ES225">
        <v>35.698</v>
      </c>
      <c r="ET225">
        <v>34.14</v>
      </c>
      <c r="EU225">
        <v>27.278400000000001</v>
      </c>
      <c r="EV225">
        <v>51.477800000000002</v>
      </c>
      <c r="EW225">
        <v>38.337299999999999</v>
      </c>
      <c r="EX225">
        <v>2</v>
      </c>
      <c r="EY225">
        <v>-0.19514699999999999</v>
      </c>
      <c r="EZ225">
        <v>0.95521</v>
      </c>
      <c r="FA225">
        <v>20.242699999999999</v>
      </c>
      <c r="FB225">
        <v>5.2343599999999997</v>
      </c>
      <c r="FC225">
        <v>11.9885</v>
      </c>
      <c r="FD225">
        <v>4.9566499999999998</v>
      </c>
      <c r="FE225">
        <v>3.3039499999999999</v>
      </c>
      <c r="FF225">
        <v>9999</v>
      </c>
      <c r="FG225">
        <v>9999</v>
      </c>
      <c r="FH225">
        <v>5849.6</v>
      </c>
      <c r="FI225">
        <v>341.5</v>
      </c>
      <c r="FJ225">
        <v>1.8681399999999999</v>
      </c>
      <c r="FK225">
        <v>1.8638699999999999</v>
      </c>
      <c r="FL225">
        <v>1.8714900000000001</v>
      </c>
      <c r="FM225">
        <v>1.8623400000000001</v>
      </c>
      <c r="FN225">
        <v>1.86172</v>
      </c>
      <c r="FO225">
        <v>1.86826</v>
      </c>
      <c r="FP225">
        <v>1.8583700000000001</v>
      </c>
      <c r="FQ225">
        <v>1.8647800000000001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7.91</v>
      </c>
      <c r="GF225">
        <v>0.40460000000000002</v>
      </c>
      <c r="GG225">
        <v>2.2088750328830402</v>
      </c>
      <c r="GH225">
        <v>6.0489126747292196E-3</v>
      </c>
      <c r="GI225">
        <v>-3.2734485160193501E-6</v>
      </c>
      <c r="GJ225">
        <v>1.2191227519152799E-9</v>
      </c>
      <c r="GK225">
        <v>-4.8623107072493198E-2</v>
      </c>
      <c r="GL225">
        <v>-1.24795961692081E-2</v>
      </c>
      <c r="GM225">
        <v>1.8897039930190699E-3</v>
      </c>
      <c r="GN225">
        <v>-2.5983293074510801E-5</v>
      </c>
      <c r="GO225">
        <v>18</v>
      </c>
      <c r="GP225">
        <v>2157</v>
      </c>
      <c r="GQ225">
        <v>3</v>
      </c>
      <c r="GR225">
        <v>29</v>
      </c>
      <c r="GS225">
        <v>1653.8</v>
      </c>
      <c r="GT225">
        <v>1653.8</v>
      </c>
      <c r="GU225">
        <v>3.6755399999999998</v>
      </c>
      <c r="GV225">
        <v>2.3315399999999999</v>
      </c>
      <c r="GW225">
        <v>1.9982899999999999</v>
      </c>
      <c r="GX225">
        <v>2.7172900000000002</v>
      </c>
      <c r="GY225">
        <v>2.0935100000000002</v>
      </c>
      <c r="GZ225">
        <v>2.36572</v>
      </c>
      <c r="HA225">
        <v>36.292900000000003</v>
      </c>
      <c r="HB225">
        <v>13.4316</v>
      </c>
      <c r="HC225">
        <v>18</v>
      </c>
      <c r="HD225">
        <v>441.34300000000002</v>
      </c>
      <c r="HE225">
        <v>613.37300000000005</v>
      </c>
      <c r="HF225">
        <v>24.018799999999999</v>
      </c>
      <c r="HG225">
        <v>24.966100000000001</v>
      </c>
      <c r="HH225">
        <v>30</v>
      </c>
      <c r="HI225">
        <v>24.951799999999999</v>
      </c>
      <c r="HJ225">
        <v>24.926600000000001</v>
      </c>
      <c r="HK225">
        <v>73.638900000000007</v>
      </c>
      <c r="HL225">
        <v>41.8354</v>
      </c>
      <c r="HM225">
        <v>0</v>
      </c>
      <c r="HN225">
        <v>23.934899999999999</v>
      </c>
      <c r="HO225">
        <v>1575.88</v>
      </c>
      <c r="HP225">
        <v>18.070599999999999</v>
      </c>
      <c r="HQ225">
        <v>96.818399999999997</v>
      </c>
      <c r="HR225">
        <v>100.812</v>
      </c>
    </row>
    <row r="226" spans="1:226" x14ac:dyDescent="0.2">
      <c r="A226">
        <v>210</v>
      </c>
      <c r="B226">
        <v>1657397353.5</v>
      </c>
      <c r="C226">
        <v>2172.5</v>
      </c>
      <c r="D226" t="s">
        <v>780</v>
      </c>
      <c r="E226" t="s">
        <v>781</v>
      </c>
      <c r="F226">
        <v>5</v>
      </c>
      <c r="G226" t="s">
        <v>597</v>
      </c>
      <c r="H226" t="s">
        <v>354</v>
      </c>
      <c r="I226">
        <v>1657397350.7</v>
      </c>
      <c r="J226">
        <f t="shared" si="102"/>
        <v>6.0782860117361837E-3</v>
      </c>
      <c r="K226">
        <f t="shared" si="103"/>
        <v>6.0782860117361839</v>
      </c>
      <c r="L226">
        <f t="shared" si="104"/>
        <v>33.256227544587865</v>
      </c>
      <c r="M226">
        <f t="shared" si="105"/>
        <v>1487.83</v>
      </c>
      <c r="N226">
        <f t="shared" si="106"/>
        <v>1228.2186785164299</v>
      </c>
      <c r="O226">
        <f t="shared" si="107"/>
        <v>86.671579973205709</v>
      </c>
      <c r="P226">
        <f t="shared" si="108"/>
        <v>104.99154514348939</v>
      </c>
      <c r="Q226">
        <f t="shared" si="109"/>
        <v>0.26966669844463459</v>
      </c>
      <c r="R226">
        <f t="shared" si="110"/>
        <v>2.3624162624167093</v>
      </c>
      <c r="S226">
        <f t="shared" si="111"/>
        <v>0.25365838356033027</v>
      </c>
      <c r="T226">
        <f t="shared" si="112"/>
        <v>0.15989552247676331</v>
      </c>
      <c r="U226">
        <f t="shared" si="113"/>
        <v>321.52408020000001</v>
      </c>
      <c r="V226">
        <f t="shared" si="114"/>
        <v>27.205613036691627</v>
      </c>
      <c r="W226">
        <f t="shared" si="115"/>
        <v>26.13053</v>
      </c>
      <c r="X226">
        <f t="shared" si="116"/>
        <v>3.4004089153042369</v>
      </c>
      <c r="Y226">
        <f t="shared" si="117"/>
        <v>50.01632201935994</v>
      </c>
      <c r="Z226">
        <f t="shared" si="118"/>
        <v>1.7714153907239154</v>
      </c>
      <c r="AA226">
        <f t="shared" si="119"/>
        <v>3.5416746358083855</v>
      </c>
      <c r="AB226">
        <f t="shared" si="120"/>
        <v>1.6289935245803215</v>
      </c>
      <c r="AC226">
        <f t="shared" si="121"/>
        <v>-268.05241311756572</v>
      </c>
      <c r="AD226">
        <f t="shared" si="122"/>
        <v>87.922213675420593</v>
      </c>
      <c r="AE226">
        <f t="shared" si="123"/>
        <v>7.9898517220078373</v>
      </c>
      <c r="AF226">
        <f t="shared" si="124"/>
        <v>149.38373247986272</v>
      </c>
      <c r="AG226">
        <f t="shared" si="125"/>
        <v>51.198398916160606</v>
      </c>
      <c r="AH226">
        <f t="shared" si="126"/>
        <v>6.0857147220041687</v>
      </c>
      <c r="AI226">
        <f t="shared" si="127"/>
        <v>33.256227544587865</v>
      </c>
      <c r="AJ226">
        <v>1587.5452983641901</v>
      </c>
      <c r="AK226">
        <v>1534.05939393939</v>
      </c>
      <c r="AL226">
        <v>3.4151301378018202</v>
      </c>
      <c r="AM226">
        <v>66.577388795835503</v>
      </c>
      <c r="AN226">
        <f t="shared" si="128"/>
        <v>6.0782860117361839</v>
      </c>
      <c r="AO226">
        <v>17.983201880231501</v>
      </c>
      <c r="AP226">
        <v>25.096193939393899</v>
      </c>
      <c r="AQ226">
        <v>-5.0873647598455697E-4</v>
      </c>
      <c r="AR226">
        <v>78.110756013629697</v>
      </c>
      <c r="AS226">
        <v>3</v>
      </c>
      <c r="AT226">
        <v>1</v>
      </c>
      <c r="AU226">
        <f t="shared" si="129"/>
        <v>1</v>
      </c>
      <c r="AV226">
        <f t="shared" si="130"/>
        <v>0</v>
      </c>
      <c r="AW226">
        <f t="shared" si="131"/>
        <v>37356.481597953651</v>
      </c>
      <c r="AX226">
        <f t="shared" si="132"/>
        <v>2000.047</v>
      </c>
      <c r="AY226">
        <f t="shared" si="133"/>
        <v>1681.2397799999999</v>
      </c>
      <c r="AZ226">
        <f t="shared" si="134"/>
        <v>0.84060013589680638</v>
      </c>
      <c r="BA226">
        <f t="shared" si="135"/>
        <v>0.16075826228083639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1657397350.7</v>
      </c>
      <c r="BH226">
        <v>1487.83</v>
      </c>
      <c r="BI226">
        <v>1560.1320000000001</v>
      </c>
      <c r="BJ226">
        <v>25.102640000000001</v>
      </c>
      <c r="BK226">
        <v>17.983250000000002</v>
      </c>
      <c r="BL226">
        <v>1479.8879999999999</v>
      </c>
      <c r="BM226">
        <v>24.698229999999999</v>
      </c>
      <c r="BN226">
        <v>500.01029999999997</v>
      </c>
      <c r="BO226">
        <v>70.466890000000006</v>
      </c>
      <c r="BP226">
        <v>0.10000618</v>
      </c>
      <c r="BQ226">
        <v>26.82086</v>
      </c>
      <c r="BR226">
        <v>26.13053</v>
      </c>
      <c r="BS226">
        <v>999.9</v>
      </c>
      <c r="BT226">
        <v>0</v>
      </c>
      <c r="BU226">
        <v>0</v>
      </c>
      <c r="BV226">
        <v>10020.51</v>
      </c>
      <c r="BW226">
        <v>0</v>
      </c>
      <c r="BX226">
        <v>845.9162</v>
      </c>
      <c r="BY226">
        <v>-72.301659999999998</v>
      </c>
      <c r="BZ226">
        <v>1526.1410000000001</v>
      </c>
      <c r="CA226">
        <v>1588.703</v>
      </c>
      <c r="CB226">
        <v>7.1194040000000003</v>
      </c>
      <c r="CC226">
        <v>1560.1320000000001</v>
      </c>
      <c r="CD226">
        <v>17.983250000000002</v>
      </c>
      <c r="CE226">
        <v>1.7689060000000001</v>
      </c>
      <c r="CF226">
        <v>1.267223</v>
      </c>
      <c r="CG226">
        <v>15.514670000000001</v>
      </c>
      <c r="CH226">
        <v>10.415609999999999</v>
      </c>
      <c r="CI226">
        <v>2000.047</v>
      </c>
      <c r="CJ226">
        <v>0.97999570000000003</v>
      </c>
      <c r="CK226">
        <v>2.0004310000000001E-2</v>
      </c>
      <c r="CL226">
        <v>0</v>
      </c>
      <c r="CM226">
        <v>2.50556</v>
      </c>
      <c r="CN226">
        <v>0</v>
      </c>
      <c r="CO226">
        <v>18656.04</v>
      </c>
      <c r="CP226">
        <v>16705.77</v>
      </c>
      <c r="CQ226">
        <v>43.875</v>
      </c>
      <c r="CR226">
        <v>45.75</v>
      </c>
      <c r="CS226">
        <v>45.424599999999998</v>
      </c>
      <c r="CT226">
        <v>43.811999999999998</v>
      </c>
      <c r="CU226">
        <v>43.186999999999998</v>
      </c>
      <c r="CV226">
        <v>1960.037</v>
      </c>
      <c r="CW226">
        <v>40.01</v>
      </c>
      <c r="CX226">
        <v>0</v>
      </c>
      <c r="CY226">
        <v>1651549080.3</v>
      </c>
      <c r="CZ226">
        <v>0</v>
      </c>
      <c r="DA226">
        <v>0</v>
      </c>
      <c r="DB226" t="s">
        <v>356</v>
      </c>
      <c r="DC226">
        <v>1657298120.5</v>
      </c>
      <c r="DD226">
        <v>1657298120.5</v>
      </c>
      <c r="DE226">
        <v>0</v>
      </c>
      <c r="DF226">
        <v>1.391</v>
      </c>
      <c r="DG226">
        <v>3.5000000000000003E-2</v>
      </c>
      <c r="DH226">
        <v>2.39</v>
      </c>
      <c r="DI226">
        <v>0.104</v>
      </c>
      <c r="DJ226">
        <v>419</v>
      </c>
      <c r="DK226">
        <v>18</v>
      </c>
      <c r="DL226">
        <v>0.11</v>
      </c>
      <c r="DM226">
        <v>0.02</v>
      </c>
      <c r="DN226">
        <v>-72.080500000000001</v>
      </c>
      <c r="DO226">
        <v>-2.10891428571421</v>
      </c>
      <c r="DP226">
        <v>0.34552484503517999</v>
      </c>
      <c r="DQ226">
        <v>0</v>
      </c>
      <c r="DR226">
        <v>7.1332782926829301</v>
      </c>
      <c r="DS226">
        <v>-6.4163832752601901E-2</v>
      </c>
      <c r="DT226">
        <v>8.9909930275612095E-3</v>
      </c>
      <c r="DU226">
        <v>1</v>
      </c>
      <c r="DV226">
        <v>1</v>
      </c>
      <c r="DW226">
        <v>2</v>
      </c>
      <c r="DX226" t="s">
        <v>365</v>
      </c>
      <c r="DY226">
        <v>2.8824299999999998</v>
      </c>
      <c r="DZ226">
        <v>2.7167400000000002</v>
      </c>
      <c r="EA226">
        <v>0.169741</v>
      </c>
      <c r="EB226">
        <v>0.17463100000000001</v>
      </c>
      <c r="EC226">
        <v>8.3617700000000003E-2</v>
      </c>
      <c r="ED226">
        <v>6.6119999999999998E-2</v>
      </c>
      <c r="EE226">
        <v>23486.9</v>
      </c>
      <c r="EF226">
        <v>20382.400000000001</v>
      </c>
      <c r="EG226">
        <v>25314.9</v>
      </c>
      <c r="EH226">
        <v>24040.6</v>
      </c>
      <c r="EI226">
        <v>39576.199999999997</v>
      </c>
      <c r="EJ226">
        <v>37163</v>
      </c>
      <c r="EK226">
        <v>45734.3</v>
      </c>
      <c r="EL226">
        <v>42877.4</v>
      </c>
      <c r="EM226">
        <v>1.84632</v>
      </c>
      <c r="EN226">
        <v>2.1192000000000002</v>
      </c>
      <c r="EO226">
        <v>0.14416899999999999</v>
      </c>
      <c r="EP226">
        <v>0</v>
      </c>
      <c r="EQ226">
        <v>23.764800000000001</v>
      </c>
      <c r="ER226">
        <v>999.9</v>
      </c>
      <c r="ES226">
        <v>35.698</v>
      </c>
      <c r="ET226">
        <v>34.130000000000003</v>
      </c>
      <c r="EU226">
        <v>27.2639</v>
      </c>
      <c r="EV226">
        <v>51.127800000000001</v>
      </c>
      <c r="EW226">
        <v>38.317300000000003</v>
      </c>
      <c r="EX226">
        <v>2</v>
      </c>
      <c r="EY226">
        <v>-0.194827</v>
      </c>
      <c r="EZ226">
        <v>1.0797600000000001</v>
      </c>
      <c r="FA226">
        <v>20.241700000000002</v>
      </c>
      <c r="FB226">
        <v>5.2336099999999997</v>
      </c>
      <c r="FC226">
        <v>11.9887</v>
      </c>
      <c r="FD226">
        <v>4.9567500000000004</v>
      </c>
      <c r="FE226">
        <v>3.3039999999999998</v>
      </c>
      <c r="FF226">
        <v>9999</v>
      </c>
      <c r="FG226">
        <v>9999</v>
      </c>
      <c r="FH226">
        <v>5849.6</v>
      </c>
      <c r="FI226">
        <v>341.5</v>
      </c>
      <c r="FJ226">
        <v>1.8681300000000001</v>
      </c>
      <c r="FK226">
        <v>1.8638699999999999</v>
      </c>
      <c r="FL226">
        <v>1.8714900000000001</v>
      </c>
      <c r="FM226">
        <v>1.8623400000000001</v>
      </c>
      <c r="FN226">
        <v>1.8617300000000001</v>
      </c>
      <c r="FO226">
        <v>1.8682799999999999</v>
      </c>
      <c r="FP226">
        <v>1.8583700000000001</v>
      </c>
      <c r="FQ226">
        <v>1.8647800000000001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7.99</v>
      </c>
      <c r="GF226">
        <v>0.4042</v>
      </c>
      <c r="GG226">
        <v>2.2088750328830402</v>
      </c>
      <c r="GH226">
        <v>6.0489126747292196E-3</v>
      </c>
      <c r="GI226">
        <v>-3.2734485160193501E-6</v>
      </c>
      <c r="GJ226">
        <v>1.2191227519152799E-9</v>
      </c>
      <c r="GK226">
        <v>-4.8623107072493198E-2</v>
      </c>
      <c r="GL226">
        <v>-1.24795961692081E-2</v>
      </c>
      <c r="GM226">
        <v>1.8897039930190699E-3</v>
      </c>
      <c r="GN226">
        <v>-2.5983293074510801E-5</v>
      </c>
      <c r="GO226">
        <v>18</v>
      </c>
      <c r="GP226">
        <v>2157</v>
      </c>
      <c r="GQ226">
        <v>3</v>
      </c>
      <c r="GR226">
        <v>29</v>
      </c>
      <c r="GS226">
        <v>1653.9</v>
      </c>
      <c r="GT226">
        <v>1653.9</v>
      </c>
      <c r="GU226">
        <v>3.7060499999999998</v>
      </c>
      <c r="GV226">
        <v>2.3315399999999999</v>
      </c>
      <c r="GW226">
        <v>1.9982899999999999</v>
      </c>
      <c r="GX226">
        <v>2.7172900000000002</v>
      </c>
      <c r="GY226">
        <v>2.0935100000000002</v>
      </c>
      <c r="GZ226">
        <v>2.4084500000000002</v>
      </c>
      <c r="HA226">
        <v>36.292900000000003</v>
      </c>
      <c r="HB226">
        <v>13.440300000000001</v>
      </c>
      <c r="HC226">
        <v>18</v>
      </c>
      <c r="HD226">
        <v>441.51100000000002</v>
      </c>
      <c r="HE226">
        <v>613.34900000000005</v>
      </c>
      <c r="HF226">
        <v>23.884399999999999</v>
      </c>
      <c r="HG226">
        <v>24.966100000000001</v>
      </c>
      <c r="HH226">
        <v>30.000299999999999</v>
      </c>
      <c r="HI226">
        <v>24.9496</v>
      </c>
      <c r="HJ226">
        <v>24.924600000000002</v>
      </c>
      <c r="HK226">
        <v>74.204700000000003</v>
      </c>
      <c r="HL226">
        <v>41.555999999999997</v>
      </c>
      <c r="HM226">
        <v>0</v>
      </c>
      <c r="HN226">
        <v>23.8063</v>
      </c>
      <c r="HO226">
        <v>1589.42</v>
      </c>
      <c r="HP226">
        <v>18.096499999999999</v>
      </c>
      <c r="HQ226">
        <v>96.817599999999999</v>
      </c>
      <c r="HR226">
        <v>100.81399999999999</v>
      </c>
    </row>
    <row r="227" spans="1:226" x14ac:dyDescent="0.2">
      <c r="A227">
        <v>211</v>
      </c>
      <c r="B227">
        <v>1657397358.5</v>
      </c>
      <c r="C227">
        <v>2177.5</v>
      </c>
      <c r="D227" t="s">
        <v>782</v>
      </c>
      <c r="E227" t="s">
        <v>783</v>
      </c>
      <c r="F227">
        <v>5</v>
      </c>
      <c r="G227" t="s">
        <v>597</v>
      </c>
      <c r="H227" t="s">
        <v>354</v>
      </c>
      <c r="I227">
        <v>1657397356</v>
      </c>
      <c r="J227">
        <f t="shared" si="102"/>
        <v>6.0636773567127496E-3</v>
      </c>
      <c r="K227">
        <f t="shared" si="103"/>
        <v>6.0636773567127493</v>
      </c>
      <c r="L227">
        <f t="shared" si="104"/>
        <v>33.395663333770386</v>
      </c>
      <c r="M227">
        <f t="shared" si="105"/>
        <v>1505.6811111111101</v>
      </c>
      <c r="N227">
        <f t="shared" si="106"/>
        <v>1243.7935507365623</v>
      </c>
      <c r="O227">
        <f t="shared" si="107"/>
        <v>87.769714627888547</v>
      </c>
      <c r="P227">
        <f t="shared" si="108"/>
        <v>106.25010988725938</v>
      </c>
      <c r="Q227">
        <f t="shared" si="109"/>
        <v>0.26872822030755766</v>
      </c>
      <c r="R227">
        <f t="shared" si="110"/>
        <v>2.357188763542529</v>
      </c>
      <c r="S227">
        <f t="shared" si="111"/>
        <v>0.25279458988553416</v>
      </c>
      <c r="T227">
        <f t="shared" si="112"/>
        <v>0.15934940513798002</v>
      </c>
      <c r="U227">
        <f t="shared" si="113"/>
        <v>321.51930333333388</v>
      </c>
      <c r="V227">
        <f t="shared" si="114"/>
        <v>27.19852729567803</v>
      </c>
      <c r="W227">
        <f t="shared" si="115"/>
        <v>26.133755555555599</v>
      </c>
      <c r="X227">
        <f t="shared" si="116"/>
        <v>3.4010573600736205</v>
      </c>
      <c r="Y227">
        <f t="shared" si="117"/>
        <v>50.025500461263405</v>
      </c>
      <c r="Z227">
        <f t="shared" si="118"/>
        <v>1.7704402557381553</v>
      </c>
      <c r="AA227">
        <f t="shared" si="119"/>
        <v>3.5390755502967384</v>
      </c>
      <c r="AB227">
        <f t="shared" si="120"/>
        <v>1.6306171043354651</v>
      </c>
      <c r="AC227">
        <f t="shared" si="121"/>
        <v>-267.40817143103226</v>
      </c>
      <c r="AD227">
        <f t="shared" si="122"/>
        <v>85.73150513122269</v>
      </c>
      <c r="AE227">
        <f t="shared" si="123"/>
        <v>7.8076880562282875</v>
      </c>
      <c r="AF227">
        <f t="shared" si="124"/>
        <v>147.65032508975261</v>
      </c>
      <c r="AG227">
        <f t="shared" si="125"/>
        <v>51.306068937842944</v>
      </c>
      <c r="AH227">
        <f t="shared" si="126"/>
        <v>6.0538196240730775</v>
      </c>
      <c r="AI227">
        <f t="shared" si="127"/>
        <v>33.395663333770386</v>
      </c>
      <c r="AJ227">
        <v>1605.1108776931201</v>
      </c>
      <c r="AK227">
        <v>1551.3303636363601</v>
      </c>
      <c r="AL227">
        <v>3.4483392946034499</v>
      </c>
      <c r="AM227">
        <v>66.577388795835503</v>
      </c>
      <c r="AN227">
        <f t="shared" si="128"/>
        <v>6.0636773567127493</v>
      </c>
      <c r="AO227">
        <v>17.992226494703502</v>
      </c>
      <c r="AP227">
        <v>25.0869975757576</v>
      </c>
      <c r="AQ227">
        <v>-2.9997367372656302E-4</v>
      </c>
      <c r="AR227">
        <v>78.110756013629697</v>
      </c>
      <c r="AS227">
        <v>3</v>
      </c>
      <c r="AT227">
        <v>1</v>
      </c>
      <c r="AU227">
        <f t="shared" si="129"/>
        <v>1</v>
      </c>
      <c r="AV227">
        <f t="shared" si="130"/>
        <v>0</v>
      </c>
      <c r="AW227">
        <f t="shared" si="131"/>
        <v>37232.110331827433</v>
      </c>
      <c r="AX227">
        <f t="shared" si="132"/>
        <v>2000.0166666666701</v>
      </c>
      <c r="AY227">
        <f t="shared" si="133"/>
        <v>1681.2143333333361</v>
      </c>
      <c r="AZ227">
        <f t="shared" si="134"/>
        <v>0.84060016166531937</v>
      </c>
      <c r="BA227">
        <f t="shared" si="135"/>
        <v>0.16075831201406654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1657397356</v>
      </c>
      <c r="BH227">
        <v>1505.6811111111101</v>
      </c>
      <c r="BI227">
        <v>1578.1822222222199</v>
      </c>
      <c r="BJ227">
        <v>25.089088888888899</v>
      </c>
      <c r="BK227">
        <v>18.007188888888901</v>
      </c>
      <c r="BL227">
        <v>1497.65888888889</v>
      </c>
      <c r="BM227">
        <v>24.685099999999998</v>
      </c>
      <c r="BN227">
        <v>500.02977777777801</v>
      </c>
      <c r="BO227">
        <v>70.466055555555599</v>
      </c>
      <c r="BP227">
        <v>0.10008830000000001</v>
      </c>
      <c r="BQ227">
        <v>26.8083777777778</v>
      </c>
      <c r="BR227">
        <v>26.133755555555599</v>
      </c>
      <c r="BS227">
        <v>999.9</v>
      </c>
      <c r="BT227">
        <v>0</v>
      </c>
      <c r="BU227">
        <v>0</v>
      </c>
      <c r="BV227">
        <v>9985.4166666666697</v>
      </c>
      <c r="BW227">
        <v>0</v>
      </c>
      <c r="BX227">
        <v>812.83977777777795</v>
      </c>
      <c r="BY227">
        <v>-72.501244444444396</v>
      </c>
      <c r="BZ227">
        <v>1544.43</v>
      </c>
      <c r="CA227">
        <v>1607.12333333333</v>
      </c>
      <c r="CB227">
        <v>7.0818855555555604</v>
      </c>
      <c r="CC227">
        <v>1578.1822222222199</v>
      </c>
      <c r="CD227">
        <v>18.007188888888901</v>
      </c>
      <c r="CE227">
        <v>1.76792888888889</v>
      </c>
      <c r="CF227">
        <v>1.2688955555555601</v>
      </c>
      <c r="CG227">
        <v>15.506066666666699</v>
      </c>
      <c r="CH227">
        <v>10.4354</v>
      </c>
      <c r="CI227">
        <v>2000.0166666666701</v>
      </c>
      <c r="CJ227">
        <v>0.97999499999999995</v>
      </c>
      <c r="CK227">
        <v>2.00050333333333E-2</v>
      </c>
      <c r="CL227">
        <v>0</v>
      </c>
      <c r="CM227">
        <v>2.5767444444444401</v>
      </c>
      <c r="CN227">
        <v>0</v>
      </c>
      <c r="CO227">
        <v>18701.888888888901</v>
      </c>
      <c r="CP227">
        <v>16705.5444444444</v>
      </c>
      <c r="CQ227">
        <v>43.875</v>
      </c>
      <c r="CR227">
        <v>45.75</v>
      </c>
      <c r="CS227">
        <v>45.436999999999998</v>
      </c>
      <c r="CT227">
        <v>43.811999999999998</v>
      </c>
      <c r="CU227">
        <v>43.186999999999998</v>
      </c>
      <c r="CV227">
        <v>1960.00555555556</v>
      </c>
      <c r="CW227">
        <v>40.011111111111099</v>
      </c>
      <c r="CX227">
        <v>0</v>
      </c>
      <c r="CY227">
        <v>1651549085.0999999</v>
      </c>
      <c r="CZ227">
        <v>0</v>
      </c>
      <c r="DA227">
        <v>0</v>
      </c>
      <c r="DB227" t="s">
        <v>356</v>
      </c>
      <c r="DC227">
        <v>1657298120.5</v>
      </c>
      <c r="DD227">
        <v>1657298120.5</v>
      </c>
      <c r="DE227">
        <v>0</v>
      </c>
      <c r="DF227">
        <v>1.391</v>
      </c>
      <c r="DG227">
        <v>3.5000000000000003E-2</v>
      </c>
      <c r="DH227">
        <v>2.39</v>
      </c>
      <c r="DI227">
        <v>0.104</v>
      </c>
      <c r="DJ227">
        <v>419</v>
      </c>
      <c r="DK227">
        <v>18</v>
      </c>
      <c r="DL227">
        <v>0.11</v>
      </c>
      <c r="DM227">
        <v>0.02</v>
      </c>
      <c r="DN227">
        <v>-72.248351219512202</v>
      </c>
      <c r="DO227">
        <v>-2.6599860627178402</v>
      </c>
      <c r="DP227">
        <v>0.37691015887657597</v>
      </c>
      <c r="DQ227">
        <v>0</v>
      </c>
      <c r="DR227">
        <v>7.1230975609756104</v>
      </c>
      <c r="DS227">
        <v>-0.16828787456444999</v>
      </c>
      <c r="DT227">
        <v>1.8664445890318501E-2</v>
      </c>
      <c r="DU227">
        <v>0</v>
      </c>
      <c r="DV227">
        <v>0</v>
      </c>
      <c r="DW227">
        <v>2</v>
      </c>
      <c r="DX227" t="s">
        <v>357</v>
      </c>
      <c r="DY227">
        <v>2.8821500000000002</v>
      </c>
      <c r="DZ227">
        <v>2.7162299999999999</v>
      </c>
      <c r="EA227">
        <v>0.17089099999999999</v>
      </c>
      <c r="EB227">
        <v>0.17572299999999999</v>
      </c>
      <c r="EC227">
        <v>8.3602300000000004E-2</v>
      </c>
      <c r="ED227">
        <v>6.6257700000000003E-2</v>
      </c>
      <c r="EE227">
        <v>23454.1</v>
      </c>
      <c r="EF227">
        <v>20355.099999999999</v>
      </c>
      <c r="EG227">
        <v>25314.7</v>
      </c>
      <c r="EH227">
        <v>24040.1</v>
      </c>
      <c r="EI227">
        <v>39576.699999999997</v>
      </c>
      <c r="EJ227">
        <v>37156.800000000003</v>
      </c>
      <c r="EK227">
        <v>45734</v>
      </c>
      <c r="EL227">
        <v>42876.6</v>
      </c>
      <c r="EM227">
        <v>1.84605</v>
      </c>
      <c r="EN227">
        <v>2.1194500000000001</v>
      </c>
      <c r="EO227">
        <v>0.14265600000000001</v>
      </c>
      <c r="EP227">
        <v>0</v>
      </c>
      <c r="EQ227">
        <v>23.7925</v>
      </c>
      <c r="ER227">
        <v>999.9</v>
      </c>
      <c r="ES227">
        <v>35.698</v>
      </c>
      <c r="ET227">
        <v>34.130000000000003</v>
      </c>
      <c r="EU227">
        <v>27.267800000000001</v>
      </c>
      <c r="EV227">
        <v>51.317799999999998</v>
      </c>
      <c r="EW227">
        <v>38.3934</v>
      </c>
      <c r="EX227">
        <v>2</v>
      </c>
      <c r="EY227">
        <v>-0.19455800000000001</v>
      </c>
      <c r="EZ227">
        <v>1.2094</v>
      </c>
      <c r="FA227">
        <v>20.240500000000001</v>
      </c>
      <c r="FB227">
        <v>5.2343599999999997</v>
      </c>
      <c r="FC227">
        <v>11.9887</v>
      </c>
      <c r="FD227">
        <v>4.9568000000000003</v>
      </c>
      <c r="FE227">
        <v>3.3039999999999998</v>
      </c>
      <c r="FF227">
        <v>9999</v>
      </c>
      <c r="FG227">
        <v>9999</v>
      </c>
      <c r="FH227">
        <v>5849.9</v>
      </c>
      <c r="FI227">
        <v>341.5</v>
      </c>
      <c r="FJ227">
        <v>1.8681300000000001</v>
      </c>
      <c r="FK227">
        <v>1.8638699999999999</v>
      </c>
      <c r="FL227">
        <v>1.87148</v>
      </c>
      <c r="FM227">
        <v>1.8623400000000001</v>
      </c>
      <c r="FN227">
        <v>1.86172</v>
      </c>
      <c r="FO227">
        <v>1.86829</v>
      </c>
      <c r="FP227">
        <v>1.8583700000000001</v>
      </c>
      <c r="FQ227">
        <v>1.8647800000000001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8.06</v>
      </c>
      <c r="GF227">
        <v>0.40400000000000003</v>
      </c>
      <c r="GG227">
        <v>2.2088750328830402</v>
      </c>
      <c r="GH227">
        <v>6.0489126747292196E-3</v>
      </c>
      <c r="GI227">
        <v>-3.2734485160193501E-6</v>
      </c>
      <c r="GJ227">
        <v>1.2191227519152799E-9</v>
      </c>
      <c r="GK227">
        <v>-4.8623107072493198E-2</v>
      </c>
      <c r="GL227">
        <v>-1.24795961692081E-2</v>
      </c>
      <c r="GM227">
        <v>1.8897039930190699E-3</v>
      </c>
      <c r="GN227">
        <v>-2.5983293074510801E-5</v>
      </c>
      <c r="GO227">
        <v>18</v>
      </c>
      <c r="GP227">
        <v>2157</v>
      </c>
      <c r="GQ227">
        <v>3</v>
      </c>
      <c r="GR227">
        <v>29</v>
      </c>
      <c r="GS227">
        <v>1654</v>
      </c>
      <c r="GT227">
        <v>1654</v>
      </c>
      <c r="GU227">
        <v>3.7341299999999999</v>
      </c>
      <c r="GV227">
        <v>2.33765</v>
      </c>
      <c r="GW227">
        <v>1.9982899999999999</v>
      </c>
      <c r="GX227">
        <v>2.7172900000000002</v>
      </c>
      <c r="GY227">
        <v>2.0935100000000002</v>
      </c>
      <c r="GZ227">
        <v>2.4072300000000002</v>
      </c>
      <c r="HA227">
        <v>36.292900000000003</v>
      </c>
      <c r="HB227">
        <v>13.4316</v>
      </c>
      <c r="HC227">
        <v>18</v>
      </c>
      <c r="HD227">
        <v>441.35399999999998</v>
      </c>
      <c r="HE227">
        <v>613.51900000000001</v>
      </c>
      <c r="HF227">
        <v>23.756399999999999</v>
      </c>
      <c r="HG227">
        <v>24.965599999999998</v>
      </c>
      <c r="HH227">
        <v>30.000299999999999</v>
      </c>
      <c r="HI227">
        <v>24.9496</v>
      </c>
      <c r="HJ227">
        <v>24.922499999999999</v>
      </c>
      <c r="HK227">
        <v>74.735799999999998</v>
      </c>
      <c r="HL227">
        <v>41.555999999999997</v>
      </c>
      <c r="HM227">
        <v>0</v>
      </c>
      <c r="HN227">
        <v>23.674499999999998</v>
      </c>
      <c r="HO227">
        <v>1603.02</v>
      </c>
      <c r="HP227">
        <v>18.069700000000001</v>
      </c>
      <c r="HQ227">
        <v>96.816800000000001</v>
      </c>
      <c r="HR227">
        <v>100.812</v>
      </c>
    </row>
    <row r="228" spans="1:226" x14ac:dyDescent="0.2">
      <c r="A228">
        <v>212</v>
      </c>
      <c r="B228">
        <v>1657397363.5</v>
      </c>
      <c r="C228">
        <v>2182.5</v>
      </c>
      <c r="D228" t="s">
        <v>784</v>
      </c>
      <c r="E228" t="s">
        <v>785</v>
      </c>
      <c r="F228">
        <v>5</v>
      </c>
      <c r="G228" t="s">
        <v>597</v>
      </c>
      <c r="H228" t="s">
        <v>354</v>
      </c>
      <c r="I228">
        <v>1657397360.7</v>
      </c>
      <c r="J228">
        <f t="shared" si="102"/>
        <v>6.0204853749529375E-3</v>
      </c>
      <c r="K228">
        <f t="shared" si="103"/>
        <v>6.0204853749529379</v>
      </c>
      <c r="L228">
        <f t="shared" si="104"/>
        <v>33.411193396977751</v>
      </c>
      <c r="M228">
        <f t="shared" si="105"/>
        <v>1521.403</v>
      </c>
      <c r="N228">
        <f t="shared" si="106"/>
        <v>1257.5396222368447</v>
      </c>
      <c r="O228">
        <f t="shared" si="107"/>
        <v>88.739860284650675</v>
      </c>
      <c r="P228">
        <f t="shared" si="108"/>
        <v>107.35971039743573</v>
      </c>
      <c r="Q228">
        <f t="shared" si="109"/>
        <v>0.26689631832321498</v>
      </c>
      <c r="R228">
        <f t="shared" si="110"/>
        <v>2.3595362412509129</v>
      </c>
      <c r="S228">
        <f t="shared" si="111"/>
        <v>0.25118701907655516</v>
      </c>
      <c r="T228">
        <f t="shared" si="112"/>
        <v>0.15832619690778604</v>
      </c>
      <c r="U228">
        <f t="shared" si="113"/>
        <v>321.50540700000005</v>
      </c>
      <c r="V228">
        <f t="shared" si="114"/>
        <v>27.191701651066204</v>
      </c>
      <c r="W228">
        <f t="shared" si="115"/>
        <v>26.127009999999999</v>
      </c>
      <c r="X228">
        <f t="shared" si="116"/>
        <v>3.3997014005426114</v>
      </c>
      <c r="Y228">
        <f t="shared" si="117"/>
        <v>50.08120108228038</v>
      </c>
      <c r="Z228">
        <f t="shared" si="118"/>
        <v>1.7703174873788821</v>
      </c>
      <c r="AA228">
        <f t="shared" si="119"/>
        <v>3.5348942300132893</v>
      </c>
      <c r="AB228">
        <f t="shared" si="120"/>
        <v>1.6293839131637293</v>
      </c>
      <c r="AC228">
        <f t="shared" si="121"/>
        <v>-265.50340503542452</v>
      </c>
      <c r="AD228">
        <f t="shared" si="122"/>
        <v>84.118383066945583</v>
      </c>
      <c r="AE228">
        <f t="shared" si="123"/>
        <v>7.6521278171291609</v>
      </c>
      <c r="AF228">
        <f t="shared" si="124"/>
        <v>147.77251284865025</v>
      </c>
      <c r="AG228">
        <f t="shared" si="125"/>
        <v>51.143829492289377</v>
      </c>
      <c r="AH228">
        <f t="shared" si="126"/>
        <v>6.021576846093434</v>
      </c>
      <c r="AI228">
        <f t="shared" si="127"/>
        <v>33.411193396977751</v>
      </c>
      <c r="AJ228">
        <v>1621.97896072854</v>
      </c>
      <c r="AK228">
        <v>1568.3606666666701</v>
      </c>
      <c r="AL228">
        <v>3.3983204006552699</v>
      </c>
      <c r="AM228">
        <v>66.577388795835503</v>
      </c>
      <c r="AN228">
        <f t="shared" si="128"/>
        <v>6.0204853749529379</v>
      </c>
      <c r="AO228">
        <v>18.041182148951702</v>
      </c>
      <c r="AP228">
        <v>25.08484</v>
      </c>
      <c r="AQ228">
        <v>-2.6490795413441302E-5</v>
      </c>
      <c r="AR228">
        <v>78.110756013629697</v>
      </c>
      <c r="AS228">
        <v>3</v>
      </c>
      <c r="AT228">
        <v>1</v>
      </c>
      <c r="AU228">
        <f t="shared" si="129"/>
        <v>1</v>
      </c>
      <c r="AV228">
        <f t="shared" si="130"/>
        <v>0</v>
      </c>
      <c r="AW228">
        <f t="shared" si="131"/>
        <v>37291.150972149037</v>
      </c>
      <c r="AX228">
        <f t="shared" si="132"/>
        <v>1999.93</v>
      </c>
      <c r="AY228">
        <f t="shared" si="133"/>
        <v>1681.1415</v>
      </c>
      <c r="AZ228">
        <f t="shared" si="134"/>
        <v>0.84060017100598516</v>
      </c>
      <c r="BA228">
        <f t="shared" si="135"/>
        <v>0.16075833004155146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1657397360.7</v>
      </c>
      <c r="BH228">
        <v>1521.403</v>
      </c>
      <c r="BI228">
        <v>1593.771</v>
      </c>
      <c r="BJ228">
        <v>25.087309999999999</v>
      </c>
      <c r="BK228">
        <v>18.04251</v>
      </c>
      <c r="BL228">
        <v>1513.3119999999999</v>
      </c>
      <c r="BM228">
        <v>24.683399999999999</v>
      </c>
      <c r="BN228">
        <v>499.98680000000002</v>
      </c>
      <c r="BO228">
        <v>70.466329999999999</v>
      </c>
      <c r="BP228">
        <v>9.9923910000000005E-2</v>
      </c>
      <c r="BQ228">
        <v>26.78828</v>
      </c>
      <c r="BR228">
        <v>26.127009999999999</v>
      </c>
      <c r="BS228">
        <v>999.9</v>
      </c>
      <c r="BT228">
        <v>0</v>
      </c>
      <c r="BU228">
        <v>0</v>
      </c>
      <c r="BV228">
        <v>10001.183999999999</v>
      </c>
      <c r="BW228">
        <v>0</v>
      </c>
      <c r="BX228">
        <v>799.63049999999998</v>
      </c>
      <c r="BY228">
        <v>-72.366500000000002</v>
      </c>
      <c r="BZ228">
        <v>1560.5540000000001</v>
      </c>
      <c r="CA228">
        <v>1623.0550000000001</v>
      </c>
      <c r="CB228">
        <v>7.0447749999999996</v>
      </c>
      <c r="CC228">
        <v>1593.771</v>
      </c>
      <c r="CD228">
        <v>18.04251</v>
      </c>
      <c r="CE228">
        <v>1.7678119999999999</v>
      </c>
      <c r="CF228">
        <v>1.2713890000000001</v>
      </c>
      <c r="CG228">
        <v>15.50503</v>
      </c>
      <c r="CH228">
        <v>10.464829999999999</v>
      </c>
      <c r="CI228">
        <v>1999.93</v>
      </c>
      <c r="CJ228">
        <v>0.97999449999999999</v>
      </c>
      <c r="CK228">
        <v>2.000555E-2</v>
      </c>
      <c r="CL228">
        <v>0</v>
      </c>
      <c r="CM228">
        <v>2.63503</v>
      </c>
      <c r="CN228">
        <v>0</v>
      </c>
      <c r="CO228">
        <v>18679.87</v>
      </c>
      <c r="CP228">
        <v>16704.8</v>
      </c>
      <c r="CQ228">
        <v>43.875</v>
      </c>
      <c r="CR228">
        <v>45.793399999999998</v>
      </c>
      <c r="CS228">
        <v>45.436999999999998</v>
      </c>
      <c r="CT228">
        <v>43.811999999999998</v>
      </c>
      <c r="CU228">
        <v>43.186999999999998</v>
      </c>
      <c r="CV228">
        <v>1959.92</v>
      </c>
      <c r="CW228">
        <v>40.01</v>
      </c>
      <c r="CX228">
        <v>0</v>
      </c>
      <c r="CY228">
        <v>1651549089.9000001</v>
      </c>
      <c r="CZ228">
        <v>0</v>
      </c>
      <c r="DA228">
        <v>0</v>
      </c>
      <c r="DB228" t="s">
        <v>356</v>
      </c>
      <c r="DC228">
        <v>1657298120.5</v>
      </c>
      <c r="DD228">
        <v>1657298120.5</v>
      </c>
      <c r="DE228">
        <v>0</v>
      </c>
      <c r="DF228">
        <v>1.391</v>
      </c>
      <c r="DG228">
        <v>3.5000000000000003E-2</v>
      </c>
      <c r="DH228">
        <v>2.39</v>
      </c>
      <c r="DI228">
        <v>0.104</v>
      </c>
      <c r="DJ228">
        <v>419</v>
      </c>
      <c r="DK228">
        <v>18</v>
      </c>
      <c r="DL228">
        <v>0.11</v>
      </c>
      <c r="DM228">
        <v>0.02</v>
      </c>
      <c r="DN228">
        <v>-72.397017073170701</v>
      </c>
      <c r="DO228">
        <v>-4.3814634146452001E-2</v>
      </c>
      <c r="DP228">
        <v>0.19843983164092199</v>
      </c>
      <c r="DQ228">
        <v>1</v>
      </c>
      <c r="DR228">
        <v>7.1009460975609704</v>
      </c>
      <c r="DS228">
        <v>-0.32893505226479702</v>
      </c>
      <c r="DT228">
        <v>3.4150266997352803E-2</v>
      </c>
      <c r="DU228">
        <v>0</v>
      </c>
      <c r="DV228">
        <v>1</v>
      </c>
      <c r="DW228">
        <v>2</v>
      </c>
      <c r="DX228" t="s">
        <v>365</v>
      </c>
      <c r="DY228">
        <v>2.88239</v>
      </c>
      <c r="DZ228">
        <v>2.7166199999999998</v>
      </c>
      <c r="EA228">
        <v>0.17202300000000001</v>
      </c>
      <c r="EB228">
        <v>0.17683299999999999</v>
      </c>
      <c r="EC228">
        <v>8.3597599999999994E-2</v>
      </c>
      <c r="ED228">
        <v>6.6289299999999995E-2</v>
      </c>
      <c r="EE228">
        <v>23422.3</v>
      </c>
      <c r="EF228">
        <v>20327.5</v>
      </c>
      <c r="EG228">
        <v>25314.799999999999</v>
      </c>
      <c r="EH228">
        <v>24039.9</v>
      </c>
      <c r="EI228">
        <v>39576.800000000003</v>
      </c>
      <c r="EJ228">
        <v>37154.9</v>
      </c>
      <c r="EK228">
        <v>45733.9</v>
      </c>
      <c r="EL228">
        <v>42875.8</v>
      </c>
      <c r="EM228">
        <v>1.8460000000000001</v>
      </c>
      <c r="EN228">
        <v>2.1194299999999999</v>
      </c>
      <c r="EO228">
        <v>0.14025699999999999</v>
      </c>
      <c r="EP228">
        <v>0</v>
      </c>
      <c r="EQ228">
        <v>23.824400000000001</v>
      </c>
      <c r="ER228">
        <v>999.9</v>
      </c>
      <c r="ES228">
        <v>35.722000000000001</v>
      </c>
      <c r="ET228">
        <v>34.130000000000003</v>
      </c>
      <c r="EU228">
        <v>27.285399999999999</v>
      </c>
      <c r="EV228">
        <v>51.207799999999999</v>
      </c>
      <c r="EW228">
        <v>38.3093</v>
      </c>
      <c r="EX228">
        <v>2</v>
      </c>
      <c r="EY228">
        <v>-0.19433400000000001</v>
      </c>
      <c r="EZ228">
        <v>1.3307599999999999</v>
      </c>
      <c r="FA228">
        <v>20.239599999999999</v>
      </c>
      <c r="FB228">
        <v>5.23421</v>
      </c>
      <c r="FC228">
        <v>11.9885</v>
      </c>
      <c r="FD228">
        <v>4.9568000000000003</v>
      </c>
      <c r="FE228">
        <v>3.3039499999999999</v>
      </c>
      <c r="FF228">
        <v>9999</v>
      </c>
      <c r="FG228">
        <v>9999</v>
      </c>
      <c r="FH228">
        <v>5849.9</v>
      </c>
      <c r="FI228">
        <v>341.5</v>
      </c>
      <c r="FJ228">
        <v>1.8681399999999999</v>
      </c>
      <c r="FK228">
        <v>1.86388</v>
      </c>
      <c r="FL228">
        <v>1.87147</v>
      </c>
      <c r="FM228">
        <v>1.86232</v>
      </c>
      <c r="FN228">
        <v>1.86172</v>
      </c>
      <c r="FO228">
        <v>1.8682700000000001</v>
      </c>
      <c r="FP228">
        <v>1.8583700000000001</v>
      </c>
      <c r="FQ228">
        <v>1.86477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8.14</v>
      </c>
      <c r="GF228">
        <v>0.40389999999999998</v>
      </c>
      <c r="GG228">
        <v>2.2088750328830402</v>
      </c>
      <c r="GH228">
        <v>6.0489126747292196E-3</v>
      </c>
      <c r="GI228">
        <v>-3.2734485160193501E-6</v>
      </c>
      <c r="GJ228">
        <v>1.2191227519152799E-9</v>
      </c>
      <c r="GK228">
        <v>-4.8623107072493198E-2</v>
      </c>
      <c r="GL228">
        <v>-1.24795961692081E-2</v>
      </c>
      <c r="GM228">
        <v>1.8897039930190699E-3</v>
      </c>
      <c r="GN228">
        <v>-2.5983293074510801E-5</v>
      </c>
      <c r="GO228">
        <v>18</v>
      </c>
      <c r="GP228">
        <v>2157</v>
      </c>
      <c r="GQ228">
        <v>3</v>
      </c>
      <c r="GR228">
        <v>29</v>
      </c>
      <c r="GS228">
        <v>1654</v>
      </c>
      <c r="GT228">
        <v>1654</v>
      </c>
      <c r="GU228">
        <v>3.7646500000000001</v>
      </c>
      <c r="GV228">
        <v>2.3339799999999999</v>
      </c>
      <c r="GW228">
        <v>1.9982899999999999</v>
      </c>
      <c r="GX228">
        <v>2.7185100000000002</v>
      </c>
      <c r="GY228">
        <v>2.0935100000000002</v>
      </c>
      <c r="GZ228">
        <v>2.3645</v>
      </c>
      <c r="HA228">
        <v>36.292900000000003</v>
      </c>
      <c r="HB228">
        <v>13.422800000000001</v>
      </c>
      <c r="HC228">
        <v>18</v>
      </c>
      <c r="HD228">
        <v>441.31700000000001</v>
      </c>
      <c r="HE228">
        <v>613.49900000000002</v>
      </c>
      <c r="HF228">
        <v>23.624400000000001</v>
      </c>
      <c r="HG228">
        <v>24.966100000000001</v>
      </c>
      <c r="HH228">
        <v>30.0001</v>
      </c>
      <c r="HI228">
        <v>24.948499999999999</v>
      </c>
      <c r="HJ228">
        <v>24.922499999999999</v>
      </c>
      <c r="HK228">
        <v>75.369500000000002</v>
      </c>
      <c r="HL228">
        <v>41.555999999999997</v>
      </c>
      <c r="HM228">
        <v>0</v>
      </c>
      <c r="HN228">
        <v>23.543099999999999</v>
      </c>
      <c r="HO228">
        <v>1623.23</v>
      </c>
      <c r="HP228">
        <v>18.069700000000001</v>
      </c>
      <c r="HQ228">
        <v>96.816999999999993</v>
      </c>
      <c r="HR228">
        <v>100.81</v>
      </c>
    </row>
    <row r="229" spans="1:226" x14ac:dyDescent="0.2">
      <c r="A229">
        <v>213</v>
      </c>
      <c r="B229">
        <v>1657397368.5</v>
      </c>
      <c r="C229">
        <v>2187.5</v>
      </c>
      <c r="D229" t="s">
        <v>786</v>
      </c>
      <c r="E229" t="s">
        <v>787</v>
      </c>
      <c r="F229">
        <v>5</v>
      </c>
      <c r="G229" t="s">
        <v>597</v>
      </c>
      <c r="H229" t="s">
        <v>354</v>
      </c>
      <c r="I229">
        <v>1657397366</v>
      </c>
      <c r="J229">
        <f t="shared" si="102"/>
        <v>6.0064576672871472E-3</v>
      </c>
      <c r="K229">
        <f t="shared" si="103"/>
        <v>6.0064576672871475</v>
      </c>
      <c r="L229">
        <f t="shared" si="104"/>
        <v>33.491949480663664</v>
      </c>
      <c r="M229">
        <f t="shared" si="105"/>
        <v>1539.1044444444401</v>
      </c>
      <c r="N229">
        <f t="shared" si="106"/>
        <v>1273.1812230056023</v>
      </c>
      <c r="O229">
        <f t="shared" si="107"/>
        <v>89.843154292093374</v>
      </c>
      <c r="P229">
        <f t="shared" si="108"/>
        <v>108.60826061150607</v>
      </c>
      <c r="Q229">
        <f t="shared" si="109"/>
        <v>0.26579945568383062</v>
      </c>
      <c r="R229">
        <f t="shared" si="110"/>
        <v>2.3590593981707513</v>
      </c>
      <c r="S229">
        <f t="shared" si="111"/>
        <v>0.25021201425121609</v>
      </c>
      <c r="T229">
        <f t="shared" si="112"/>
        <v>0.15770674955980796</v>
      </c>
      <c r="U229">
        <f t="shared" si="113"/>
        <v>321.51799766666682</v>
      </c>
      <c r="V229">
        <f t="shared" si="114"/>
        <v>27.178894682774956</v>
      </c>
      <c r="W229">
        <f t="shared" si="115"/>
        <v>26.1373777777778</v>
      </c>
      <c r="X229">
        <f t="shared" si="116"/>
        <v>3.401785676865055</v>
      </c>
      <c r="Y229">
        <f t="shared" si="117"/>
        <v>50.120565964661253</v>
      </c>
      <c r="Z229">
        <f t="shared" si="118"/>
        <v>1.7698926483196595</v>
      </c>
      <c r="AA229">
        <f t="shared" si="119"/>
        <v>3.5312702764920214</v>
      </c>
      <c r="AB229">
        <f t="shared" si="120"/>
        <v>1.6318930285453954</v>
      </c>
      <c r="AC229">
        <f t="shared" si="121"/>
        <v>-264.88478312736316</v>
      </c>
      <c r="AD229">
        <f t="shared" si="122"/>
        <v>80.56531072167634</v>
      </c>
      <c r="AE229">
        <f t="shared" si="123"/>
        <v>7.3301311205476338</v>
      </c>
      <c r="AF229">
        <f t="shared" si="124"/>
        <v>144.52865638152764</v>
      </c>
      <c r="AG229">
        <f t="shared" si="125"/>
        <v>51.492862408252819</v>
      </c>
      <c r="AH229">
        <f t="shared" si="126"/>
        <v>6.0078152938388412</v>
      </c>
      <c r="AI229">
        <f t="shared" si="127"/>
        <v>33.491949480663664</v>
      </c>
      <c r="AJ229">
        <v>1639.5614751872299</v>
      </c>
      <c r="AK229">
        <v>1585.62193939394</v>
      </c>
      <c r="AL229">
        <v>3.4585744163175201</v>
      </c>
      <c r="AM229">
        <v>66.577388795835503</v>
      </c>
      <c r="AN229">
        <f t="shared" si="128"/>
        <v>6.0064576672871475</v>
      </c>
      <c r="AO229">
        <v>18.050266988966801</v>
      </c>
      <c r="AP229">
        <v>25.077343030302998</v>
      </c>
      <c r="AQ229">
        <v>-1.31221414707633E-4</v>
      </c>
      <c r="AR229">
        <v>78.110756013629697</v>
      </c>
      <c r="AS229">
        <v>3</v>
      </c>
      <c r="AT229">
        <v>1</v>
      </c>
      <c r="AU229">
        <f t="shared" si="129"/>
        <v>1</v>
      </c>
      <c r="AV229">
        <f t="shared" si="130"/>
        <v>0</v>
      </c>
      <c r="AW229">
        <f t="shared" si="131"/>
        <v>37281.821132027006</v>
      </c>
      <c r="AX229">
        <f t="shared" si="132"/>
        <v>2000.0088888888899</v>
      </c>
      <c r="AY229">
        <f t="shared" si="133"/>
        <v>1681.2077666666673</v>
      </c>
      <c r="AZ229">
        <f t="shared" si="134"/>
        <v>0.8406001473326784</v>
      </c>
      <c r="BA229">
        <f t="shared" si="135"/>
        <v>0.16075828435206954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1657397366</v>
      </c>
      <c r="BH229">
        <v>1539.1044444444401</v>
      </c>
      <c r="BI229">
        <v>1611.9866666666701</v>
      </c>
      <c r="BJ229">
        <v>25.081422222222201</v>
      </c>
      <c r="BK229">
        <v>18.053366666666701</v>
      </c>
      <c r="BL229">
        <v>1530.9355555555601</v>
      </c>
      <c r="BM229">
        <v>24.677700000000002</v>
      </c>
      <c r="BN229">
        <v>500.035666666667</v>
      </c>
      <c r="BO229">
        <v>70.465744444444397</v>
      </c>
      <c r="BP229">
        <v>0.100136255555556</v>
      </c>
      <c r="BQ229">
        <v>26.7708444444444</v>
      </c>
      <c r="BR229">
        <v>26.1373777777778</v>
      </c>
      <c r="BS229">
        <v>999.9</v>
      </c>
      <c r="BT229">
        <v>0</v>
      </c>
      <c r="BU229">
        <v>0</v>
      </c>
      <c r="BV229">
        <v>9998.0555555555493</v>
      </c>
      <c r="BW229">
        <v>0</v>
      </c>
      <c r="BX229">
        <v>811.04811111111098</v>
      </c>
      <c r="BY229">
        <v>-72.883255555555607</v>
      </c>
      <c r="BZ229">
        <v>1578.7</v>
      </c>
      <c r="CA229">
        <v>1641.6244444444401</v>
      </c>
      <c r="CB229">
        <v>7.0280488888888897</v>
      </c>
      <c r="CC229">
        <v>1611.9866666666701</v>
      </c>
      <c r="CD229">
        <v>18.053366666666701</v>
      </c>
      <c r="CE229">
        <v>1.76738222222222</v>
      </c>
      <c r="CF229">
        <v>1.2721444444444401</v>
      </c>
      <c r="CG229">
        <v>15.5012555555556</v>
      </c>
      <c r="CH229">
        <v>10.473711111111101</v>
      </c>
      <c r="CI229">
        <v>2000.0088888888899</v>
      </c>
      <c r="CJ229">
        <v>0.979995333333333</v>
      </c>
      <c r="CK229">
        <v>2.00046888888889E-2</v>
      </c>
      <c r="CL229">
        <v>0</v>
      </c>
      <c r="CM229">
        <v>2.5473555555555598</v>
      </c>
      <c r="CN229">
        <v>0</v>
      </c>
      <c r="CO229">
        <v>18783.4555555556</v>
      </c>
      <c r="CP229">
        <v>16705.4555555556</v>
      </c>
      <c r="CQ229">
        <v>43.875</v>
      </c>
      <c r="CR229">
        <v>45.811999999999998</v>
      </c>
      <c r="CS229">
        <v>45.436999999999998</v>
      </c>
      <c r="CT229">
        <v>43.811999999999998</v>
      </c>
      <c r="CU229">
        <v>43.186999999999998</v>
      </c>
      <c r="CV229">
        <v>1959.99888888889</v>
      </c>
      <c r="CW229">
        <v>40.01</v>
      </c>
      <c r="CX229">
        <v>0</v>
      </c>
      <c r="CY229">
        <v>1651549095.3</v>
      </c>
      <c r="CZ229">
        <v>0</v>
      </c>
      <c r="DA229">
        <v>0</v>
      </c>
      <c r="DB229" t="s">
        <v>356</v>
      </c>
      <c r="DC229">
        <v>1657298120.5</v>
      </c>
      <c r="DD229">
        <v>1657298120.5</v>
      </c>
      <c r="DE229">
        <v>0</v>
      </c>
      <c r="DF229">
        <v>1.391</v>
      </c>
      <c r="DG229">
        <v>3.5000000000000003E-2</v>
      </c>
      <c r="DH229">
        <v>2.39</v>
      </c>
      <c r="DI229">
        <v>0.104</v>
      </c>
      <c r="DJ229">
        <v>419</v>
      </c>
      <c r="DK229">
        <v>18</v>
      </c>
      <c r="DL229">
        <v>0.11</v>
      </c>
      <c r="DM229">
        <v>0.02</v>
      </c>
      <c r="DN229">
        <v>-72.495731707317105</v>
      </c>
      <c r="DO229">
        <v>-1.95102020905941</v>
      </c>
      <c r="DP229">
        <v>0.28106364563401798</v>
      </c>
      <c r="DQ229">
        <v>0</v>
      </c>
      <c r="DR229">
        <v>7.0707351219512198</v>
      </c>
      <c r="DS229">
        <v>-0.36904662020907403</v>
      </c>
      <c r="DT229">
        <v>3.7338919545027098E-2</v>
      </c>
      <c r="DU229">
        <v>0</v>
      </c>
      <c r="DV229">
        <v>0</v>
      </c>
      <c r="DW229">
        <v>2</v>
      </c>
      <c r="DX229" t="s">
        <v>357</v>
      </c>
      <c r="DY229">
        <v>2.8824200000000002</v>
      </c>
      <c r="DZ229">
        <v>2.7164299999999999</v>
      </c>
      <c r="EA229">
        <v>0.17316300000000001</v>
      </c>
      <c r="EB229">
        <v>0.17795800000000001</v>
      </c>
      <c r="EC229">
        <v>8.3580000000000002E-2</v>
      </c>
      <c r="ED229">
        <v>6.6321599999999994E-2</v>
      </c>
      <c r="EE229">
        <v>23389.8</v>
      </c>
      <c r="EF229">
        <v>20300</v>
      </c>
      <c r="EG229">
        <v>25314.5</v>
      </c>
      <c r="EH229">
        <v>24040.2</v>
      </c>
      <c r="EI229">
        <v>39577.199999999997</v>
      </c>
      <c r="EJ229">
        <v>37154.199999999997</v>
      </c>
      <c r="EK229">
        <v>45733.4</v>
      </c>
      <c r="EL229">
        <v>42876.4</v>
      </c>
      <c r="EM229">
        <v>1.84613</v>
      </c>
      <c r="EN229">
        <v>2.1196000000000002</v>
      </c>
      <c r="EO229">
        <v>0.13943800000000001</v>
      </c>
      <c r="EP229">
        <v>0</v>
      </c>
      <c r="EQ229">
        <v>23.851199999999999</v>
      </c>
      <c r="ER229">
        <v>999.9</v>
      </c>
      <c r="ES229">
        <v>35.722000000000001</v>
      </c>
      <c r="ET229">
        <v>34.11</v>
      </c>
      <c r="EU229">
        <v>27.248100000000001</v>
      </c>
      <c r="EV229">
        <v>51.607799999999997</v>
      </c>
      <c r="EW229">
        <v>38.233199999999997</v>
      </c>
      <c r="EX229">
        <v>2</v>
      </c>
      <c r="EY229">
        <v>-0.19397400000000001</v>
      </c>
      <c r="EZ229">
        <v>1.42266</v>
      </c>
      <c r="FA229">
        <v>20.238600000000002</v>
      </c>
      <c r="FB229">
        <v>5.2339099999999998</v>
      </c>
      <c r="FC229">
        <v>11.9876</v>
      </c>
      <c r="FD229">
        <v>4.9568500000000002</v>
      </c>
      <c r="FE229">
        <v>3.3039999999999998</v>
      </c>
      <c r="FF229">
        <v>9999</v>
      </c>
      <c r="FG229">
        <v>9999</v>
      </c>
      <c r="FH229">
        <v>5850.1</v>
      </c>
      <c r="FI229">
        <v>341.5</v>
      </c>
      <c r="FJ229">
        <v>1.8681300000000001</v>
      </c>
      <c r="FK229">
        <v>1.86388</v>
      </c>
      <c r="FL229">
        <v>1.87148</v>
      </c>
      <c r="FM229">
        <v>1.86233</v>
      </c>
      <c r="FN229">
        <v>1.86172</v>
      </c>
      <c r="FO229">
        <v>1.86825</v>
      </c>
      <c r="FP229">
        <v>1.8583700000000001</v>
      </c>
      <c r="FQ229">
        <v>1.8647800000000001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8.2100000000000009</v>
      </c>
      <c r="GF229">
        <v>0.40360000000000001</v>
      </c>
      <c r="GG229">
        <v>2.2088750328830402</v>
      </c>
      <c r="GH229">
        <v>6.0489126747292196E-3</v>
      </c>
      <c r="GI229">
        <v>-3.2734485160193501E-6</v>
      </c>
      <c r="GJ229">
        <v>1.2191227519152799E-9</v>
      </c>
      <c r="GK229">
        <v>-4.8623107072493198E-2</v>
      </c>
      <c r="GL229">
        <v>-1.24795961692081E-2</v>
      </c>
      <c r="GM229">
        <v>1.8897039930190699E-3</v>
      </c>
      <c r="GN229">
        <v>-2.5983293074510801E-5</v>
      </c>
      <c r="GO229">
        <v>18</v>
      </c>
      <c r="GP229">
        <v>2157</v>
      </c>
      <c r="GQ229">
        <v>3</v>
      </c>
      <c r="GR229">
        <v>29</v>
      </c>
      <c r="GS229">
        <v>1654.1</v>
      </c>
      <c r="GT229">
        <v>1654.1</v>
      </c>
      <c r="GU229">
        <v>3.7915000000000001</v>
      </c>
      <c r="GV229">
        <v>2.3303199999999999</v>
      </c>
      <c r="GW229">
        <v>1.9982899999999999</v>
      </c>
      <c r="GX229">
        <v>2.7185100000000002</v>
      </c>
      <c r="GY229">
        <v>2.0935100000000002</v>
      </c>
      <c r="GZ229">
        <v>2.36084</v>
      </c>
      <c r="HA229">
        <v>36.292900000000003</v>
      </c>
      <c r="HB229">
        <v>13.422800000000001</v>
      </c>
      <c r="HC229">
        <v>18</v>
      </c>
      <c r="HD229">
        <v>441.38099999999997</v>
      </c>
      <c r="HE229">
        <v>613.61099999999999</v>
      </c>
      <c r="HF229">
        <v>23.496500000000001</v>
      </c>
      <c r="HG229">
        <v>24.967199999999998</v>
      </c>
      <c r="HH229">
        <v>30.000399999999999</v>
      </c>
      <c r="HI229">
        <v>24.947600000000001</v>
      </c>
      <c r="HJ229">
        <v>24.920300000000001</v>
      </c>
      <c r="HK229">
        <v>75.970100000000002</v>
      </c>
      <c r="HL229">
        <v>41.555999999999997</v>
      </c>
      <c r="HM229">
        <v>0</v>
      </c>
      <c r="HN229">
        <v>23.414200000000001</v>
      </c>
      <c r="HO229">
        <v>1643.39</v>
      </c>
      <c r="HP229">
        <v>18.069700000000001</v>
      </c>
      <c r="HQ229">
        <v>96.815899999999999</v>
      </c>
      <c r="HR229">
        <v>100.812</v>
      </c>
    </row>
    <row r="230" spans="1:226" x14ac:dyDescent="0.2">
      <c r="A230">
        <v>214</v>
      </c>
      <c r="B230">
        <v>1657397373.5</v>
      </c>
      <c r="C230">
        <v>2192.5</v>
      </c>
      <c r="D230" t="s">
        <v>788</v>
      </c>
      <c r="E230" t="s">
        <v>789</v>
      </c>
      <c r="F230">
        <v>5</v>
      </c>
      <c r="G230" t="s">
        <v>597</v>
      </c>
      <c r="H230" t="s">
        <v>354</v>
      </c>
      <c r="I230">
        <v>1657397370.7</v>
      </c>
      <c r="J230">
        <f t="shared" si="102"/>
        <v>5.9911782297489124E-3</v>
      </c>
      <c r="K230">
        <f t="shared" si="103"/>
        <v>5.991178229748912</v>
      </c>
      <c r="L230">
        <f t="shared" si="104"/>
        <v>33.500847067140953</v>
      </c>
      <c r="M230">
        <f t="shared" si="105"/>
        <v>1554.88</v>
      </c>
      <c r="N230">
        <f t="shared" si="106"/>
        <v>1287.9019928710993</v>
      </c>
      <c r="O230">
        <f t="shared" si="107"/>
        <v>90.882830138453116</v>
      </c>
      <c r="P230">
        <f t="shared" si="108"/>
        <v>109.7225531972768</v>
      </c>
      <c r="Q230">
        <f t="shared" si="109"/>
        <v>0.26520291164646081</v>
      </c>
      <c r="R230">
        <f t="shared" si="110"/>
        <v>2.3614664955206877</v>
      </c>
      <c r="S230">
        <f t="shared" si="111"/>
        <v>0.24969799340112966</v>
      </c>
      <c r="T230">
        <f t="shared" si="112"/>
        <v>0.15737870812954458</v>
      </c>
      <c r="U230">
        <f t="shared" si="113"/>
        <v>321.51328529999995</v>
      </c>
      <c r="V230">
        <f t="shared" si="114"/>
        <v>27.164182199479079</v>
      </c>
      <c r="W230">
        <f t="shared" si="115"/>
        <v>26.13205</v>
      </c>
      <c r="X230">
        <f t="shared" si="116"/>
        <v>3.4007144727930405</v>
      </c>
      <c r="Y230">
        <f t="shared" si="117"/>
        <v>50.168468670663316</v>
      </c>
      <c r="Z230">
        <f t="shared" si="118"/>
        <v>1.7695887802249657</v>
      </c>
      <c r="AA230">
        <f t="shared" si="119"/>
        <v>3.5272927938893948</v>
      </c>
      <c r="AB230">
        <f t="shared" si="120"/>
        <v>1.6311256925680748</v>
      </c>
      <c r="AC230">
        <f t="shared" si="121"/>
        <v>-264.21095993192705</v>
      </c>
      <c r="AD230">
        <f t="shared" si="122"/>
        <v>78.887224560622727</v>
      </c>
      <c r="AE230">
        <f t="shared" si="123"/>
        <v>7.1692568532673562</v>
      </c>
      <c r="AF230">
        <f t="shared" si="124"/>
        <v>143.35880678196298</v>
      </c>
      <c r="AG230">
        <f t="shared" si="125"/>
        <v>51.519388249127637</v>
      </c>
      <c r="AH230">
        <f t="shared" si="126"/>
        <v>5.9943741457253816</v>
      </c>
      <c r="AI230">
        <f t="shared" si="127"/>
        <v>33.500847067140953</v>
      </c>
      <c r="AJ230">
        <v>1656.6355769059601</v>
      </c>
      <c r="AK230">
        <v>1602.7485454545399</v>
      </c>
      <c r="AL230">
        <v>3.4401100346016902</v>
      </c>
      <c r="AM230">
        <v>66.577388795835503</v>
      </c>
      <c r="AN230">
        <f t="shared" si="128"/>
        <v>5.991178229748912</v>
      </c>
      <c r="AO230">
        <v>18.062489793188899</v>
      </c>
      <c r="AP230">
        <v>25.071666060606098</v>
      </c>
      <c r="AQ230">
        <v>2.0874506869717301E-5</v>
      </c>
      <c r="AR230">
        <v>78.110756013629697</v>
      </c>
      <c r="AS230">
        <v>3</v>
      </c>
      <c r="AT230">
        <v>1</v>
      </c>
      <c r="AU230">
        <f t="shared" si="129"/>
        <v>1</v>
      </c>
      <c r="AV230">
        <f t="shared" si="130"/>
        <v>0</v>
      </c>
      <c r="AW230">
        <f t="shared" si="131"/>
        <v>37342.214367563727</v>
      </c>
      <c r="AX230">
        <f t="shared" si="132"/>
        <v>1999.979</v>
      </c>
      <c r="AY230">
        <f t="shared" si="133"/>
        <v>1681.1826900000001</v>
      </c>
      <c r="AZ230">
        <f t="shared" si="134"/>
        <v>0.84060017130179865</v>
      </c>
      <c r="BA230">
        <f t="shared" si="135"/>
        <v>0.16075833061247141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1657397370.7</v>
      </c>
      <c r="BH230">
        <v>1554.88</v>
      </c>
      <c r="BI230">
        <v>1627.8889999999999</v>
      </c>
      <c r="BJ230">
        <v>25.07687</v>
      </c>
      <c r="BK230">
        <v>18.0639</v>
      </c>
      <c r="BL230">
        <v>1546.636</v>
      </c>
      <c r="BM230">
        <v>24.673300000000001</v>
      </c>
      <c r="BN230">
        <v>499.99250000000001</v>
      </c>
      <c r="BO230">
        <v>70.466719999999995</v>
      </c>
      <c r="BP230">
        <v>9.9853109999999995E-2</v>
      </c>
      <c r="BQ230">
        <v>26.75169</v>
      </c>
      <c r="BR230">
        <v>26.13205</v>
      </c>
      <c r="BS230">
        <v>999.9</v>
      </c>
      <c r="BT230">
        <v>0</v>
      </c>
      <c r="BU230">
        <v>0</v>
      </c>
      <c r="BV230">
        <v>10014.133</v>
      </c>
      <c r="BW230">
        <v>0</v>
      </c>
      <c r="BX230">
        <v>940.3655</v>
      </c>
      <c r="BY230">
        <v>-73.010279999999995</v>
      </c>
      <c r="BZ230">
        <v>1594.875</v>
      </c>
      <c r="CA230">
        <v>1657.837</v>
      </c>
      <c r="CB230">
        <v>7.0129720000000004</v>
      </c>
      <c r="CC230">
        <v>1627.8889999999999</v>
      </c>
      <c r="CD230">
        <v>18.0639</v>
      </c>
      <c r="CE230">
        <v>1.7670859999999999</v>
      </c>
      <c r="CF230">
        <v>1.272905</v>
      </c>
      <c r="CG230">
        <v>15.49864</v>
      </c>
      <c r="CH230">
        <v>10.48268</v>
      </c>
      <c r="CI230">
        <v>1999.979</v>
      </c>
      <c r="CJ230">
        <v>0.97999480000000005</v>
      </c>
      <c r="CK230">
        <v>2.0005240000000001E-2</v>
      </c>
      <c r="CL230">
        <v>0</v>
      </c>
      <c r="CM230">
        <v>2.71895</v>
      </c>
      <c r="CN230">
        <v>0</v>
      </c>
      <c r="CO230">
        <v>18795.32</v>
      </c>
      <c r="CP230">
        <v>16705.2</v>
      </c>
      <c r="CQ230">
        <v>43.875</v>
      </c>
      <c r="CR230">
        <v>45.811999999999998</v>
      </c>
      <c r="CS230">
        <v>45.436999999999998</v>
      </c>
      <c r="CT230">
        <v>43.811999999999998</v>
      </c>
      <c r="CU230">
        <v>43.186999999999998</v>
      </c>
      <c r="CV230">
        <v>1959.9680000000001</v>
      </c>
      <c r="CW230">
        <v>40.011000000000003</v>
      </c>
      <c r="CX230">
        <v>0</v>
      </c>
      <c r="CY230">
        <v>1651549100.0999999</v>
      </c>
      <c r="CZ230">
        <v>0</v>
      </c>
      <c r="DA230">
        <v>0</v>
      </c>
      <c r="DB230" t="s">
        <v>356</v>
      </c>
      <c r="DC230">
        <v>1657298120.5</v>
      </c>
      <c r="DD230">
        <v>1657298120.5</v>
      </c>
      <c r="DE230">
        <v>0</v>
      </c>
      <c r="DF230">
        <v>1.391</v>
      </c>
      <c r="DG230">
        <v>3.5000000000000003E-2</v>
      </c>
      <c r="DH230">
        <v>2.39</v>
      </c>
      <c r="DI230">
        <v>0.104</v>
      </c>
      <c r="DJ230">
        <v>419</v>
      </c>
      <c r="DK230">
        <v>18</v>
      </c>
      <c r="DL230">
        <v>0.11</v>
      </c>
      <c r="DM230">
        <v>0.02</v>
      </c>
      <c r="DN230">
        <v>-72.643614634146303</v>
      </c>
      <c r="DO230">
        <v>-1.75434773519176</v>
      </c>
      <c r="DP230">
        <v>0.26059181010376797</v>
      </c>
      <c r="DQ230">
        <v>0</v>
      </c>
      <c r="DR230">
        <v>7.0497746341463401</v>
      </c>
      <c r="DS230">
        <v>-0.31369400696863903</v>
      </c>
      <c r="DT230">
        <v>3.25006604133697E-2</v>
      </c>
      <c r="DU230">
        <v>0</v>
      </c>
      <c r="DV230">
        <v>0</v>
      </c>
      <c r="DW230">
        <v>2</v>
      </c>
      <c r="DX230" t="s">
        <v>357</v>
      </c>
      <c r="DY230">
        <v>2.88232</v>
      </c>
      <c r="DZ230">
        <v>2.7166299999999999</v>
      </c>
      <c r="EA230">
        <v>0.174289</v>
      </c>
      <c r="EB230">
        <v>0.179092</v>
      </c>
      <c r="EC230">
        <v>8.3565299999999995E-2</v>
      </c>
      <c r="ED230">
        <v>6.63464E-2</v>
      </c>
      <c r="EE230">
        <v>23357.8</v>
      </c>
      <c r="EF230">
        <v>20271.900000000001</v>
      </c>
      <c r="EG230">
        <v>25314.3</v>
      </c>
      <c r="EH230">
        <v>24040</v>
      </c>
      <c r="EI230">
        <v>39577.800000000003</v>
      </c>
      <c r="EJ230">
        <v>37152.800000000003</v>
      </c>
      <c r="EK230">
        <v>45733.3</v>
      </c>
      <c r="EL230">
        <v>42876</v>
      </c>
      <c r="EM230">
        <v>1.84595</v>
      </c>
      <c r="EN230">
        <v>2.11958</v>
      </c>
      <c r="EO230">
        <v>0.13703899999999999</v>
      </c>
      <c r="EP230">
        <v>0</v>
      </c>
      <c r="EQ230">
        <v>23.884599999999999</v>
      </c>
      <c r="ER230">
        <v>999.9</v>
      </c>
      <c r="ES230">
        <v>35.753</v>
      </c>
      <c r="ET230">
        <v>34.11</v>
      </c>
      <c r="EU230">
        <v>27.274999999999999</v>
      </c>
      <c r="EV230">
        <v>51.497799999999998</v>
      </c>
      <c r="EW230">
        <v>38.209099999999999</v>
      </c>
      <c r="EX230">
        <v>2</v>
      </c>
      <c r="EY230">
        <v>-0.19345499999999999</v>
      </c>
      <c r="EZ230">
        <v>1.5707800000000001</v>
      </c>
      <c r="FA230">
        <v>20.236999999999998</v>
      </c>
      <c r="FB230">
        <v>5.2337600000000002</v>
      </c>
      <c r="FC230">
        <v>11.988799999999999</v>
      </c>
      <c r="FD230">
        <v>4.9565999999999999</v>
      </c>
      <c r="FE230">
        <v>3.3039499999999999</v>
      </c>
      <c r="FF230">
        <v>9999</v>
      </c>
      <c r="FG230">
        <v>9999</v>
      </c>
      <c r="FH230">
        <v>5850.1</v>
      </c>
      <c r="FI230">
        <v>341.5</v>
      </c>
      <c r="FJ230">
        <v>1.8681300000000001</v>
      </c>
      <c r="FK230">
        <v>1.86389</v>
      </c>
      <c r="FL230">
        <v>1.8714900000000001</v>
      </c>
      <c r="FM230">
        <v>1.8623400000000001</v>
      </c>
      <c r="FN230">
        <v>1.86172</v>
      </c>
      <c r="FO230">
        <v>1.8682700000000001</v>
      </c>
      <c r="FP230">
        <v>1.8583700000000001</v>
      </c>
      <c r="FQ230">
        <v>1.86477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8.2899999999999991</v>
      </c>
      <c r="GF230">
        <v>0.40329999999999999</v>
      </c>
      <c r="GG230">
        <v>2.2088750328830402</v>
      </c>
      <c r="GH230">
        <v>6.0489126747292196E-3</v>
      </c>
      <c r="GI230">
        <v>-3.2734485160193501E-6</v>
      </c>
      <c r="GJ230">
        <v>1.2191227519152799E-9</v>
      </c>
      <c r="GK230">
        <v>-4.8623107072493198E-2</v>
      </c>
      <c r="GL230">
        <v>-1.24795961692081E-2</v>
      </c>
      <c r="GM230">
        <v>1.8897039930190699E-3</v>
      </c>
      <c r="GN230">
        <v>-2.5983293074510801E-5</v>
      </c>
      <c r="GO230">
        <v>18</v>
      </c>
      <c r="GP230">
        <v>2157</v>
      </c>
      <c r="GQ230">
        <v>3</v>
      </c>
      <c r="GR230">
        <v>29</v>
      </c>
      <c r="GS230">
        <v>1654.2</v>
      </c>
      <c r="GT230">
        <v>1654.2</v>
      </c>
      <c r="GU230">
        <v>3.8220200000000002</v>
      </c>
      <c r="GV230">
        <v>2.3290999999999999</v>
      </c>
      <c r="GW230">
        <v>1.9982899999999999</v>
      </c>
      <c r="GX230">
        <v>2.7185100000000002</v>
      </c>
      <c r="GY230">
        <v>2.0935100000000002</v>
      </c>
      <c r="GZ230">
        <v>2.3767100000000001</v>
      </c>
      <c r="HA230">
        <v>36.292900000000003</v>
      </c>
      <c r="HB230">
        <v>13.422800000000001</v>
      </c>
      <c r="HC230">
        <v>18</v>
      </c>
      <c r="HD230">
        <v>441.28100000000001</v>
      </c>
      <c r="HE230">
        <v>613.59100000000001</v>
      </c>
      <c r="HF230">
        <v>23.362400000000001</v>
      </c>
      <c r="HG230">
        <v>24.968900000000001</v>
      </c>
      <c r="HH230">
        <v>30.000399999999999</v>
      </c>
      <c r="HI230">
        <v>24.947600000000001</v>
      </c>
      <c r="HJ230">
        <v>24.920300000000001</v>
      </c>
      <c r="HK230">
        <v>76.521600000000007</v>
      </c>
      <c r="HL230">
        <v>41.555999999999997</v>
      </c>
      <c r="HM230">
        <v>0</v>
      </c>
      <c r="HN230">
        <v>23.2773</v>
      </c>
      <c r="HO230">
        <v>1656.82</v>
      </c>
      <c r="HP230">
        <v>18.069700000000001</v>
      </c>
      <c r="HQ230">
        <v>96.815399999999997</v>
      </c>
      <c r="HR230">
        <v>100.81100000000001</v>
      </c>
    </row>
    <row r="231" spans="1:226" x14ac:dyDescent="0.2">
      <c r="A231">
        <v>215</v>
      </c>
      <c r="B231">
        <v>1657397378.5</v>
      </c>
      <c r="C231">
        <v>2197.5</v>
      </c>
      <c r="D231" t="s">
        <v>790</v>
      </c>
      <c r="E231" t="s">
        <v>791</v>
      </c>
      <c r="F231">
        <v>5</v>
      </c>
      <c r="G231" t="s">
        <v>597</v>
      </c>
      <c r="H231" t="s">
        <v>354</v>
      </c>
      <c r="I231">
        <v>1657397376</v>
      </c>
      <c r="J231">
        <f t="shared" si="102"/>
        <v>5.9732950273484403E-3</v>
      </c>
      <c r="K231">
        <f t="shared" si="103"/>
        <v>5.9732950273484402</v>
      </c>
      <c r="L231">
        <f t="shared" si="104"/>
        <v>33.37137975778559</v>
      </c>
      <c r="M231">
        <f t="shared" si="105"/>
        <v>1572.77</v>
      </c>
      <c r="N231">
        <f t="shared" si="106"/>
        <v>1305.216509989079</v>
      </c>
      <c r="O231">
        <f t="shared" si="107"/>
        <v>92.105609840150947</v>
      </c>
      <c r="P231">
        <f t="shared" si="108"/>
        <v>110.9861382227737</v>
      </c>
      <c r="Q231">
        <f t="shared" si="109"/>
        <v>0.26430579204716192</v>
      </c>
      <c r="R231">
        <f t="shared" si="110"/>
        <v>2.3558515423903343</v>
      </c>
      <c r="S231">
        <f t="shared" si="111"/>
        <v>0.24886791459630303</v>
      </c>
      <c r="T231">
        <f t="shared" si="112"/>
        <v>0.15685428364443832</v>
      </c>
      <c r="U231">
        <f t="shared" si="113"/>
        <v>321.52072200000072</v>
      </c>
      <c r="V231">
        <f t="shared" si="114"/>
        <v>27.147533251245004</v>
      </c>
      <c r="W231">
        <f t="shared" si="115"/>
        <v>26.130800000000001</v>
      </c>
      <c r="X231">
        <f t="shared" si="116"/>
        <v>3.4004631902120952</v>
      </c>
      <c r="Y231">
        <f t="shared" si="117"/>
        <v>50.213534749560864</v>
      </c>
      <c r="Z231">
        <f t="shared" si="118"/>
        <v>1.7687514330954974</v>
      </c>
      <c r="AA231">
        <f t="shared" si="119"/>
        <v>3.5224595159793362</v>
      </c>
      <c r="AB231">
        <f t="shared" si="120"/>
        <v>1.6317117571165978</v>
      </c>
      <c r="AC231">
        <f t="shared" si="121"/>
        <v>-263.42231070606624</v>
      </c>
      <c r="AD231">
        <f t="shared" si="122"/>
        <v>75.898969000535899</v>
      </c>
      <c r="AE231">
        <f t="shared" si="123"/>
        <v>6.9132739017549847</v>
      </c>
      <c r="AF231">
        <f t="shared" si="124"/>
        <v>140.91065419622532</v>
      </c>
      <c r="AG231">
        <f t="shared" si="125"/>
        <v>51.678616991088731</v>
      </c>
      <c r="AH231">
        <f t="shared" si="126"/>
        <v>5.975434762319594</v>
      </c>
      <c r="AI231">
        <f t="shared" si="127"/>
        <v>33.37137975778559</v>
      </c>
      <c r="AJ231">
        <v>1674.31663929055</v>
      </c>
      <c r="AK231">
        <v>1620.3021818181801</v>
      </c>
      <c r="AL231">
        <v>3.5161946020765198</v>
      </c>
      <c r="AM231">
        <v>66.577388795835503</v>
      </c>
      <c r="AN231">
        <f t="shared" si="128"/>
        <v>5.9732950273484402</v>
      </c>
      <c r="AO231">
        <v>18.071307647983499</v>
      </c>
      <c r="AP231">
        <v>25.0598515151515</v>
      </c>
      <c r="AQ231">
        <v>-9.0807303469728499E-5</v>
      </c>
      <c r="AR231">
        <v>78.110756013629697</v>
      </c>
      <c r="AS231">
        <v>3</v>
      </c>
      <c r="AT231">
        <v>1</v>
      </c>
      <c r="AU231">
        <f t="shared" si="129"/>
        <v>1</v>
      </c>
      <c r="AV231">
        <f t="shared" si="130"/>
        <v>0</v>
      </c>
      <c r="AW231">
        <f t="shared" si="131"/>
        <v>37209.862887336967</v>
      </c>
      <c r="AX231">
        <f t="shared" si="132"/>
        <v>2000.02555555556</v>
      </c>
      <c r="AY231">
        <f t="shared" si="133"/>
        <v>1681.2218000000037</v>
      </c>
      <c r="AZ231">
        <f t="shared" si="134"/>
        <v>0.84060015899796836</v>
      </c>
      <c r="BA231">
        <f t="shared" si="135"/>
        <v>0.16075830686607892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1657397376</v>
      </c>
      <c r="BH231">
        <v>1572.77</v>
      </c>
      <c r="BI231">
        <v>1646.06</v>
      </c>
      <c r="BJ231">
        <v>25.064744444444401</v>
      </c>
      <c r="BK231">
        <v>18.0741333333333</v>
      </c>
      <c r="BL231">
        <v>1564.44444444444</v>
      </c>
      <c r="BM231">
        <v>24.661544444444399</v>
      </c>
      <c r="BN231">
        <v>500.01311111111102</v>
      </c>
      <c r="BO231">
        <v>70.467244444444404</v>
      </c>
      <c r="BP231">
        <v>0.100059244444444</v>
      </c>
      <c r="BQ231">
        <v>26.728388888888901</v>
      </c>
      <c r="BR231">
        <v>26.130800000000001</v>
      </c>
      <c r="BS231">
        <v>999.9</v>
      </c>
      <c r="BT231">
        <v>0</v>
      </c>
      <c r="BU231">
        <v>0</v>
      </c>
      <c r="BV231">
        <v>9976.2488888888893</v>
      </c>
      <c r="BW231">
        <v>0</v>
      </c>
      <c r="BX231">
        <v>946.42088888888895</v>
      </c>
      <c r="BY231">
        <v>-73.289977777777807</v>
      </c>
      <c r="BZ231">
        <v>1613.20444444444</v>
      </c>
      <c r="CA231">
        <v>1676.3588888888901</v>
      </c>
      <c r="CB231">
        <v>6.9906255555555603</v>
      </c>
      <c r="CC231">
        <v>1646.06</v>
      </c>
      <c r="CD231">
        <v>18.0741333333333</v>
      </c>
      <c r="CE231">
        <v>1.7662433333333301</v>
      </c>
      <c r="CF231">
        <v>1.2736333333333301</v>
      </c>
      <c r="CG231">
        <v>15.491211111111101</v>
      </c>
      <c r="CH231">
        <v>10.4912555555556</v>
      </c>
      <c r="CI231">
        <v>2000.02555555556</v>
      </c>
      <c r="CJ231">
        <v>0.979995333333333</v>
      </c>
      <c r="CK231">
        <v>2.00046888888889E-2</v>
      </c>
      <c r="CL231">
        <v>0</v>
      </c>
      <c r="CM231">
        <v>2.58856666666667</v>
      </c>
      <c r="CN231">
        <v>0</v>
      </c>
      <c r="CO231">
        <v>18823.311111111099</v>
      </c>
      <c r="CP231">
        <v>16705.588888888899</v>
      </c>
      <c r="CQ231">
        <v>43.875</v>
      </c>
      <c r="CR231">
        <v>45.832999999999998</v>
      </c>
      <c r="CS231">
        <v>45.436999999999998</v>
      </c>
      <c r="CT231">
        <v>43.811999999999998</v>
      </c>
      <c r="CU231">
        <v>43.186999999999998</v>
      </c>
      <c r="CV231">
        <v>1960.01444444444</v>
      </c>
      <c r="CW231">
        <v>40.011111111111099</v>
      </c>
      <c r="CX231">
        <v>0</v>
      </c>
      <c r="CY231">
        <v>1651549105.5</v>
      </c>
      <c r="CZ231">
        <v>0</v>
      </c>
      <c r="DA231">
        <v>0</v>
      </c>
      <c r="DB231" t="s">
        <v>356</v>
      </c>
      <c r="DC231">
        <v>1657298120.5</v>
      </c>
      <c r="DD231">
        <v>1657298120.5</v>
      </c>
      <c r="DE231">
        <v>0</v>
      </c>
      <c r="DF231">
        <v>1.391</v>
      </c>
      <c r="DG231">
        <v>3.5000000000000003E-2</v>
      </c>
      <c r="DH231">
        <v>2.39</v>
      </c>
      <c r="DI231">
        <v>0.104</v>
      </c>
      <c r="DJ231">
        <v>419</v>
      </c>
      <c r="DK231">
        <v>18</v>
      </c>
      <c r="DL231">
        <v>0.11</v>
      </c>
      <c r="DM231">
        <v>0.02</v>
      </c>
      <c r="DN231">
        <v>-72.867958536585405</v>
      </c>
      <c r="DO231">
        <v>-3.50382648083627</v>
      </c>
      <c r="DP231">
        <v>0.38800747288227899</v>
      </c>
      <c r="DQ231">
        <v>0</v>
      </c>
      <c r="DR231">
        <v>7.0203853658536604</v>
      </c>
      <c r="DS231">
        <v>-0.21002655052265001</v>
      </c>
      <c r="DT231">
        <v>2.08006910177852E-2</v>
      </c>
      <c r="DU231">
        <v>0</v>
      </c>
      <c r="DV231">
        <v>0</v>
      </c>
      <c r="DW231">
        <v>2</v>
      </c>
      <c r="DX231" t="s">
        <v>357</v>
      </c>
      <c r="DY231">
        <v>2.88232</v>
      </c>
      <c r="DZ231">
        <v>2.7163400000000002</v>
      </c>
      <c r="EA231">
        <v>0.175429</v>
      </c>
      <c r="EB231">
        <v>0.18015999999999999</v>
      </c>
      <c r="EC231">
        <v>8.3535799999999993E-2</v>
      </c>
      <c r="ED231">
        <v>6.6375299999999998E-2</v>
      </c>
      <c r="EE231">
        <v>23325.8</v>
      </c>
      <c r="EF231">
        <v>20245.2</v>
      </c>
      <c r="EG231">
        <v>25314.7</v>
      </c>
      <c r="EH231">
        <v>24039.599999999999</v>
      </c>
      <c r="EI231">
        <v>39579.1</v>
      </c>
      <c r="EJ231">
        <v>37151.1</v>
      </c>
      <c r="EK231">
        <v>45733.3</v>
      </c>
      <c r="EL231">
        <v>42875.3</v>
      </c>
      <c r="EM231">
        <v>1.84578</v>
      </c>
      <c r="EN231">
        <v>2.1196700000000002</v>
      </c>
      <c r="EO231">
        <v>0.13467699999999999</v>
      </c>
      <c r="EP231">
        <v>0</v>
      </c>
      <c r="EQ231">
        <v>23.914100000000001</v>
      </c>
      <c r="ER231">
        <v>999.9</v>
      </c>
      <c r="ES231">
        <v>35.753</v>
      </c>
      <c r="ET231">
        <v>34.090000000000003</v>
      </c>
      <c r="EU231">
        <v>27.2453</v>
      </c>
      <c r="EV231">
        <v>51.357799999999997</v>
      </c>
      <c r="EW231">
        <v>38.237200000000001</v>
      </c>
      <c r="EX231">
        <v>2</v>
      </c>
      <c r="EY231">
        <v>-0.192914</v>
      </c>
      <c r="EZ231">
        <v>1.6831499999999999</v>
      </c>
      <c r="FA231">
        <v>20.235700000000001</v>
      </c>
      <c r="FB231">
        <v>5.2336099999999997</v>
      </c>
      <c r="FC231">
        <v>11.9879</v>
      </c>
      <c r="FD231">
        <v>4.9569999999999999</v>
      </c>
      <c r="FE231">
        <v>3.3039299999999998</v>
      </c>
      <c r="FF231">
        <v>9999</v>
      </c>
      <c r="FG231">
        <v>9999</v>
      </c>
      <c r="FH231">
        <v>5850.4</v>
      </c>
      <c r="FI231">
        <v>341.5</v>
      </c>
      <c r="FJ231">
        <v>1.8681300000000001</v>
      </c>
      <c r="FK231">
        <v>1.86389</v>
      </c>
      <c r="FL231">
        <v>1.87148</v>
      </c>
      <c r="FM231">
        <v>1.8623400000000001</v>
      </c>
      <c r="FN231">
        <v>1.86174</v>
      </c>
      <c r="FO231">
        <v>1.8682799999999999</v>
      </c>
      <c r="FP231">
        <v>1.8583700000000001</v>
      </c>
      <c r="FQ231">
        <v>1.86477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8.3699999999999992</v>
      </c>
      <c r="GF231">
        <v>0.40300000000000002</v>
      </c>
      <c r="GG231">
        <v>2.2088750328830402</v>
      </c>
      <c r="GH231">
        <v>6.0489126747292196E-3</v>
      </c>
      <c r="GI231">
        <v>-3.2734485160193501E-6</v>
      </c>
      <c r="GJ231">
        <v>1.2191227519152799E-9</v>
      </c>
      <c r="GK231">
        <v>-4.8623107072493198E-2</v>
      </c>
      <c r="GL231">
        <v>-1.24795961692081E-2</v>
      </c>
      <c r="GM231">
        <v>1.8897039930190699E-3</v>
      </c>
      <c r="GN231">
        <v>-2.5983293074510801E-5</v>
      </c>
      <c r="GO231">
        <v>18</v>
      </c>
      <c r="GP231">
        <v>2157</v>
      </c>
      <c r="GQ231">
        <v>3</v>
      </c>
      <c r="GR231">
        <v>29</v>
      </c>
      <c r="GS231">
        <v>1654.3</v>
      </c>
      <c r="GT231">
        <v>1654.3</v>
      </c>
      <c r="GU231">
        <v>3.8488799999999999</v>
      </c>
      <c r="GV231">
        <v>2.3303199999999999</v>
      </c>
      <c r="GW231">
        <v>1.9982899999999999</v>
      </c>
      <c r="GX231">
        <v>2.7185100000000002</v>
      </c>
      <c r="GY231">
        <v>2.0935100000000002</v>
      </c>
      <c r="GZ231">
        <v>2.4060100000000002</v>
      </c>
      <c r="HA231">
        <v>36.292900000000003</v>
      </c>
      <c r="HB231">
        <v>13.4316</v>
      </c>
      <c r="HC231">
        <v>18</v>
      </c>
      <c r="HD231">
        <v>441.197</v>
      </c>
      <c r="HE231">
        <v>613.66899999999998</v>
      </c>
      <c r="HF231">
        <v>23.228899999999999</v>
      </c>
      <c r="HG231">
        <v>24.971399999999999</v>
      </c>
      <c r="HH231">
        <v>30.000399999999999</v>
      </c>
      <c r="HI231">
        <v>24.9496</v>
      </c>
      <c r="HJ231">
        <v>24.920300000000001</v>
      </c>
      <c r="HK231">
        <v>77.110600000000005</v>
      </c>
      <c r="HL231">
        <v>41.555999999999997</v>
      </c>
      <c r="HM231">
        <v>0</v>
      </c>
      <c r="HN231">
        <v>23.145</v>
      </c>
      <c r="HO231">
        <v>1677</v>
      </c>
      <c r="HP231">
        <v>18.069700000000001</v>
      </c>
      <c r="HQ231">
        <v>96.815899999999999</v>
      </c>
      <c r="HR231">
        <v>100.809</v>
      </c>
    </row>
    <row r="232" spans="1:226" x14ac:dyDescent="0.2">
      <c r="A232">
        <v>216</v>
      </c>
      <c r="B232">
        <v>1657397383.5</v>
      </c>
      <c r="C232">
        <v>2202.5</v>
      </c>
      <c r="D232" t="s">
        <v>792</v>
      </c>
      <c r="E232" t="s">
        <v>793</v>
      </c>
      <c r="F232">
        <v>5</v>
      </c>
      <c r="G232" t="s">
        <v>597</v>
      </c>
      <c r="H232" t="s">
        <v>354</v>
      </c>
      <c r="I232">
        <v>1657397380.7</v>
      </c>
      <c r="J232">
        <f t="shared" si="102"/>
        <v>5.9512698579434553E-3</v>
      </c>
      <c r="K232">
        <f t="shared" si="103"/>
        <v>5.9512698579434558</v>
      </c>
      <c r="L232">
        <f t="shared" si="104"/>
        <v>33.596296117656756</v>
      </c>
      <c r="M232">
        <f t="shared" si="105"/>
        <v>1588.655</v>
      </c>
      <c r="N232">
        <f t="shared" si="106"/>
        <v>1318.3381370880584</v>
      </c>
      <c r="O232">
        <f t="shared" si="107"/>
        <v>93.030653299853356</v>
      </c>
      <c r="P232">
        <f t="shared" si="108"/>
        <v>112.10599796841548</v>
      </c>
      <c r="Q232">
        <f t="shared" si="109"/>
        <v>0.26328137999657192</v>
      </c>
      <c r="R232">
        <f t="shared" si="110"/>
        <v>2.3582986253894127</v>
      </c>
      <c r="S232">
        <f t="shared" si="111"/>
        <v>0.24797412465413071</v>
      </c>
      <c r="T232">
        <f t="shared" si="112"/>
        <v>0.15628490941913348</v>
      </c>
      <c r="U232">
        <f t="shared" si="113"/>
        <v>321.52078649999999</v>
      </c>
      <c r="V232">
        <f t="shared" si="114"/>
        <v>27.128116293583858</v>
      </c>
      <c r="W232">
        <f t="shared" si="115"/>
        <v>26.125240000000002</v>
      </c>
      <c r="X232">
        <f t="shared" si="116"/>
        <v>3.3993456817567407</v>
      </c>
      <c r="Y232">
        <f t="shared" si="117"/>
        <v>50.26297097932715</v>
      </c>
      <c r="Z232">
        <f t="shared" si="118"/>
        <v>1.7677824969337257</v>
      </c>
      <c r="AA232">
        <f t="shared" si="119"/>
        <v>3.5170672614255212</v>
      </c>
      <c r="AB232">
        <f t="shared" si="120"/>
        <v>1.631563184823015</v>
      </c>
      <c r="AC232">
        <f t="shared" si="121"/>
        <v>-262.45100073530637</v>
      </c>
      <c r="AD232">
        <f t="shared" si="122"/>
        <v>73.375380470339238</v>
      </c>
      <c r="AE232">
        <f t="shared" si="123"/>
        <v>6.6754203586957539</v>
      </c>
      <c r="AF232">
        <f t="shared" si="124"/>
        <v>139.1205865937286</v>
      </c>
      <c r="AG232">
        <f t="shared" si="125"/>
        <v>51.473378656194392</v>
      </c>
      <c r="AH232">
        <f t="shared" si="126"/>
        <v>5.9546721890356329</v>
      </c>
      <c r="AI232">
        <f t="shared" si="127"/>
        <v>33.596296117656756</v>
      </c>
      <c r="AJ232">
        <v>1691.21207694021</v>
      </c>
      <c r="AK232">
        <v>1637.32139393939</v>
      </c>
      <c r="AL232">
        <v>3.40891866205278</v>
      </c>
      <c r="AM232">
        <v>66.577388795835503</v>
      </c>
      <c r="AN232">
        <f t="shared" si="128"/>
        <v>5.9512698579434558</v>
      </c>
      <c r="AO232">
        <v>18.082113269240001</v>
      </c>
      <c r="AP232">
        <v>25.045906666666699</v>
      </c>
      <c r="AQ232">
        <v>-1.9154362579205901E-4</v>
      </c>
      <c r="AR232">
        <v>78.110756013629697</v>
      </c>
      <c r="AS232">
        <v>3</v>
      </c>
      <c r="AT232">
        <v>1</v>
      </c>
      <c r="AU232">
        <f t="shared" si="129"/>
        <v>1</v>
      </c>
      <c r="AV232">
        <f t="shared" si="130"/>
        <v>0</v>
      </c>
      <c r="AW232">
        <f t="shared" si="131"/>
        <v>37272.030646211992</v>
      </c>
      <c r="AX232">
        <f t="shared" si="132"/>
        <v>2000.0260000000001</v>
      </c>
      <c r="AY232">
        <f t="shared" si="133"/>
        <v>1681.2221699999998</v>
      </c>
      <c r="AZ232">
        <f t="shared" si="134"/>
        <v>0.84060015719795633</v>
      </c>
      <c r="BA232">
        <f t="shared" si="135"/>
        <v>0.16075830339205588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1657397380.7</v>
      </c>
      <c r="BH232">
        <v>1588.655</v>
      </c>
      <c r="BI232">
        <v>1661.778</v>
      </c>
      <c r="BJ232">
        <v>25.051259999999999</v>
      </c>
      <c r="BK232">
        <v>18.08437</v>
      </c>
      <c r="BL232">
        <v>1580.25</v>
      </c>
      <c r="BM232">
        <v>24.648510000000002</v>
      </c>
      <c r="BN232">
        <v>499.97919999999999</v>
      </c>
      <c r="BO232">
        <v>70.466629999999995</v>
      </c>
      <c r="BP232">
        <v>9.9980100000000002E-2</v>
      </c>
      <c r="BQ232">
        <v>26.702359999999999</v>
      </c>
      <c r="BR232">
        <v>26.125240000000002</v>
      </c>
      <c r="BS232">
        <v>999.9</v>
      </c>
      <c r="BT232">
        <v>0</v>
      </c>
      <c r="BU232">
        <v>0</v>
      </c>
      <c r="BV232">
        <v>9992.8070000000007</v>
      </c>
      <c r="BW232">
        <v>0</v>
      </c>
      <c r="BX232">
        <v>985.4588</v>
      </c>
      <c r="BY232">
        <v>-73.122690000000006</v>
      </c>
      <c r="BZ232">
        <v>1629.4770000000001</v>
      </c>
      <c r="CA232">
        <v>1692.384</v>
      </c>
      <c r="CB232">
        <v>6.9669049999999997</v>
      </c>
      <c r="CC232">
        <v>1661.778</v>
      </c>
      <c r="CD232">
        <v>18.08437</v>
      </c>
      <c r="CE232">
        <v>1.76528</v>
      </c>
      <c r="CF232">
        <v>1.2743450000000001</v>
      </c>
      <c r="CG232">
        <v>15.48269</v>
      </c>
      <c r="CH232">
        <v>10.49963</v>
      </c>
      <c r="CI232">
        <v>2000.0260000000001</v>
      </c>
      <c r="CJ232">
        <v>0.97999539999999996</v>
      </c>
      <c r="CK232">
        <v>2.0004620000000001E-2</v>
      </c>
      <c r="CL232">
        <v>0</v>
      </c>
      <c r="CM232">
        <v>2.6063999999999998</v>
      </c>
      <c r="CN232">
        <v>0</v>
      </c>
      <c r="CO232">
        <v>18837.18</v>
      </c>
      <c r="CP232">
        <v>16705.61</v>
      </c>
      <c r="CQ232">
        <v>43.875</v>
      </c>
      <c r="CR232">
        <v>45.862400000000001</v>
      </c>
      <c r="CS232">
        <v>45.436999999999998</v>
      </c>
      <c r="CT232">
        <v>43.811999999999998</v>
      </c>
      <c r="CU232">
        <v>43.186999999999998</v>
      </c>
      <c r="CV232">
        <v>1960.0150000000001</v>
      </c>
      <c r="CW232">
        <v>40.011000000000003</v>
      </c>
      <c r="CX232">
        <v>0</v>
      </c>
      <c r="CY232">
        <v>1651549110.3</v>
      </c>
      <c r="CZ232">
        <v>0</v>
      </c>
      <c r="DA232">
        <v>0</v>
      </c>
      <c r="DB232" t="s">
        <v>356</v>
      </c>
      <c r="DC232">
        <v>1657298120.5</v>
      </c>
      <c r="DD232">
        <v>1657298120.5</v>
      </c>
      <c r="DE232">
        <v>0</v>
      </c>
      <c r="DF232">
        <v>1.391</v>
      </c>
      <c r="DG232">
        <v>3.5000000000000003E-2</v>
      </c>
      <c r="DH232">
        <v>2.39</v>
      </c>
      <c r="DI232">
        <v>0.104</v>
      </c>
      <c r="DJ232">
        <v>419</v>
      </c>
      <c r="DK232">
        <v>18</v>
      </c>
      <c r="DL232">
        <v>0.11</v>
      </c>
      <c r="DM232">
        <v>0.02</v>
      </c>
      <c r="DN232">
        <v>-73.006385365853703</v>
      </c>
      <c r="DO232">
        <v>-1.84318327526132</v>
      </c>
      <c r="DP232">
        <v>0.29903781110215499</v>
      </c>
      <c r="DQ232">
        <v>0</v>
      </c>
      <c r="DR232">
        <v>7.0050512195121897</v>
      </c>
      <c r="DS232">
        <v>-0.24025505226482</v>
      </c>
      <c r="DT232">
        <v>2.3843505859741401E-2</v>
      </c>
      <c r="DU232">
        <v>0</v>
      </c>
      <c r="DV232">
        <v>0</v>
      </c>
      <c r="DW232">
        <v>2</v>
      </c>
      <c r="DX232" t="s">
        <v>357</v>
      </c>
      <c r="DY232">
        <v>2.8822399999999999</v>
      </c>
      <c r="DZ232">
        <v>2.7164600000000001</v>
      </c>
      <c r="EA232">
        <v>0.17653199999999999</v>
      </c>
      <c r="EB232">
        <v>0.181257</v>
      </c>
      <c r="EC232">
        <v>8.3502400000000004E-2</v>
      </c>
      <c r="ED232">
        <v>6.6404599999999994E-2</v>
      </c>
      <c r="EE232">
        <v>23294</v>
      </c>
      <c r="EF232">
        <v>20218.3</v>
      </c>
      <c r="EG232">
        <v>25313.9</v>
      </c>
      <c r="EH232">
        <v>24039.8</v>
      </c>
      <c r="EI232">
        <v>39580</v>
      </c>
      <c r="EJ232">
        <v>37149.9</v>
      </c>
      <c r="EK232">
        <v>45732.6</v>
      </c>
      <c r="EL232">
        <v>42875.199999999997</v>
      </c>
      <c r="EM232">
        <v>1.84565</v>
      </c>
      <c r="EN232">
        <v>2.1198199999999998</v>
      </c>
      <c r="EO232">
        <v>0.132799</v>
      </c>
      <c r="EP232">
        <v>0</v>
      </c>
      <c r="EQ232">
        <v>23.945</v>
      </c>
      <c r="ER232">
        <v>999.9</v>
      </c>
      <c r="ES232">
        <v>35.753</v>
      </c>
      <c r="ET232">
        <v>34.1</v>
      </c>
      <c r="EU232">
        <v>27.260999999999999</v>
      </c>
      <c r="EV232">
        <v>51.577800000000003</v>
      </c>
      <c r="EW232">
        <v>38.2973</v>
      </c>
      <c r="EX232">
        <v>2</v>
      </c>
      <c r="EY232">
        <v>-0.19262399999999999</v>
      </c>
      <c r="EZ232">
        <v>1.75379</v>
      </c>
      <c r="FA232">
        <v>20.2346</v>
      </c>
      <c r="FB232">
        <v>5.2333100000000004</v>
      </c>
      <c r="FC232">
        <v>11.9887</v>
      </c>
      <c r="FD232">
        <v>4.9566499999999998</v>
      </c>
      <c r="FE232">
        <v>3.3039499999999999</v>
      </c>
      <c r="FF232">
        <v>9999</v>
      </c>
      <c r="FG232">
        <v>9999</v>
      </c>
      <c r="FH232">
        <v>5850.4</v>
      </c>
      <c r="FI232">
        <v>341.5</v>
      </c>
      <c r="FJ232">
        <v>1.8681300000000001</v>
      </c>
      <c r="FK232">
        <v>1.86389</v>
      </c>
      <c r="FL232">
        <v>1.8714900000000001</v>
      </c>
      <c r="FM232">
        <v>1.8623400000000001</v>
      </c>
      <c r="FN232">
        <v>1.86172</v>
      </c>
      <c r="FO232">
        <v>1.86829</v>
      </c>
      <c r="FP232">
        <v>1.8583700000000001</v>
      </c>
      <c r="FQ232">
        <v>1.8647800000000001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8.4499999999999993</v>
      </c>
      <c r="GF232">
        <v>0.40250000000000002</v>
      </c>
      <c r="GG232">
        <v>2.2088750328830402</v>
      </c>
      <c r="GH232">
        <v>6.0489126747292196E-3</v>
      </c>
      <c r="GI232">
        <v>-3.2734485160193501E-6</v>
      </c>
      <c r="GJ232">
        <v>1.2191227519152799E-9</v>
      </c>
      <c r="GK232">
        <v>-4.8623107072493198E-2</v>
      </c>
      <c r="GL232">
        <v>-1.24795961692081E-2</v>
      </c>
      <c r="GM232">
        <v>1.8897039930190699E-3</v>
      </c>
      <c r="GN232">
        <v>-2.5983293074510801E-5</v>
      </c>
      <c r="GO232">
        <v>18</v>
      </c>
      <c r="GP232">
        <v>2157</v>
      </c>
      <c r="GQ232">
        <v>3</v>
      </c>
      <c r="GR232">
        <v>29</v>
      </c>
      <c r="GS232">
        <v>1654.4</v>
      </c>
      <c r="GT232">
        <v>1654.4</v>
      </c>
      <c r="GU232">
        <v>3.8757299999999999</v>
      </c>
      <c r="GV232">
        <v>2.32544</v>
      </c>
      <c r="GW232">
        <v>1.9982899999999999</v>
      </c>
      <c r="GX232">
        <v>2.7185100000000002</v>
      </c>
      <c r="GY232">
        <v>2.0935100000000002</v>
      </c>
      <c r="GZ232">
        <v>2.4096700000000002</v>
      </c>
      <c r="HA232">
        <v>36.292900000000003</v>
      </c>
      <c r="HB232">
        <v>13.4316</v>
      </c>
      <c r="HC232">
        <v>18</v>
      </c>
      <c r="HD232">
        <v>441.125</v>
      </c>
      <c r="HE232">
        <v>613.798</v>
      </c>
      <c r="HF232">
        <v>23.0974</v>
      </c>
      <c r="HG232">
        <v>24.9742</v>
      </c>
      <c r="HH232">
        <v>30.000399999999999</v>
      </c>
      <c r="HI232">
        <v>24.9496</v>
      </c>
      <c r="HJ232">
        <v>24.921399999999998</v>
      </c>
      <c r="HK232">
        <v>77.6066</v>
      </c>
      <c r="HL232">
        <v>41.555999999999997</v>
      </c>
      <c r="HM232">
        <v>0</v>
      </c>
      <c r="HN232">
        <v>23.019100000000002</v>
      </c>
      <c r="HO232">
        <v>1690.43</v>
      </c>
      <c r="HP232">
        <v>17.995699999999999</v>
      </c>
      <c r="HQ232">
        <v>96.813999999999993</v>
      </c>
      <c r="HR232">
        <v>100.809</v>
      </c>
    </row>
    <row r="233" spans="1:226" x14ac:dyDescent="0.2">
      <c r="A233">
        <v>217</v>
      </c>
      <c r="B233">
        <v>1657397388.5</v>
      </c>
      <c r="C233">
        <v>2207.5</v>
      </c>
      <c r="D233" t="s">
        <v>794</v>
      </c>
      <c r="E233" t="s">
        <v>795</v>
      </c>
      <c r="F233">
        <v>5</v>
      </c>
      <c r="G233" t="s">
        <v>597</v>
      </c>
      <c r="H233" t="s">
        <v>354</v>
      </c>
      <c r="I233">
        <v>1657397386</v>
      </c>
      <c r="J233">
        <f t="shared" si="102"/>
        <v>5.9329043017022709E-3</v>
      </c>
      <c r="K233">
        <f t="shared" si="103"/>
        <v>5.9329043017022709</v>
      </c>
      <c r="L233">
        <f t="shared" si="104"/>
        <v>33.527235350606297</v>
      </c>
      <c r="M233">
        <f t="shared" si="105"/>
        <v>1606.33222222222</v>
      </c>
      <c r="N233">
        <f t="shared" si="106"/>
        <v>1334.8508049671602</v>
      </c>
      <c r="O233">
        <f t="shared" si="107"/>
        <v>94.194830906866301</v>
      </c>
      <c r="P233">
        <f t="shared" si="108"/>
        <v>113.35213754933105</v>
      </c>
      <c r="Q233">
        <f t="shared" si="109"/>
        <v>0.26209479032397753</v>
      </c>
      <c r="R233">
        <f t="shared" si="110"/>
        <v>2.3643184595730378</v>
      </c>
      <c r="S233">
        <f t="shared" si="111"/>
        <v>0.24695717318743857</v>
      </c>
      <c r="T233">
        <f t="shared" si="112"/>
        <v>0.15563538195309634</v>
      </c>
      <c r="U233">
        <f t="shared" si="113"/>
        <v>321.52118966666677</v>
      </c>
      <c r="V233">
        <f t="shared" si="114"/>
        <v>27.10654356343445</v>
      </c>
      <c r="W233">
        <f t="shared" si="115"/>
        <v>26.129566666666701</v>
      </c>
      <c r="X233">
        <f t="shared" si="116"/>
        <v>3.4002152739585512</v>
      </c>
      <c r="Y233">
        <f t="shared" si="117"/>
        <v>50.31918052600497</v>
      </c>
      <c r="Z233">
        <f t="shared" si="118"/>
        <v>1.7670094870679376</v>
      </c>
      <c r="AA233">
        <f t="shared" si="119"/>
        <v>3.5116022729240326</v>
      </c>
      <c r="AB233">
        <f t="shared" si="120"/>
        <v>1.6332057868906136</v>
      </c>
      <c r="AC233">
        <f t="shared" si="121"/>
        <v>-261.64107970507013</v>
      </c>
      <c r="AD233">
        <f t="shared" si="122"/>
        <v>69.644118184817543</v>
      </c>
      <c r="AE233">
        <f t="shared" si="123"/>
        <v>6.3191318830396401</v>
      </c>
      <c r="AF233">
        <f t="shared" si="124"/>
        <v>135.84336002945383</v>
      </c>
      <c r="AG233">
        <f t="shared" si="125"/>
        <v>51.147774335589432</v>
      </c>
      <c r="AH233">
        <f t="shared" si="126"/>
        <v>5.9340343540919491</v>
      </c>
      <c r="AI233">
        <f t="shared" si="127"/>
        <v>33.527235350606297</v>
      </c>
      <c r="AJ233">
        <v>1708.0639502424799</v>
      </c>
      <c r="AK233">
        <v>1654.3465454545401</v>
      </c>
      <c r="AL233">
        <v>3.3855227851630798</v>
      </c>
      <c r="AM233">
        <v>66.577388795835503</v>
      </c>
      <c r="AN233">
        <f t="shared" si="128"/>
        <v>5.9329043017022709</v>
      </c>
      <c r="AO233">
        <v>18.095355492928999</v>
      </c>
      <c r="AP233">
        <v>25.036887878787901</v>
      </c>
      <c r="AQ233">
        <v>-7.1788985810728606E-5</v>
      </c>
      <c r="AR233">
        <v>78.110756013629697</v>
      </c>
      <c r="AS233">
        <v>3</v>
      </c>
      <c r="AT233">
        <v>1</v>
      </c>
      <c r="AU233">
        <f t="shared" si="129"/>
        <v>1</v>
      </c>
      <c r="AV233">
        <f t="shared" si="130"/>
        <v>0</v>
      </c>
      <c r="AW233">
        <f t="shared" si="131"/>
        <v>37420.37393721992</v>
      </c>
      <c r="AX233">
        <f t="shared" si="132"/>
        <v>2000.0288888888899</v>
      </c>
      <c r="AY233">
        <f t="shared" si="133"/>
        <v>1681.2245666666674</v>
      </c>
      <c r="AZ233">
        <f t="shared" si="134"/>
        <v>0.84060014133129179</v>
      </c>
      <c r="BA233">
        <f t="shared" si="135"/>
        <v>0.16075827276939331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1657397386</v>
      </c>
      <c r="BH233">
        <v>1606.33222222222</v>
      </c>
      <c r="BI233">
        <v>1679.14777777778</v>
      </c>
      <c r="BJ233">
        <v>25.040588888888902</v>
      </c>
      <c r="BK233">
        <v>18.098077777777799</v>
      </c>
      <c r="BL233">
        <v>1597.8388888888901</v>
      </c>
      <c r="BM233">
        <v>24.638166666666699</v>
      </c>
      <c r="BN233">
        <v>500.00144444444402</v>
      </c>
      <c r="BO233">
        <v>70.465966666666702</v>
      </c>
      <c r="BP233">
        <v>9.9845299999999998E-2</v>
      </c>
      <c r="BQ233">
        <v>26.675944444444401</v>
      </c>
      <c r="BR233">
        <v>26.129566666666701</v>
      </c>
      <c r="BS233">
        <v>999.9</v>
      </c>
      <c r="BT233">
        <v>0</v>
      </c>
      <c r="BU233">
        <v>0</v>
      </c>
      <c r="BV233">
        <v>10033.4666666667</v>
      </c>
      <c r="BW233">
        <v>0</v>
      </c>
      <c r="BX233">
        <v>886.18488888888896</v>
      </c>
      <c r="BY233">
        <v>-72.817877777777795</v>
      </c>
      <c r="BZ233">
        <v>1647.5888888888901</v>
      </c>
      <c r="CA233">
        <v>1710.09777777778</v>
      </c>
      <c r="CB233">
        <v>6.9424799999999998</v>
      </c>
      <c r="CC233">
        <v>1679.14777777778</v>
      </c>
      <c r="CD233">
        <v>18.098077777777799</v>
      </c>
      <c r="CE233">
        <v>1.76450888888889</v>
      </c>
      <c r="CF233">
        <v>1.2753000000000001</v>
      </c>
      <c r="CG233">
        <v>15.4758777777778</v>
      </c>
      <c r="CH233">
        <v>10.5108777777778</v>
      </c>
      <c r="CI233">
        <v>2000.0288888888899</v>
      </c>
      <c r="CJ233">
        <v>0.97999566666666704</v>
      </c>
      <c r="CK233">
        <v>2.0004344444444402E-2</v>
      </c>
      <c r="CL233">
        <v>0</v>
      </c>
      <c r="CM233">
        <v>2.5730666666666702</v>
      </c>
      <c r="CN233">
        <v>0</v>
      </c>
      <c r="CO233">
        <v>18893.4888888889</v>
      </c>
      <c r="CP233">
        <v>16705.622222222199</v>
      </c>
      <c r="CQ233">
        <v>43.875</v>
      </c>
      <c r="CR233">
        <v>45.875</v>
      </c>
      <c r="CS233">
        <v>45.436999999999998</v>
      </c>
      <c r="CT233">
        <v>43.811999999999998</v>
      </c>
      <c r="CU233">
        <v>43.186999999999998</v>
      </c>
      <c r="CV233">
        <v>1960.0188888888899</v>
      </c>
      <c r="CW233">
        <v>40.01</v>
      </c>
      <c r="CX233">
        <v>0</v>
      </c>
      <c r="CY233">
        <v>1651549115.0999999</v>
      </c>
      <c r="CZ233">
        <v>0</v>
      </c>
      <c r="DA233">
        <v>0</v>
      </c>
      <c r="DB233" t="s">
        <v>356</v>
      </c>
      <c r="DC233">
        <v>1657298120.5</v>
      </c>
      <c r="DD233">
        <v>1657298120.5</v>
      </c>
      <c r="DE233">
        <v>0</v>
      </c>
      <c r="DF233">
        <v>1.391</v>
      </c>
      <c r="DG233">
        <v>3.5000000000000003E-2</v>
      </c>
      <c r="DH233">
        <v>2.39</v>
      </c>
      <c r="DI233">
        <v>0.104</v>
      </c>
      <c r="DJ233">
        <v>419</v>
      </c>
      <c r="DK233">
        <v>18</v>
      </c>
      <c r="DL233">
        <v>0.11</v>
      </c>
      <c r="DM233">
        <v>0.02</v>
      </c>
      <c r="DN233">
        <v>-73.068743902438996</v>
      </c>
      <c r="DO233">
        <v>0.52021881533090297</v>
      </c>
      <c r="DP233">
        <v>0.27560274879933</v>
      </c>
      <c r="DQ233">
        <v>0</v>
      </c>
      <c r="DR233">
        <v>6.9797124390243903</v>
      </c>
      <c r="DS233">
        <v>-0.27493379790938699</v>
      </c>
      <c r="DT233">
        <v>2.7179157256491799E-2</v>
      </c>
      <c r="DU233">
        <v>0</v>
      </c>
      <c r="DV233">
        <v>0</v>
      </c>
      <c r="DW233">
        <v>2</v>
      </c>
      <c r="DX233" t="s">
        <v>357</v>
      </c>
      <c r="DY233">
        <v>2.8822899999999998</v>
      </c>
      <c r="DZ233">
        <v>2.7168800000000002</v>
      </c>
      <c r="EA233">
        <v>0.177621</v>
      </c>
      <c r="EB233">
        <v>0.18226999999999999</v>
      </c>
      <c r="EC233">
        <v>8.3486000000000005E-2</v>
      </c>
      <c r="ED233">
        <v>6.6434900000000005E-2</v>
      </c>
      <c r="EE233">
        <v>23263.3</v>
      </c>
      <c r="EF233">
        <v>20192.8</v>
      </c>
      <c r="EG233">
        <v>25314</v>
      </c>
      <c r="EH233">
        <v>24039.200000000001</v>
      </c>
      <c r="EI233">
        <v>39580.9</v>
      </c>
      <c r="EJ233">
        <v>37147.599999999999</v>
      </c>
      <c r="EK233">
        <v>45732.800000000003</v>
      </c>
      <c r="EL233">
        <v>42874</v>
      </c>
      <c r="EM233">
        <v>1.84588</v>
      </c>
      <c r="EN233">
        <v>2.1198199999999998</v>
      </c>
      <c r="EO233">
        <v>0.13142100000000001</v>
      </c>
      <c r="EP233">
        <v>0</v>
      </c>
      <c r="EQ233">
        <v>23.9772</v>
      </c>
      <c r="ER233">
        <v>999.9</v>
      </c>
      <c r="ES233">
        <v>35.777000000000001</v>
      </c>
      <c r="ET233">
        <v>34.090000000000003</v>
      </c>
      <c r="EU233">
        <v>27.263000000000002</v>
      </c>
      <c r="EV233">
        <v>50.897799999999997</v>
      </c>
      <c r="EW233">
        <v>38.229199999999999</v>
      </c>
      <c r="EX233">
        <v>2</v>
      </c>
      <c r="EY233">
        <v>-0.19181400000000001</v>
      </c>
      <c r="EZ233">
        <v>1.88971</v>
      </c>
      <c r="FA233">
        <v>20.2332</v>
      </c>
      <c r="FB233">
        <v>5.2339099999999998</v>
      </c>
      <c r="FC233">
        <v>11.987299999999999</v>
      </c>
      <c r="FD233">
        <v>4.9568000000000003</v>
      </c>
      <c r="FE233">
        <v>3.3039800000000001</v>
      </c>
      <c r="FF233">
        <v>9999</v>
      </c>
      <c r="FG233">
        <v>9999</v>
      </c>
      <c r="FH233">
        <v>5850.6</v>
      </c>
      <c r="FI233">
        <v>341.5</v>
      </c>
      <c r="FJ233">
        <v>1.8681300000000001</v>
      </c>
      <c r="FK233">
        <v>1.86388</v>
      </c>
      <c r="FL233">
        <v>1.8714900000000001</v>
      </c>
      <c r="FM233">
        <v>1.86233</v>
      </c>
      <c r="FN233">
        <v>1.86172</v>
      </c>
      <c r="FO233">
        <v>1.86829</v>
      </c>
      <c r="FP233">
        <v>1.8583700000000001</v>
      </c>
      <c r="FQ233">
        <v>1.86476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8.5299999999999994</v>
      </c>
      <c r="GF233">
        <v>0.40229999999999999</v>
      </c>
      <c r="GG233">
        <v>2.2088750328830402</v>
      </c>
      <c r="GH233">
        <v>6.0489126747292196E-3</v>
      </c>
      <c r="GI233">
        <v>-3.2734485160193501E-6</v>
      </c>
      <c r="GJ233">
        <v>1.2191227519152799E-9</v>
      </c>
      <c r="GK233">
        <v>-4.8623107072493198E-2</v>
      </c>
      <c r="GL233">
        <v>-1.24795961692081E-2</v>
      </c>
      <c r="GM233">
        <v>1.8897039930190699E-3</v>
      </c>
      <c r="GN233">
        <v>-2.5983293074510801E-5</v>
      </c>
      <c r="GO233">
        <v>18</v>
      </c>
      <c r="GP233">
        <v>2157</v>
      </c>
      <c r="GQ233">
        <v>3</v>
      </c>
      <c r="GR233">
        <v>29</v>
      </c>
      <c r="GS233">
        <v>1654.5</v>
      </c>
      <c r="GT233">
        <v>1654.5</v>
      </c>
      <c r="GU233">
        <v>3.90259</v>
      </c>
      <c r="GV233">
        <v>2.3278799999999999</v>
      </c>
      <c r="GW233">
        <v>1.9982899999999999</v>
      </c>
      <c r="GX233">
        <v>2.7197300000000002</v>
      </c>
      <c r="GY233">
        <v>2.0935100000000002</v>
      </c>
      <c r="GZ233">
        <v>2.4169900000000002</v>
      </c>
      <c r="HA233">
        <v>36.316499999999998</v>
      </c>
      <c r="HB233">
        <v>13.422800000000001</v>
      </c>
      <c r="HC233">
        <v>18</v>
      </c>
      <c r="HD233">
        <v>441.26299999999998</v>
      </c>
      <c r="HE233">
        <v>613.81100000000004</v>
      </c>
      <c r="HF233">
        <v>22.9712</v>
      </c>
      <c r="HG233">
        <v>24.977900000000002</v>
      </c>
      <c r="HH233">
        <v>30.000599999999999</v>
      </c>
      <c r="HI233">
        <v>24.950800000000001</v>
      </c>
      <c r="HJ233">
        <v>24.922499999999999</v>
      </c>
      <c r="HK233">
        <v>78.121200000000002</v>
      </c>
      <c r="HL233">
        <v>41.850900000000003</v>
      </c>
      <c r="HM233">
        <v>0</v>
      </c>
      <c r="HN233">
        <v>22.893999999999998</v>
      </c>
      <c r="HO233">
        <v>1710.52</v>
      </c>
      <c r="HP233">
        <v>17.965499999999999</v>
      </c>
      <c r="HQ233">
        <v>96.814400000000006</v>
      </c>
      <c r="HR233">
        <v>100.807</v>
      </c>
    </row>
    <row r="234" spans="1:226" x14ac:dyDescent="0.2">
      <c r="A234">
        <v>218</v>
      </c>
      <c r="B234">
        <v>1657397393.5</v>
      </c>
      <c r="C234">
        <v>2212.5</v>
      </c>
      <c r="D234" t="s">
        <v>796</v>
      </c>
      <c r="E234" t="s">
        <v>797</v>
      </c>
      <c r="F234">
        <v>5</v>
      </c>
      <c r="G234" t="s">
        <v>597</v>
      </c>
      <c r="H234" t="s">
        <v>354</v>
      </c>
      <c r="I234">
        <v>1657397390.7</v>
      </c>
      <c r="J234">
        <f t="shared" si="102"/>
        <v>5.9118755471869074E-3</v>
      </c>
      <c r="K234">
        <f t="shared" si="103"/>
        <v>5.9118755471869076</v>
      </c>
      <c r="L234">
        <f t="shared" si="104"/>
        <v>33.590531147519791</v>
      </c>
      <c r="M234">
        <f t="shared" si="105"/>
        <v>1621.6089999999999</v>
      </c>
      <c r="N234">
        <f t="shared" si="106"/>
        <v>1348.5247246823515</v>
      </c>
      <c r="O234">
        <f t="shared" si="107"/>
        <v>95.161776313981292</v>
      </c>
      <c r="P234">
        <f t="shared" si="108"/>
        <v>114.43260186652358</v>
      </c>
      <c r="Q234">
        <f t="shared" si="109"/>
        <v>0.26128202550208812</v>
      </c>
      <c r="R234">
        <f t="shared" si="110"/>
        <v>2.3573055831350924</v>
      </c>
      <c r="S234">
        <f t="shared" si="111"/>
        <v>0.24619326590900817</v>
      </c>
      <c r="T234">
        <f t="shared" si="112"/>
        <v>0.15515379480436137</v>
      </c>
      <c r="U234">
        <f t="shared" si="113"/>
        <v>321.51019500000001</v>
      </c>
      <c r="V234">
        <f t="shared" si="114"/>
        <v>27.086770749570181</v>
      </c>
      <c r="W234">
        <f t="shared" si="115"/>
        <v>26.121549999999999</v>
      </c>
      <c r="X234">
        <f t="shared" si="116"/>
        <v>3.3986042030432571</v>
      </c>
      <c r="Y234">
        <f t="shared" si="117"/>
        <v>50.374138069343488</v>
      </c>
      <c r="Z234">
        <f t="shared" si="118"/>
        <v>1.7660706858207</v>
      </c>
      <c r="AA234">
        <f t="shared" si="119"/>
        <v>3.5059075023568274</v>
      </c>
      <c r="AB234">
        <f t="shared" si="120"/>
        <v>1.632533517222557</v>
      </c>
      <c r="AC234">
        <f t="shared" si="121"/>
        <v>-260.71371163094261</v>
      </c>
      <c r="AD234">
        <f t="shared" si="122"/>
        <v>66.953275081173388</v>
      </c>
      <c r="AE234">
        <f t="shared" si="123"/>
        <v>6.0919656286308674</v>
      </c>
      <c r="AF234">
        <f t="shared" si="124"/>
        <v>133.84172407886166</v>
      </c>
      <c r="AG234">
        <f t="shared" si="125"/>
        <v>51.055223068782709</v>
      </c>
      <c r="AH234">
        <f t="shared" si="126"/>
        <v>5.92859153802425</v>
      </c>
      <c r="AI234">
        <f t="shared" si="127"/>
        <v>33.590531147519791</v>
      </c>
      <c r="AJ234">
        <v>1724.5567636901801</v>
      </c>
      <c r="AK234">
        <v>1670.9389090909101</v>
      </c>
      <c r="AL234">
        <v>3.3393542475573499</v>
      </c>
      <c r="AM234">
        <v>66.577388795835503</v>
      </c>
      <c r="AN234">
        <f t="shared" si="128"/>
        <v>5.9118755471869076</v>
      </c>
      <c r="AO234">
        <v>18.098058432222299</v>
      </c>
      <c r="AP234">
        <v>25.014880000000002</v>
      </c>
      <c r="AQ234">
        <v>-1.34266800030703E-4</v>
      </c>
      <c r="AR234">
        <v>78.110756013629697</v>
      </c>
      <c r="AS234">
        <v>3</v>
      </c>
      <c r="AT234">
        <v>1</v>
      </c>
      <c r="AU234">
        <f t="shared" si="129"/>
        <v>1</v>
      </c>
      <c r="AV234">
        <f t="shared" si="130"/>
        <v>0</v>
      </c>
      <c r="AW234">
        <f t="shared" si="131"/>
        <v>37254.827536744386</v>
      </c>
      <c r="AX234">
        <f t="shared" si="132"/>
        <v>1999.96</v>
      </c>
      <c r="AY234">
        <f t="shared" si="133"/>
        <v>1681.1667</v>
      </c>
      <c r="AZ234">
        <f t="shared" si="134"/>
        <v>0.84060016200324006</v>
      </c>
      <c r="BA234">
        <f t="shared" si="135"/>
        <v>0.16075831266625332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1657397390.7</v>
      </c>
      <c r="BH234">
        <v>1621.6089999999999</v>
      </c>
      <c r="BI234">
        <v>1694.4059999999999</v>
      </c>
      <c r="BJ234">
        <v>25.02675</v>
      </c>
      <c r="BK234">
        <v>18.091049999999999</v>
      </c>
      <c r="BL234">
        <v>1613.0409999999999</v>
      </c>
      <c r="BM234">
        <v>24.624790000000001</v>
      </c>
      <c r="BN234">
        <v>500.04050000000001</v>
      </c>
      <c r="BO234">
        <v>70.467100000000002</v>
      </c>
      <c r="BP234">
        <v>0.1002204</v>
      </c>
      <c r="BQ234">
        <v>26.64838</v>
      </c>
      <c r="BR234">
        <v>26.121549999999999</v>
      </c>
      <c r="BS234">
        <v>999.9</v>
      </c>
      <c r="BT234">
        <v>0</v>
      </c>
      <c r="BU234">
        <v>0</v>
      </c>
      <c r="BV234">
        <v>9986.0550000000003</v>
      </c>
      <c r="BW234">
        <v>0</v>
      </c>
      <c r="BX234">
        <v>964.70759999999996</v>
      </c>
      <c r="BY234">
        <v>-72.795959999999994</v>
      </c>
      <c r="BZ234">
        <v>1663.2349999999999</v>
      </c>
      <c r="CA234">
        <v>1725.624</v>
      </c>
      <c r="CB234">
        <v>6.9356980000000004</v>
      </c>
      <c r="CC234">
        <v>1694.4059999999999</v>
      </c>
      <c r="CD234">
        <v>18.091049999999999</v>
      </c>
      <c r="CE234">
        <v>1.7635609999999999</v>
      </c>
      <c r="CF234">
        <v>1.2748250000000001</v>
      </c>
      <c r="CG234">
        <v>15.46749</v>
      </c>
      <c r="CH234">
        <v>10.505269999999999</v>
      </c>
      <c r="CI234">
        <v>1999.96</v>
      </c>
      <c r="CJ234">
        <v>0.97999510000000001</v>
      </c>
      <c r="CK234">
        <v>2.0004930000000001E-2</v>
      </c>
      <c r="CL234">
        <v>0</v>
      </c>
      <c r="CM234">
        <v>2.64601</v>
      </c>
      <c r="CN234">
        <v>0</v>
      </c>
      <c r="CO234">
        <v>18876.54</v>
      </c>
      <c r="CP234">
        <v>16705.04</v>
      </c>
      <c r="CQ234">
        <v>43.875</v>
      </c>
      <c r="CR234">
        <v>45.893599999999999</v>
      </c>
      <c r="CS234">
        <v>45.436999999999998</v>
      </c>
      <c r="CT234">
        <v>43.811999999999998</v>
      </c>
      <c r="CU234">
        <v>43.186999999999998</v>
      </c>
      <c r="CV234">
        <v>1959.95</v>
      </c>
      <c r="CW234">
        <v>40.01</v>
      </c>
      <c r="CX234">
        <v>0</v>
      </c>
      <c r="CY234">
        <v>1651549119.9000001</v>
      </c>
      <c r="CZ234">
        <v>0</v>
      </c>
      <c r="DA234">
        <v>0</v>
      </c>
      <c r="DB234" t="s">
        <v>356</v>
      </c>
      <c r="DC234">
        <v>1657298120.5</v>
      </c>
      <c r="DD234">
        <v>1657298120.5</v>
      </c>
      <c r="DE234">
        <v>0</v>
      </c>
      <c r="DF234">
        <v>1.391</v>
      </c>
      <c r="DG234">
        <v>3.5000000000000003E-2</v>
      </c>
      <c r="DH234">
        <v>2.39</v>
      </c>
      <c r="DI234">
        <v>0.104</v>
      </c>
      <c r="DJ234">
        <v>419</v>
      </c>
      <c r="DK234">
        <v>18</v>
      </c>
      <c r="DL234">
        <v>0.11</v>
      </c>
      <c r="DM234">
        <v>0.02</v>
      </c>
      <c r="DN234">
        <v>-73.051165853658503</v>
      </c>
      <c r="DO234">
        <v>2.1098696864111299</v>
      </c>
      <c r="DP234">
        <v>0.28781345043041601</v>
      </c>
      <c r="DQ234">
        <v>0</v>
      </c>
      <c r="DR234">
        <v>6.9639412195121899</v>
      </c>
      <c r="DS234">
        <v>-0.248567665505215</v>
      </c>
      <c r="DT234">
        <v>2.4970327092334099E-2</v>
      </c>
      <c r="DU234">
        <v>0</v>
      </c>
      <c r="DV234">
        <v>0</v>
      </c>
      <c r="DW234">
        <v>2</v>
      </c>
      <c r="DX234" t="s">
        <v>357</v>
      </c>
      <c r="DY234">
        <v>2.8823500000000002</v>
      </c>
      <c r="DZ234">
        <v>2.71611</v>
      </c>
      <c r="EA234">
        <v>0.17868500000000001</v>
      </c>
      <c r="EB234">
        <v>0.183312</v>
      </c>
      <c r="EC234">
        <v>8.3427600000000005E-2</v>
      </c>
      <c r="ED234">
        <v>6.6362400000000002E-2</v>
      </c>
      <c r="EE234">
        <v>23233.1</v>
      </c>
      <c r="EF234">
        <v>20166.7</v>
      </c>
      <c r="EG234">
        <v>25314</v>
      </c>
      <c r="EH234">
        <v>24038.799999999999</v>
      </c>
      <c r="EI234">
        <v>39583</v>
      </c>
      <c r="EJ234">
        <v>37150.199999999997</v>
      </c>
      <c r="EK234">
        <v>45732.2</v>
      </c>
      <c r="EL234">
        <v>42873.599999999999</v>
      </c>
      <c r="EM234">
        <v>1.8458000000000001</v>
      </c>
      <c r="EN234">
        <v>2.1200700000000001</v>
      </c>
      <c r="EO234">
        <v>0.128388</v>
      </c>
      <c r="EP234">
        <v>0</v>
      </c>
      <c r="EQ234">
        <v>24.009</v>
      </c>
      <c r="ER234">
        <v>999.9</v>
      </c>
      <c r="ES234">
        <v>35.801000000000002</v>
      </c>
      <c r="ET234">
        <v>34.07</v>
      </c>
      <c r="EU234">
        <v>27.251100000000001</v>
      </c>
      <c r="EV234">
        <v>51.537799999999997</v>
      </c>
      <c r="EW234">
        <v>38.269199999999998</v>
      </c>
      <c r="EX234">
        <v>2</v>
      </c>
      <c r="EY234">
        <v>-0.19134699999999999</v>
      </c>
      <c r="EZ234">
        <v>2.0002</v>
      </c>
      <c r="FA234">
        <v>20.2318</v>
      </c>
      <c r="FB234">
        <v>5.2343599999999997</v>
      </c>
      <c r="FC234">
        <v>11.9887</v>
      </c>
      <c r="FD234">
        <v>4.9566999999999997</v>
      </c>
      <c r="FE234">
        <v>3.3039299999999998</v>
      </c>
      <c r="FF234">
        <v>9999</v>
      </c>
      <c r="FG234">
        <v>9999</v>
      </c>
      <c r="FH234">
        <v>5850.6</v>
      </c>
      <c r="FI234">
        <v>341.5</v>
      </c>
      <c r="FJ234">
        <v>1.8681300000000001</v>
      </c>
      <c r="FK234">
        <v>1.86388</v>
      </c>
      <c r="FL234">
        <v>1.8714900000000001</v>
      </c>
      <c r="FM234">
        <v>1.8623400000000001</v>
      </c>
      <c r="FN234">
        <v>1.86172</v>
      </c>
      <c r="FO234">
        <v>1.8682799999999999</v>
      </c>
      <c r="FP234">
        <v>1.8583700000000001</v>
      </c>
      <c r="FQ234">
        <v>1.86476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8.61</v>
      </c>
      <c r="GF234">
        <v>0.40160000000000001</v>
      </c>
      <c r="GG234">
        <v>2.2088750328830402</v>
      </c>
      <c r="GH234">
        <v>6.0489126747292196E-3</v>
      </c>
      <c r="GI234">
        <v>-3.2734485160193501E-6</v>
      </c>
      <c r="GJ234">
        <v>1.2191227519152799E-9</v>
      </c>
      <c r="GK234">
        <v>-4.8623107072493198E-2</v>
      </c>
      <c r="GL234">
        <v>-1.24795961692081E-2</v>
      </c>
      <c r="GM234">
        <v>1.8897039930190699E-3</v>
      </c>
      <c r="GN234">
        <v>-2.5983293074510801E-5</v>
      </c>
      <c r="GO234">
        <v>18</v>
      </c>
      <c r="GP234">
        <v>2157</v>
      </c>
      <c r="GQ234">
        <v>3</v>
      </c>
      <c r="GR234">
        <v>29</v>
      </c>
      <c r="GS234">
        <v>1654.5</v>
      </c>
      <c r="GT234">
        <v>1654.5</v>
      </c>
      <c r="GU234">
        <v>3.93188</v>
      </c>
      <c r="GV234">
        <v>2.3303199999999999</v>
      </c>
      <c r="GW234">
        <v>1.9982899999999999</v>
      </c>
      <c r="GX234">
        <v>2.7185100000000002</v>
      </c>
      <c r="GY234">
        <v>2.0935100000000002</v>
      </c>
      <c r="GZ234">
        <v>2.4084500000000002</v>
      </c>
      <c r="HA234">
        <v>36.292900000000003</v>
      </c>
      <c r="HB234">
        <v>13.414099999999999</v>
      </c>
      <c r="HC234">
        <v>18</v>
      </c>
      <c r="HD234">
        <v>441.23200000000003</v>
      </c>
      <c r="HE234">
        <v>614.01700000000005</v>
      </c>
      <c r="HF234">
        <v>22.842700000000001</v>
      </c>
      <c r="HG234">
        <v>24.982099999999999</v>
      </c>
      <c r="HH234">
        <v>30.000499999999999</v>
      </c>
      <c r="HI234">
        <v>24.952300000000001</v>
      </c>
      <c r="HJ234">
        <v>24.923500000000001</v>
      </c>
      <c r="HK234">
        <v>78.709500000000006</v>
      </c>
      <c r="HL234">
        <v>41.850900000000003</v>
      </c>
      <c r="HM234">
        <v>0</v>
      </c>
      <c r="HN234">
        <v>22.764800000000001</v>
      </c>
      <c r="HO234">
        <v>1723.92</v>
      </c>
      <c r="HP234">
        <v>17.9712</v>
      </c>
      <c r="HQ234">
        <v>96.813500000000005</v>
      </c>
      <c r="HR234">
        <v>100.80500000000001</v>
      </c>
    </row>
    <row r="235" spans="1:226" x14ac:dyDescent="0.2">
      <c r="A235">
        <v>219</v>
      </c>
      <c r="B235">
        <v>1657397398.5</v>
      </c>
      <c r="C235">
        <v>2217.5</v>
      </c>
      <c r="D235" t="s">
        <v>798</v>
      </c>
      <c r="E235" t="s">
        <v>799</v>
      </c>
      <c r="F235">
        <v>5</v>
      </c>
      <c r="G235" t="s">
        <v>597</v>
      </c>
      <c r="H235" t="s">
        <v>354</v>
      </c>
      <c r="I235">
        <v>1657397396</v>
      </c>
      <c r="J235">
        <f t="shared" si="102"/>
        <v>5.8953350687303745E-3</v>
      </c>
      <c r="K235">
        <f t="shared" si="103"/>
        <v>5.8953350687303745</v>
      </c>
      <c r="L235">
        <f t="shared" si="104"/>
        <v>33.744796695181371</v>
      </c>
      <c r="M235">
        <f t="shared" si="105"/>
        <v>1638.91</v>
      </c>
      <c r="N235">
        <f t="shared" si="106"/>
        <v>1363.8973863553442</v>
      </c>
      <c r="O235">
        <f t="shared" si="107"/>
        <v>96.244085498736666</v>
      </c>
      <c r="P235">
        <f t="shared" si="108"/>
        <v>115.65048495784622</v>
      </c>
      <c r="Q235">
        <f t="shared" si="109"/>
        <v>0.26079900588310739</v>
      </c>
      <c r="R235">
        <f t="shared" si="110"/>
        <v>2.3593053410109701</v>
      </c>
      <c r="S235">
        <f t="shared" si="111"/>
        <v>0.24577621524474147</v>
      </c>
      <c r="T235">
        <f t="shared" si="112"/>
        <v>0.15488771215029223</v>
      </c>
      <c r="U235">
        <f t="shared" si="113"/>
        <v>321.52314033333317</v>
      </c>
      <c r="V235">
        <f t="shared" si="114"/>
        <v>27.055545974057399</v>
      </c>
      <c r="W235">
        <f t="shared" si="115"/>
        <v>26.102511111111099</v>
      </c>
      <c r="X235">
        <f t="shared" si="116"/>
        <v>3.3947807206046843</v>
      </c>
      <c r="Y235">
        <f t="shared" si="117"/>
        <v>50.423339538718373</v>
      </c>
      <c r="Z235">
        <f t="shared" si="118"/>
        <v>1.7640258788957277</v>
      </c>
      <c r="AA235">
        <f t="shared" si="119"/>
        <v>3.4984312721714756</v>
      </c>
      <c r="AB235">
        <f t="shared" si="120"/>
        <v>1.6307548417089566</v>
      </c>
      <c r="AC235">
        <f t="shared" si="121"/>
        <v>-259.98427653100953</v>
      </c>
      <c r="AD235">
        <f t="shared" si="122"/>
        <v>64.821332072573654</v>
      </c>
      <c r="AE235">
        <f t="shared" si="123"/>
        <v>5.8913520979996665</v>
      </c>
      <c r="AF235">
        <f t="shared" si="124"/>
        <v>132.25154797289699</v>
      </c>
      <c r="AG235">
        <f t="shared" si="125"/>
        <v>51.233206225403826</v>
      </c>
      <c r="AH235">
        <f t="shared" si="126"/>
        <v>5.9199320094800347</v>
      </c>
      <c r="AI235">
        <f t="shared" si="127"/>
        <v>33.744796695181371</v>
      </c>
      <c r="AJ235">
        <v>1741.4496154537601</v>
      </c>
      <c r="AK235">
        <v>1687.64987878788</v>
      </c>
      <c r="AL235">
        <v>3.3346410004253202</v>
      </c>
      <c r="AM235">
        <v>66.577388795835503</v>
      </c>
      <c r="AN235">
        <f t="shared" si="128"/>
        <v>5.8953350687303745</v>
      </c>
      <c r="AO235">
        <v>18.076415347444399</v>
      </c>
      <c r="AP235">
        <v>24.984378181818201</v>
      </c>
      <c r="AQ235">
        <v>-2.1507033081633502E-3</v>
      </c>
      <c r="AR235">
        <v>78.110756013629697</v>
      </c>
      <c r="AS235">
        <v>3</v>
      </c>
      <c r="AT235">
        <v>1</v>
      </c>
      <c r="AU235">
        <f t="shared" si="129"/>
        <v>1</v>
      </c>
      <c r="AV235">
        <f t="shared" si="130"/>
        <v>0</v>
      </c>
      <c r="AW235">
        <f t="shared" si="131"/>
        <v>37307.496732779728</v>
      </c>
      <c r="AX235">
        <f t="shared" si="132"/>
        <v>2000.04111111111</v>
      </c>
      <c r="AY235">
        <f t="shared" si="133"/>
        <v>1681.2348333333323</v>
      </c>
      <c r="AZ235">
        <f t="shared" si="134"/>
        <v>0.8406001376638369</v>
      </c>
      <c r="BA235">
        <f t="shared" si="135"/>
        <v>0.16075826569120524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1657397396</v>
      </c>
      <c r="BH235">
        <v>1638.91</v>
      </c>
      <c r="BI235">
        <v>1712.04111111111</v>
      </c>
      <c r="BJ235">
        <v>24.998422222222199</v>
      </c>
      <c r="BK235">
        <v>18.071277777777802</v>
      </c>
      <c r="BL235">
        <v>1630.2566666666701</v>
      </c>
      <c r="BM235">
        <v>24.597366666666701</v>
      </c>
      <c r="BN235">
        <v>499.94133333333298</v>
      </c>
      <c r="BO235">
        <v>70.465711111111105</v>
      </c>
      <c r="BP235">
        <v>9.9777511111111106E-2</v>
      </c>
      <c r="BQ235">
        <v>26.612133333333301</v>
      </c>
      <c r="BR235">
        <v>26.102511111111099</v>
      </c>
      <c r="BS235">
        <v>999.9</v>
      </c>
      <c r="BT235">
        <v>0</v>
      </c>
      <c r="BU235">
        <v>0</v>
      </c>
      <c r="BV235">
        <v>9999.7166666666708</v>
      </c>
      <c r="BW235">
        <v>0</v>
      </c>
      <c r="BX235">
        <v>1110.2442222222201</v>
      </c>
      <c r="BY235">
        <v>-73.132477777777794</v>
      </c>
      <c r="BZ235">
        <v>1680.92777777778</v>
      </c>
      <c r="CA235">
        <v>1743.55111111111</v>
      </c>
      <c r="CB235">
        <v>6.9271544444444402</v>
      </c>
      <c r="CC235">
        <v>1712.04111111111</v>
      </c>
      <c r="CD235">
        <v>18.071277777777802</v>
      </c>
      <c r="CE235">
        <v>1.76153</v>
      </c>
      <c r="CF235">
        <v>1.2734055555555599</v>
      </c>
      <c r="CG235">
        <v>15.4495555555556</v>
      </c>
      <c r="CH235">
        <v>10.488577777777801</v>
      </c>
      <c r="CI235">
        <v>2000.04111111111</v>
      </c>
      <c r="CJ235">
        <v>0.97999599999999998</v>
      </c>
      <c r="CK235">
        <v>2.0004000000000001E-2</v>
      </c>
      <c r="CL235">
        <v>0</v>
      </c>
      <c r="CM235">
        <v>2.5167888888888901</v>
      </c>
      <c r="CN235">
        <v>0</v>
      </c>
      <c r="CO235">
        <v>18897.4888888889</v>
      </c>
      <c r="CP235">
        <v>16705.722222222201</v>
      </c>
      <c r="CQ235">
        <v>43.875</v>
      </c>
      <c r="CR235">
        <v>45.936999999999998</v>
      </c>
      <c r="CS235">
        <v>45.436999999999998</v>
      </c>
      <c r="CT235">
        <v>43.811999999999998</v>
      </c>
      <c r="CU235">
        <v>43.186999999999998</v>
      </c>
      <c r="CV235">
        <v>1960.03111111111</v>
      </c>
      <c r="CW235">
        <v>40.01</v>
      </c>
      <c r="CX235">
        <v>0</v>
      </c>
      <c r="CY235">
        <v>1651549125.3</v>
      </c>
      <c r="CZ235">
        <v>0</v>
      </c>
      <c r="DA235">
        <v>0</v>
      </c>
      <c r="DB235" t="s">
        <v>356</v>
      </c>
      <c r="DC235">
        <v>1657298120.5</v>
      </c>
      <c r="DD235">
        <v>1657298120.5</v>
      </c>
      <c r="DE235">
        <v>0</v>
      </c>
      <c r="DF235">
        <v>1.391</v>
      </c>
      <c r="DG235">
        <v>3.5000000000000003E-2</v>
      </c>
      <c r="DH235">
        <v>2.39</v>
      </c>
      <c r="DI235">
        <v>0.104</v>
      </c>
      <c r="DJ235">
        <v>419</v>
      </c>
      <c r="DK235">
        <v>18</v>
      </c>
      <c r="DL235">
        <v>0.11</v>
      </c>
      <c r="DM235">
        <v>0.02</v>
      </c>
      <c r="DN235">
        <v>-72.960358536585403</v>
      </c>
      <c r="DO235">
        <v>0.380159581881447</v>
      </c>
      <c r="DP235">
        <v>0.230447848156171</v>
      </c>
      <c r="DQ235">
        <v>0</v>
      </c>
      <c r="DR235">
        <v>6.9473660975609803</v>
      </c>
      <c r="DS235">
        <v>-0.170437839721262</v>
      </c>
      <c r="DT235">
        <v>1.79291258990135E-2</v>
      </c>
      <c r="DU235">
        <v>0</v>
      </c>
      <c r="DV235">
        <v>0</v>
      </c>
      <c r="DW235">
        <v>2</v>
      </c>
      <c r="DX235" t="s">
        <v>357</v>
      </c>
      <c r="DY235">
        <v>2.8821500000000002</v>
      </c>
      <c r="DZ235">
        <v>2.7166299999999999</v>
      </c>
      <c r="EA235">
        <v>0.17974399999999999</v>
      </c>
      <c r="EB235">
        <v>0.18437400000000001</v>
      </c>
      <c r="EC235">
        <v>8.3348400000000003E-2</v>
      </c>
      <c r="ED235">
        <v>6.6302799999999995E-2</v>
      </c>
      <c r="EE235">
        <v>23202.400000000001</v>
      </c>
      <c r="EF235">
        <v>20140.400000000001</v>
      </c>
      <c r="EG235">
        <v>25313.1</v>
      </c>
      <c r="EH235">
        <v>24038.7</v>
      </c>
      <c r="EI235">
        <v>39585.800000000003</v>
      </c>
      <c r="EJ235">
        <v>37152.400000000001</v>
      </c>
      <c r="EK235">
        <v>45731.4</v>
      </c>
      <c r="EL235">
        <v>42873.4</v>
      </c>
      <c r="EM235">
        <v>1.84585</v>
      </c>
      <c r="EN235">
        <v>2.1199300000000001</v>
      </c>
      <c r="EO235">
        <v>0.125475</v>
      </c>
      <c r="EP235">
        <v>0</v>
      </c>
      <c r="EQ235">
        <v>24.0398</v>
      </c>
      <c r="ER235">
        <v>999.9</v>
      </c>
      <c r="ES235">
        <v>35.85</v>
      </c>
      <c r="ET235">
        <v>34.090000000000003</v>
      </c>
      <c r="EU235">
        <v>27.3185</v>
      </c>
      <c r="EV235">
        <v>51.217799999999997</v>
      </c>
      <c r="EW235">
        <v>38.293300000000002</v>
      </c>
      <c r="EX235">
        <v>2</v>
      </c>
      <c r="EY235">
        <v>-0.19056699999999999</v>
      </c>
      <c r="EZ235">
        <v>2.06487</v>
      </c>
      <c r="FA235">
        <v>20.231200000000001</v>
      </c>
      <c r="FB235">
        <v>5.2343599999999997</v>
      </c>
      <c r="FC235">
        <v>11.989599999999999</v>
      </c>
      <c r="FD235">
        <v>4.9566499999999998</v>
      </c>
      <c r="FE235">
        <v>3.3039499999999999</v>
      </c>
      <c r="FF235">
        <v>9999</v>
      </c>
      <c r="FG235">
        <v>9999</v>
      </c>
      <c r="FH235">
        <v>5850.9</v>
      </c>
      <c r="FI235">
        <v>341.5</v>
      </c>
      <c r="FJ235">
        <v>1.8681300000000001</v>
      </c>
      <c r="FK235">
        <v>1.8638699999999999</v>
      </c>
      <c r="FL235">
        <v>1.87148</v>
      </c>
      <c r="FM235">
        <v>1.8623400000000001</v>
      </c>
      <c r="FN235">
        <v>1.8617300000000001</v>
      </c>
      <c r="FO235">
        <v>1.8682799999999999</v>
      </c>
      <c r="FP235">
        <v>1.8583700000000001</v>
      </c>
      <c r="FQ235">
        <v>1.8647800000000001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8.69</v>
      </c>
      <c r="GF235">
        <v>0.40039999999999998</v>
      </c>
      <c r="GG235">
        <v>2.2088750328830402</v>
      </c>
      <c r="GH235">
        <v>6.0489126747292196E-3</v>
      </c>
      <c r="GI235">
        <v>-3.2734485160193501E-6</v>
      </c>
      <c r="GJ235">
        <v>1.2191227519152799E-9</v>
      </c>
      <c r="GK235">
        <v>-4.8623107072493198E-2</v>
      </c>
      <c r="GL235">
        <v>-1.24795961692081E-2</v>
      </c>
      <c r="GM235">
        <v>1.8897039930190699E-3</v>
      </c>
      <c r="GN235">
        <v>-2.5983293074510801E-5</v>
      </c>
      <c r="GO235">
        <v>18</v>
      </c>
      <c r="GP235">
        <v>2157</v>
      </c>
      <c r="GQ235">
        <v>3</v>
      </c>
      <c r="GR235">
        <v>29</v>
      </c>
      <c r="GS235">
        <v>1654.6</v>
      </c>
      <c r="GT235">
        <v>1654.6</v>
      </c>
      <c r="GU235">
        <v>3.9587400000000001</v>
      </c>
      <c r="GV235">
        <v>2.3278799999999999</v>
      </c>
      <c r="GW235">
        <v>1.9982899999999999</v>
      </c>
      <c r="GX235">
        <v>2.7185100000000002</v>
      </c>
      <c r="GY235">
        <v>2.0935100000000002</v>
      </c>
      <c r="GZ235">
        <v>2.3571800000000001</v>
      </c>
      <c r="HA235">
        <v>36.316499999999998</v>
      </c>
      <c r="HB235">
        <v>13.414099999999999</v>
      </c>
      <c r="HC235">
        <v>18</v>
      </c>
      <c r="HD235">
        <v>441.27699999999999</v>
      </c>
      <c r="HE235">
        <v>613.92499999999995</v>
      </c>
      <c r="HF235">
        <v>22.717099999999999</v>
      </c>
      <c r="HG235">
        <v>24.987300000000001</v>
      </c>
      <c r="HH235">
        <v>30.000699999999998</v>
      </c>
      <c r="HI235">
        <v>24.9544</v>
      </c>
      <c r="HJ235">
        <v>24.925599999999999</v>
      </c>
      <c r="HK235">
        <v>79.2286</v>
      </c>
      <c r="HL235">
        <v>42.152799999999999</v>
      </c>
      <c r="HM235">
        <v>0</v>
      </c>
      <c r="HN235">
        <v>22.654299999999999</v>
      </c>
      <c r="HO235">
        <v>1737.36</v>
      </c>
      <c r="HP235">
        <v>17.985900000000001</v>
      </c>
      <c r="HQ235">
        <v>96.811199999999999</v>
      </c>
      <c r="HR235">
        <v>100.80500000000001</v>
      </c>
    </row>
    <row r="236" spans="1:226" x14ac:dyDescent="0.2">
      <c r="A236">
        <v>220</v>
      </c>
      <c r="B236">
        <v>1657397403.5</v>
      </c>
      <c r="C236">
        <v>2222.5</v>
      </c>
      <c r="D236" t="s">
        <v>800</v>
      </c>
      <c r="E236" t="s">
        <v>801</v>
      </c>
      <c r="F236">
        <v>5</v>
      </c>
      <c r="G236" t="s">
        <v>597</v>
      </c>
      <c r="H236" t="s">
        <v>354</v>
      </c>
      <c r="I236">
        <v>1657397400.7</v>
      </c>
      <c r="J236">
        <f t="shared" si="102"/>
        <v>5.8778718181695727E-3</v>
      </c>
      <c r="K236">
        <f t="shared" si="103"/>
        <v>5.8778718181695728</v>
      </c>
      <c r="L236">
        <f t="shared" si="104"/>
        <v>33.70105958843304</v>
      </c>
      <c r="M236">
        <f t="shared" si="105"/>
        <v>1654.4459999999999</v>
      </c>
      <c r="N236">
        <f t="shared" si="106"/>
        <v>1378.3310174109622</v>
      </c>
      <c r="O236">
        <f t="shared" si="107"/>
        <v>97.264289738136682</v>
      </c>
      <c r="P236">
        <f t="shared" si="108"/>
        <v>116.7488165523318</v>
      </c>
      <c r="Q236">
        <f t="shared" si="109"/>
        <v>0.25981639393538519</v>
      </c>
      <c r="R236">
        <f t="shared" si="110"/>
        <v>2.3599245606361037</v>
      </c>
      <c r="S236">
        <f t="shared" si="111"/>
        <v>0.244906790636997</v>
      </c>
      <c r="T236">
        <f t="shared" si="112"/>
        <v>0.15433496751813369</v>
      </c>
      <c r="U236">
        <f t="shared" si="113"/>
        <v>321.52248420000001</v>
      </c>
      <c r="V236">
        <f t="shared" si="114"/>
        <v>27.024462749872576</v>
      </c>
      <c r="W236">
        <f t="shared" si="115"/>
        <v>26.09573</v>
      </c>
      <c r="X236">
        <f t="shared" si="116"/>
        <v>3.393419812416369</v>
      </c>
      <c r="Y236">
        <f t="shared" si="117"/>
        <v>50.463899236725304</v>
      </c>
      <c r="Z236">
        <f t="shared" si="118"/>
        <v>1.7616493065023233</v>
      </c>
      <c r="AA236">
        <f t="shared" si="119"/>
        <v>3.490910003284637</v>
      </c>
      <c r="AB236">
        <f t="shared" si="120"/>
        <v>1.6317705059140457</v>
      </c>
      <c r="AC236">
        <f t="shared" si="121"/>
        <v>-259.21414718127818</v>
      </c>
      <c r="AD236">
        <f t="shared" si="122"/>
        <v>61.053021725368076</v>
      </c>
      <c r="AE236">
        <f t="shared" si="123"/>
        <v>5.5462050876301214</v>
      </c>
      <c r="AF236">
        <f t="shared" si="124"/>
        <v>128.90756383172004</v>
      </c>
      <c r="AG236">
        <f t="shared" si="125"/>
        <v>51.331165582021505</v>
      </c>
      <c r="AH236">
        <f t="shared" si="126"/>
        <v>5.9211742492523527</v>
      </c>
      <c r="AI236">
        <f t="shared" si="127"/>
        <v>33.70105958843304</v>
      </c>
      <c r="AJ236">
        <v>1758.4739273482801</v>
      </c>
      <c r="AK236">
        <v>1704.5673939393901</v>
      </c>
      <c r="AL236">
        <v>3.3785991719780801</v>
      </c>
      <c r="AM236">
        <v>66.577388795835503</v>
      </c>
      <c r="AN236">
        <f t="shared" si="128"/>
        <v>5.8778718181695728</v>
      </c>
      <c r="AO236">
        <v>18.042101504102899</v>
      </c>
      <c r="AP236">
        <v>24.947963030303001</v>
      </c>
      <c r="AQ236">
        <v>-6.4021046766011298E-3</v>
      </c>
      <c r="AR236">
        <v>78.110756013629697</v>
      </c>
      <c r="AS236">
        <v>3</v>
      </c>
      <c r="AT236">
        <v>1</v>
      </c>
      <c r="AU236">
        <f t="shared" si="129"/>
        <v>1</v>
      </c>
      <c r="AV236">
        <f t="shared" si="130"/>
        <v>0</v>
      </c>
      <c r="AW236">
        <f t="shared" si="131"/>
        <v>37326.994672223838</v>
      </c>
      <c r="AX236">
        <f t="shared" si="132"/>
        <v>2000.037</v>
      </c>
      <c r="AY236">
        <f t="shared" si="133"/>
        <v>1681.2313800000002</v>
      </c>
      <c r="AZ236">
        <f t="shared" si="134"/>
        <v>0.84060013889743046</v>
      </c>
      <c r="BA236">
        <f t="shared" si="135"/>
        <v>0.16075826807204066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1657397400.7</v>
      </c>
      <c r="BH236">
        <v>1654.4459999999999</v>
      </c>
      <c r="BI236">
        <v>1727.8</v>
      </c>
      <c r="BJ236">
        <v>24.964310000000001</v>
      </c>
      <c r="BK236">
        <v>18.036180000000002</v>
      </c>
      <c r="BL236">
        <v>1645.7149999999999</v>
      </c>
      <c r="BM236">
        <v>24.564360000000001</v>
      </c>
      <c r="BN236">
        <v>499.99259999999998</v>
      </c>
      <c r="BO236">
        <v>70.466750000000005</v>
      </c>
      <c r="BP236">
        <v>9.9963300000000005E-2</v>
      </c>
      <c r="BQ236">
        <v>26.575600000000001</v>
      </c>
      <c r="BR236">
        <v>26.09573</v>
      </c>
      <c r="BS236">
        <v>999.9</v>
      </c>
      <c r="BT236">
        <v>0</v>
      </c>
      <c r="BU236">
        <v>0</v>
      </c>
      <c r="BV236">
        <v>10003.74</v>
      </c>
      <c r="BW236">
        <v>0</v>
      </c>
      <c r="BX236">
        <v>1238.229</v>
      </c>
      <c r="BY236">
        <v>-73.352580000000003</v>
      </c>
      <c r="BZ236">
        <v>1696.806</v>
      </c>
      <c r="CA236">
        <v>1759.5340000000001</v>
      </c>
      <c r="CB236">
        <v>6.9281459999999999</v>
      </c>
      <c r="CC236">
        <v>1727.8</v>
      </c>
      <c r="CD236">
        <v>18.036180000000002</v>
      </c>
      <c r="CE236">
        <v>1.7591540000000001</v>
      </c>
      <c r="CF236">
        <v>1.2709509999999999</v>
      </c>
      <c r="CG236">
        <v>15.42849</v>
      </c>
      <c r="CH236">
        <v>10.45965</v>
      </c>
      <c r="CI236">
        <v>2000.037</v>
      </c>
      <c r="CJ236">
        <v>0.97999599999999998</v>
      </c>
      <c r="CK236">
        <v>2.0004000000000001E-2</v>
      </c>
      <c r="CL236">
        <v>0</v>
      </c>
      <c r="CM236">
        <v>2.65557</v>
      </c>
      <c r="CN236">
        <v>0</v>
      </c>
      <c r="CO236">
        <v>18816.59</v>
      </c>
      <c r="CP236">
        <v>16705.7</v>
      </c>
      <c r="CQ236">
        <v>43.875</v>
      </c>
      <c r="CR236">
        <v>45.936999999999998</v>
      </c>
      <c r="CS236">
        <v>45.436999999999998</v>
      </c>
      <c r="CT236">
        <v>43.811999999999998</v>
      </c>
      <c r="CU236">
        <v>43.186999999999998</v>
      </c>
      <c r="CV236">
        <v>1960.027</v>
      </c>
      <c r="CW236">
        <v>40.01</v>
      </c>
      <c r="CX236">
        <v>0</v>
      </c>
      <c r="CY236">
        <v>1651549130.0999999</v>
      </c>
      <c r="CZ236">
        <v>0</v>
      </c>
      <c r="DA236">
        <v>0</v>
      </c>
      <c r="DB236" t="s">
        <v>356</v>
      </c>
      <c r="DC236">
        <v>1657298120.5</v>
      </c>
      <c r="DD236">
        <v>1657298120.5</v>
      </c>
      <c r="DE236">
        <v>0</v>
      </c>
      <c r="DF236">
        <v>1.391</v>
      </c>
      <c r="DG236">
        <v>3.5000000000000003E-2</v>
      </c>
      <c r="DH236">
        <v>2.39</v>
      </c>
      <c r="DI236">
        <v>0.104</v>
      </c>
      <c r="DJ236">
        <v>419</v>
      </c>
      <c r="DK236">
        <v>18</v>
      </c>
      <c r="DL236">
        <v>0.11</v>
      </c>
      <c r="DM236">
        <v>0.02</v>
      </c>
      <c r="DN236">
        <v>-73.041256097561003</v>
      </c>
      <c r="DO236">
        <v>-1.0633881533100999</v>
      </c>
      <c r="DP236">
        <v>0.27440576688882601</v>
      </c>
      <c r="DQ236">
        <v>0</v>
      </c>
      <c r="DR236">
        <v>6.93586097560976</v>
      </c>
      <c r="DS236">
        <v>-8.6734076655040099E-2</v>
      </c>
      <c r="DT236">
        <v>9.7756239411318693E-3</v>
      </c>
      <c r="DU236">
        <v>1</v>
      </c>
      <c r="DV236">
        <v>1</v>
      </c>
      <c r="DW236">
        <v>2</v>
      </c>
      <c r="DX236" t="s">
        <v>365</v>
      </c>
      <c r="DY236">
        <v>2.8821099999999999</v>
      </c>
      <c r="DZ236">
        <v>2.7166700000000001</v>
      </c>
      <c r="EA236">
        <v>0.18081700000000001</v>
      </c>
      <c r="EB236">
        <v>0.185422</v>
      </c>
      <c r="EC236">
        <v>8.3265400000000003E-2</v>
      </c>
      <c r="ED236">
        <v>6.6170699999999999E-2</v>
      </c>
      <c r="EE236">
        <v>23171.7</v>
      </c>
      <c r="EF236">
        <v>20114.5</v>
      </c>
      <c r="EG236">
        <v>25312.799999999999</v>
      </c>
      <c r="EH236">
        <v>24038.7</v>
      </c>
      <c r="EI236">
        <v>39589.1</v>
      </c>
      <c r="EJ236">
        <v>37157.5</v>
      </c>
      <c r="EK236">
        <v>45731</v>
      </c>
      <c r="EL236">
        <v>42873.1</v>
      </c>
      <c r="EM236">
        <v>1.84565</v>
      </c>
      <c r="EN236">
        <v>2.11985</v>
      </c>
      <c r="EO236">
        <v>0.12292699999999999</v>
      </c>
      <c r="EP236">
        <v>0</v>
      </c>
      <c r="EQ236">
        <v>24.069700000000001</v>
      </c>
      <c r="ER236">
        <v>999.9</v>
      </c>
      <c r="ES236">
        <v>35.875</v>
      </c>
      <c r="ET236">
        <v>34.07</v>
      </c>
      <c r="EU236">
        <v>27.309200000000001</v>
      </c>
      <c r="EV236">
        <v>50.747799999999998</v>
      </c>
      <c r="EW236">
        <v>38.289299999999997</v>
      </c>
      <c r="EX236">
        <v>2</v>
      </c>
      <c r="EY236">
        <v>-0.190137</v>
      </c>
      <c r="EZ236">
        <v>2.0922999999999998</v>
      </c>
      <c r="FA236">
        <v>20.230899999999998</v>
      </c>
      <c r="FB236">
        <v>5.2340600000000004</v>
      </c>
      <c r="FC236">
        <v>11.988799999999999</v>
      </c>
      <c r="FD236">
        <v>4.9563499999999996</v>
      </c>
      <c r="FE236">
        <v>3.3039999999999998</v>
      </c>
      <c r="FF236">
        <v>9999</v>
      </c>
      <c r="FG236">
        <v>9999</v>
      </c>
      <c r="FH236">
        <v>5850.9</v>
      </c>
      <c r="FI236">
        <v>341.5</v>
      </c>
      <c r="FJ236">
        <v>1.8681300000000001</v>
      </c>
      <c r="FK236">
        <v>1.86388</v>
      </c>
      <c r="FL236">
        <v>1.8714900000000001</v>
      </c>
      <c r="FM236">
        <v>1.86233</v>
      </c>
      <c r="FN236">
        <v>1.86172</v>
      </c>
      <c r="FO236">
        <v>1.8682700000000001</v>
      </c>
      <c r="FP236">
        <v>1.8583700000000001</v>
      </c>
      <c r="FQ236">
        <v>1.8647499999999999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8.7799999999999994</v>
      </c>
      <c r="GF236">
        <v>0.39929999999999999</v>
      </c>
      <c r="GG236">
        <v>2.2088750328830402</v>
      </c>
      <c r="GH236">
        <v>6.0489126747292196E-3</v>
      </c>
      <c r="GI236">
        <v>-3.2734485160193501E-6</v>
      </c>
      <c r="GJ236">
        <v>1.2191227519152799E-9</v>
      </c>
      <c r="GK236">
        <v>-4.8623107072493198E-2</v>
      </c>
      <c r="GL236">
        <v>-1.24795961692081E-2</v>
      </c>
      <c r="GM236">
        <v>1.8897039930190699E-3</v>
      </c>
      <c r="GN236">
        <v>-2.5983293074510801E-5</v>
      </c>
      <c r="GO236">
        <v>18</v>
      </c>
      <c r="GP236">
        <v>2157</v>
      </c>
      <c r="GQ236">
        <v>3</v>
      </c>
      <c r="GR236">
        <v>29</v>
      </c>
      <c r="GS236">
        <v>1654.7</v>
      </c>
      <c r="GT236">
        <v>1654.7</v>
      </c>
      <c r="GU236">
        <v>3.9868199999999998</v>
      </c>
      <c r="GV236">
        <v>2.3290999999999999</v>
      </c>
      <c r="GW236">
        <v>1.9982899999999999</v>
      </c>
      <c r="GX236">
        <v>2.7172900000000002</v>
      </c>
      <c r="GY236">
        <v>2.0935100000000002</v>
      </c>
      <c r="GZ236">
        <v>2.3584000000000001</v>
      </c>
      <c r="HA236">
        <v>36.316499999999998</v>
      </c>
      <c r="HB236">
        <v>13.4053</v>
      </c>
      <c r="HC236">
        <v>18</v>
      </c>
      <c r="HD236">
        <v>441.18299999999999</v>
      </c>
      <c r="HE236">
        <v>613.89099999999996</v>
      </c>
      <c r="HF236">
        <v>22.6069</v>
      </c>
      <c r="HG236">
        <v>24.992599999999999</v>
      </c>
      <c r="HH236">
        <v>30.000499999999999</v>
      </c>
      <c r="HI236">
        <v>24.957000000000001</v>
      </c>
      <c r="HJ236">
        <v>24.927700000000002</v>
      </c>
      <c r="HK236">
        <v>79.820499999999996</v>
      </c>
      <c r="HL236">
        <v>42.448099999999997</v>
      </c>
      <c r="HM236">
        <v>0</v>
      </c>
      <c r="HN236">
        <v>22.5562</v>
      </c>
      <c r="HO236">
        <v>1757.44</v>
      </c>
      <c r="HP236">
        <v>17.843499999999999</v>
      </c>
      <c r="HQ236">
        <v>96.810100000000006</v>
      </c>
      <c r="HR236">
        <v>100.804</v>
      </c>
    </row>
    <row r="237" spans="1:226" x14ac:dyDescent="0.2">
      <c r="A237">
        <v>221</v>
      </c>
      <c r="B237">
        <v>1657397408.5</v>
      </c>
      <c r="C237">
        <v>2227.5</v>
      </c>
      <c r="D237" t="s">
        <v>802</v>
      </c>
      <c r="E237" t="s">
        <v>803</v>
      </c>
      <c r="F237">
        <v>5</v>
      </c>
      <c r="G237" t="s">
        <v>597</v>
      </c>
      <c r="H237" t="s">
        <v>354</v>
      </c>
      <c r="I237">
        <v>1657397406</v>
      </c>
      <c r="J237">
        <f t="shared" si="102"/>
        <v>5.8620812873665454E-3</v>
      </c>
      <c r="K237">
        <f t="shared" si="103"/>
        <v>5.8620812873665455</v>
      </c>
      <c r="L237">
        <f t="shared" si="104"/>
        <v>33.977076579281047</v>
      </c>
      <c r="M237">
        <f t="shared" si="105"/>
        <v>1671.91777777778</v>
      </c>
      <c r="N237">
        <f t="shared" si="106"/>
        <v>1392.7077593668268</v>
      </c>
      <c r="O237">
        <f t="shared" si="107"/>
        <v>98.277655230172968</v>
      </c>
      <c r="P237">
        <f t="shared" si="108"/>
        <v>117.9803572088545</v>
      </c>
      <c r="Q237">
        <f t="shared" si="109"/>
        <v>0.25898603199069453</v>
      </c>
      <c r="R237">
        <f t="shared" si="110"/>
        <v>2.3584624476816329</v>
      </c>
      <c r="S237">
        <f t="shared" si="111"/>
        <v>0.24416003884389684</v>
      </c>
      <c r="T237">
        <f t="shared" si="112"/>
        <v>0.15386130780985</v>
      </c>
      <c r="U237">
        <f t="shared" si="113"/>
        <v>321.50842166666689</v>
      </c>
      <c r="V237">
        <f t="shared" si="114"/>
        <v>26.989739832622892</v>
      </c>
      <c r="W237">
        <f t="shared" si="115"/>
        <v>26.080855555555601</v>
      </c>
      <c r="X237">
        <f t="shared" si="116"/>
        <v>3.3904363135321915</v>
      </c>
      <c r="Y237">
        <f t="shared" si="117"/>
        <v>50.478301515348655</v>
      </c>
      <c r="Z237">
        <f t="shared" si="118"/>
        <v>1.7580125910306632</v>
      </c>
      <c r="AA237">
        <f t="shared" si="119"/>
        <v>3.4827094776477652</v>
      </c>
      <c r="AB237">
        <f t="shared" si="120"/>
        <v>1.6324237225015283</v>
      </c>
      <c r="AC237">
        <f t="shared" si="121"/>
        <v>-258.51778477286467</v>
      </c>
      <c r="AD237">
        <f t="shared" si="122"/>
        <v>57.831797931881454</v>
      </c>
      <c r="AE237">
        <f t="shared" si="123"/>
        <v>5.2553948002691024</v>
      </c>
      <c r="AF237">
        <f t="shared" si="124"/>
        <v>126.0778296259528</v>
      </c>
      <c r="AG237">
        <f t="shared" si="125"/>
        <v>51.621632700539827</v>
      </c>
      <c r="AH237">
        <f t="shared" si="126"/>
        <v>5.9469800667003803</v>
      </c>
      <c r="AI237">
        <f t="shared" si="127"/>
        <v>33.977076579281047</v>
      </c>
      <c r="AJ237">
        <v>1775.61176979023</v>
      </c>
      <c r="AK237">
        <v>1721.4187272727299</v>
      </c>
      <c r="AL237">
        <v>3.3668374236631702</v>
      </c>
      <c r="AM237">
        <v>66.577388795835503</v>
      </c>
      <c r="AN237">
        <f t="shared" si="128"/>
        <v>5.8620812873665455</v>
      </c>
      <c r="AO237">
        <v>17.9716965041241</v>
      </c>
      <c r="AP237">
        <v>24.884672727272701</v>
      </c>
      <c r="AQ237">
        <v>-1.2225346517096799E-2</v>
      </c>
      <c r="AR237">
        <v>78.110756013629697</v>
      </c>
      <c r="AS237">
        <v>3</v>
      </c>
      <c r="AT237">
        <v>1</v>
      </c>
      <c r="AU237">
        <f t="shared" si="129"/>
        <v>1</v>
      </c>
      <c r="AV237">
        <f t="shared" si="130"/>
        <v>0</v>
      </c>
      <c r="AW237">
        <f t="shared" si="131"/>
        <v>37296.701066619113</v>
      </c>
      <c r="AX237">
        <f t="shared" si="132"/>
        <v>1999.94888888889</v>
      </c>
      <c r="AY237">
        <f t="shared" si="133"/>
        <v>1681.1573666666677</v>
      </c>
      <c r="AZ237">
        <f t="shared" si="134"/>
        <v>0.84060016533755866</v>
      </c>
      <c r="BA237">
        <f t="shared" si="135"/>
        <v>0.16075831910148816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1657397406</v>
      </c>
      <c r="BH237">
        <v>1671.91777777778</v>
      </c>
      <c r="BI237">
        <v>1745.79</v>
      </c>
      <c r="BJ237">
        <v>24.913066666666701</v>
      </c>
      <c r="BK237">
        <v>17.954966666666699</v>
      </c>
      <c r="BL237">
        <v>1663.09666666667</v>
      </c>
      <c r="BM237">
        <v>24.5147444444444</v>
      </c>
      <c r="BN237">
        <v>500.03500000000003</v>
      </c>
      <c r="BO237">
        <v>70.465800000000002</v>
      </c>
      <c r="BP237">
        <v>0.100084744444444</v>
      </c>
      <c r="BQ237">
        <v>26.535688888888899</v>
      </c>
      <c r="BR237">
        <v>26.080855555555601</v>
      </c>
      <c r="BS237">
        <v>999.9</v>
      </c>
      <c r="BT237">
        <v>0</v>
      </c>
      <c r="BU237">
        <v>0</v>
      </c>
      <c r="BV237">
        <v>9994.0277777777792</v>
      </c>
      <c r="BW237">
        <v>0</v>
      </c>
      <c r="BX237">
        <v>930.30522222222203</v>
      </c>
      <c r="BY237">
        <v>-73.8731333333333</v>
      </c>
      <c r="BZ237">
        <v>1714.6344444444401</v>
      </c>
      <c r="CA237">
        <v>1777.71</v>
      </c>
      <c r="CB237">
        <v>6.9580855555555496</v>
      </c>
      <c r="CC237">
        <v>1745.79</v>
      </c>
      <c r="CD237">
        <v>17.954966666666699</v>
      </c>
      <c r="CE237">
        <v>1.75552</v>
      </c>
      <c r="CF237">
        <v>1.26521111111111</v>
      </c>
      <c r="CG237">
        <v>15.3962555555556</v>
      </c>
      <c r="CH237">
        <v>10.391833333333301</v>
      </c>
      <c r="CI237">
        <v>1999.94888888889</v>
      </c>
      <c r="CJ237">
        <v>0.97999499999999995</v>
      </c>
      <c r="CK237">
        <v>2.00050333333333E-2</v>
      </c>
      <c r="CL237">
        <v>0</v>
      </c>
      <c r="CM237">
        <v>2.6303666666666699</v>
      </c>
      <c r="CN237">
        <v>0</v>
      </c>
      <c r="CO237">
        <v>18886.322222222199</v>
      </c>
      <c r="CP237">
        <v>16704.9555555556</v>
      </c>
      <c r="CQ237">
        <v>43.875</v>
      </c>
      <c r="CR237">
        <v>45.972000000000001</v>
      </c>
      <c r="CS237">
        <v>45.478999999999999</v>
      </c>
      <c r="CT237">
        <v>43.811999999999998</v>
      </c>
      <c r="CU237">
        <v>43.186999999999998</v>
      </c>
      <c r="CV237">
        <v>1959.93888888889</v>
      </c>
      <c r="CW237">
        <v>40.01</v>
      </c>
      <c r="CX237">
        <v>0</v>
      </c>
      <c r="CY237">
        <v>1651549134.9000001</v>
      </c>
      <c r="CZ237">
        <v>0</v>
      </c>
      <c r="DA237">
        <v>0</v>
      </c>
      <c r="DB237" t="s">
        <v>356</v>
      </c>
      <c r="DC237">
        <v>1657298120.5</v>
      </c>
      <c r="DD237">
        <v>1657298120.5</v>
      </c>
      <c r="DE237">
        <v>0</v>
      </c>
      <c r="DF237">
        <v>1.391</v>
      </c>
      <c r="DG237">
        <v>3.5000000000000003E-2</v>
      </c>
      <c r="DH237">
        <v>2.39</v>
      </c>
      <c r="DI237">
        <v>0.104</v>
      </c>
      <c r="DJ237">
        <v>419</v>
      </c>
      <c r="DK237">
        <v>18</v>
      </c>
      <c r="DL237">
        <v>0.11</v>
      </c>
      <c r="DM237">
        <v>0.02</v>
      </c>
      <c r="DN237">
        <v>-73.189278048780494</v>
      </c>
      <c r="DO237">
        <v>-3.9195846689895002</v>
      </c>
      <c r="DP237">
        <v>0.399180897627052</v>
      </c>
      <c r="DQ237">
        <v>0</v>
      </c>
      <c r="DR237">
        <v>6.93641024390244</v>
      </c>
      <c r="DS237">
        <v>5.3539233449480098E-2</v>
      </c>
      <c r="DT237">
        <v>1.2148056451559201E-2</v>
      </c>
      <c r="DU237">
        <v>1</v>
      </c>
      <c r="DV237">
        <v>1</v>
      </c>
      <c r="DW237">
        <v>2</v>
      </c>
      <c r="DX237" t="s">
        <v>365</v>
      </c>
      <c r="DY237">
        <v>2.8820899999999998</v>
      </c>
      <c r="DZ237">
        <v>2.7164100000000002</v>
      </c>
      <c r="EA237">
        <v>0.18187900000000001</v>
      </c>
      <c r="EB237">
        <v>0.186477</v>
      </c>
      <c r="EC237">
        <v>8.31118E-2</v>
      </c>
      <c r="ED237">
        <v>6.5996399999999997E-2</v>
      </c>
      <c r="EE237">
        <v>23141.4</v>
      </c>
      <c r="EF237">
        <v>20087.8</v>
      </c>
      <c r="EG237">
        <v>25312.5</v>
      </c>
      <c r="EH237">
        <v>24037.9</v>
      </c>
      <c r="EI237">
        <v>39595.4</v>
      </c>
      <c r="EJ237">
        <v>37163.300000000003</v>
      </c>
      <c r="EK237">
        <v>45730.400000000001</v>
      </c>
      <c r="EL237">
        <v>42871.8</v>
      </c>
      <c r="EM237">
        <v>1.84575</v>
      </c>
      <c r="EN237">
        <v>2.1199499999999998</v>
      </c>
      <c r="EO237">
        <v>0.120625</v>
      </c>
      <c r="EP237">
        <v>0</v>
      </c>
      <c r="EQ237">
        <v>24.0975</v>
      </c>
      <c r="ER237">
        <v>999.9</v>
      </c>
      <c r="ES237">
        <v>35.899000000000001</v>
      </c>
      <c r="ET237">
        <v>34.07</v>
      </c>
      <c r="EU237">
        <v>27.3279</v>
      </c>
      <c r="EV237">
        <v>51.177799999999998</v>
      </c>
      <c r="EW237">
        <v>38.245199999999997</v>
      </c>
      <c r="EX237">
        <v>2</v>
      </c>
      <c r="EY237">
        <v>-0.18957099999999999</v>
      </c>
      <c r="EZ237">
        <v>2.1078600000000001</v>
      </c>
      <c r="FA237">
        <v>20.230899999999998</v>
      </c>
      <c r="FB237">
        <v>5.2337600000000002</v>
      </c>
      <c r="FC237">
        <v>11.9879</v>
      </c>
      <c r="FD237">
        <v>4.9561000000000002</v>
      </c>
      <c r="FE237">
        <v>3.3038699999999999</v>
      </c>
      <c r="FF237">
        <v>9999</v>
      </c>
      <c r="FG237">
        <v>9999</v>
      </c>
      <c r="FH237">
        <v>5851.1</v>
      </c>
      <c r="FI237">
        <v>341.5</v>
      </c>
      <c r="FJ237">
        <v>1.8681300000000001</v>
      </c>
      <c r="FK237">
        <v>1.8638699999999999</v>
      </c>
      <c r="FL237">
        <v>1.87148</v>
      </c>
      <c r="FM237">
        <v>1.8623400000000001</v>
      </c>
      <c r="FN237">
        <v>1.86174</v>
      </c>
      <c r="FO237">
        <v>1.86829</v>
      </c>
      <c r="FP237">
        <v>1.8583700000000001</v>
      </c>
      <c r="FQ237">
        <v>1.8647800000000001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8.86</v>
      </c>
      <c r="GF237">
        <v>0.3972</v>
      </c>
      <c r="GG237">
        <v>2.2088750328830402</v>
      </c>
      <c r="GH237">
        <v>6.0489126747292196E-3</v>
      </c>
      <c r="GI237">
        <v>-3.2734485160193501E-6</v>
      </c>
      <c r="GJ237">
        <v>1.2191227519152799E-9</v>
      </c>
      <c r="GK237">
        <v>-4.8623107072493198E-2</v>
      </c>
      <c r="GL237">
        <v>-1.24795961692081E-2</v>
      </c>
      <c r="GM237">
        <v>1.8897039930190699E-3</v>
      </c>
      <c r="GN237">
        <v>-2.5983293074510801E-5</v>
      </c>
      <c r="GO237">
        <v>18</v>
      </c>
      <c r="GP237">
        <v>2157</v>
      </c>
      <c r="GQ237">
        <v>3</v>
      </c>
      <c r="GR237">
        <v>29</v>
      </c>
      <c r="GS237">
        <v>1654.8</v>
      </c>
      <c r="GT237">
        <v>1654.8</v>
      </c>
      <c r="GU237">
        <v>4.0136700000000003</v>
      </c>
      <c r="GV237">
        <v>2.32178</v>
      </c>
      <c r="GW237">
        <v>1.9982899999999999</v>
      </c>
      <c r="GX237">
        <v>2.7185100000000002</v>
      </c>
      <c r="GY237">
        <v>2.0935100000000002</v>
      </c>
      <c r="GZ237">
        <v>2.3962400000000001</v>
      </c>
      <c r="HA237">
        <v>36.316499999999998</v>
      </c>
      <c r="HB237">
        <v>13.414099999999999</v>
      </c>
      <c r="HC237">
        <v>18</v>
      </c>
      <c r="HD237">
        <v>441.26</v>
      </c>
      <c r="HE237">
        <v>613.99300000000005</v>
      </c>
      <c r="HF237">
        <v>22.5108</v>
      </c>
      <c r="HG237">
        <v>24.998899999999999</v>
      </c>
      <c r="HH237">
        <v>30.000499999999999</v>
      </c>
      <c r="HI237">
        <v>24.959700000000002</v>
      </c>
      <c r="HJ237">
        <v>24.9298</v>
      </c>
      <c r="HK237">
        <v>80.334599999999995</v>
      </c>
      <c r="HL237">
        <v>42.448099999999997</v>
      </c>
      <c r="HM237">
        <v>0</v>
      </c>
      <c r="HN237">
        <v>22.468900000000001</v>
      </c>
      <c r="HO237">
        <v>1770.99</v>
      </c>
      <c r="HP237">
        <v>17.856200000000001</v>
      </c>
      <c r="HQ237">
        <v>96.808999999999997</v>
      </c>
      <c r="HR237">
        <v>100.801</v>
      </c>
    </row>
    <row r="238" spans="1:226" x14ac:dyDescent="0.2">
      <c r="A238">
        <v>222</v>
      </c>
      <c r="B238">
        <v>1657397413.5</v>
      </c>
      <c r="C238">
        <v>2232.5</v>
      </c>
      <c r="D238" t="s">
        <v>804</v>
      </c>
      <c r="E238" t="s">
        <v>805</v>
      </c>
      <c r="F238">
        <v>5</v>
      </c>
      <c r="G238" t="s">
        <v>597</v>
      </c>
      <c r="H238" t="s">
        <v>354</v>
      </c>
      <c r="I238">
        <v>1657397410.7</v>
      </c>
      <c r="J238">
        <f t="shared" si="102"/>
        <v>5.8559064895913312E-3</v>
      </c>
      <c r="K238">
        <f t="shared" si="103"/>
        <v>5.8559064895913311</v>
      </c>
      <c r="L238">
        <f t="shared" si="104"/>
        <v>33.799541130398879</v>
      </c>
      <c r="M238">
        <f t="shared" si="105"/>
        <v>1687.617</v>
      </c>
      <c r="N238">
        <f t="shared" si="106"/>
        <v>1408.5098054358084</v>
      </c>
      <c r="O238">
        <f t="shared" si="107"/>
        <v>99.392276270285734</v>
      </c>
      <c r="P238">
        <f t="shared" si="108"/>
        <v>119.08763038432053</v>
      </c>
      <c r="Q238">
        <f t="shared" si="109"/>
        <v>0.25849026860679258</v>
      </c>
      <c r="R238">
        <f t="shared" si="110"/>
        <v>2.3575904938694747</v>
      </c>
      <c r="S238">
        <f t="shared" si="111"/>
        <v>0.243714117036467</v>
      </c>
      <c r="T238">
        <f t="shared" si="112"/>
        <v>0.15357846910254078</v>
      </c>
      <c r="U238">
        <f t="shared" si="113"/>
        <v>321.51402539999998</v>
      </c>
      <c r="V238">
        <f t="shared" si="114"/>
        <v>26.961150520965344</v>
      </c>
      <c r="W238">
        <f t="shared" si="115"/>
        <v>26.067679999999999</v>
      </c>
      <c r="X238">
        <f t="shared" si="116"/>
        <v>3.387795489442357</v>
      </c>
      <c r="Y238">
        <f t="shared" si="117"/>
        <v>50.455515281467164</v>
      </c>
      <c r="Z238">
        <f t="shared" si="118"/>
        <v>1.7540360067277647</v>
      </c>
      <c r="AA238">
        <f t="shared" si="119"/>
        <v>3.4764009384164201</v>
      </c>
      <c r="AB238">
        <f t="shared" si="120"/>
        <v>1.6337594827145923</v>
      </c>
      <c r="AC238">
        <f t="shared" si="121"/>
        <v>-258.24547619097768</v>
      </c>
      <c r="AD238">
        <f t="shared" si="122"/>
        <v>55.575532578976294</v>
      </c>
      <c r="AE238">
        <f t="shared" si="123"/>
        <v>5.051114746186447</v>
      </c>
      <c r="AF238">
        <f t="shared" si="124"/>
        <v>123.89519653418503</v>
      </c>
      <c r="AG238">
        <f t="shared" si="125"/>
        <v>51.29187214991989</v>
      </c>
      <c r="AH238">
        <f t="shared" si="126"/>
        <v>5.9116760873944276</v>
      </c>
      <c r="AI238">
        <f t="shared" si="127"/>
        <v>33.799541130398879</v>
      </c>
      <c r="AJ238">
        <v>1792.4173341493199</v>
      </c>
      <c r="AK238">
        <v>1738.3826060606</v>
      </c>
      <c r="AL238">
        <v>3.3810822485275902</v>
      </c>
      <c r="AM238">
        <v>66.577388795835503</v>
      </c>
      <c r="AN238">
        <f t="shared" si="128"/>
        <v>5.8559064895913311</v>
      </c>
      <c r="AO238">
        <v>17.938727347646601</v>
      </c>
      <c r="AP238">
        <v>24.836023030303</v>
      </c>
      <c r="AQ238">
        <v>-1.0107153647149199E-2</v>
      </c>
      <c r="AR238">
        <v>78.110756013629697</v>
      </c>
      <c r="AS238">
        <v>3</v>
      </c>
      <c r="AT238">
        <v>1</v>
      </c>
      <c r="AU238">
        <f t="shared" si="129"/>
        <v>1</v>
      </c>
      <c r="AV238">
        <f t="shared" si="130"/>
        <v>0</v>
      </c>
      <c r="AW238">
        <f t="shared" si="131"/>
        <v>37279.508181913021</v>
      </c>
      <c r="AX238">
        <f t="shared" si="132"/>
        <v>1999.9839999999999</v>
      </c>
      <c r="AY238">
        <f t="shared" si="133"/>
        <v>1681.1868599999998</v>
      </c>
      <c r="AZ238">
        <f t="shared" si="134"/>
        <v>0.8406001548012384</v>
      </c>
      <c r="BA238">
        <f t="shared" si="135"/>
        <v>0.16075829876639014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1657397410.7</v>
      </c>
      <c r="BH238">
        <v>1687.617</v>
      </c>
      <c r="BI238">
        <v>1761.14</v>
      </c>
      <c r="BJ238">
        <v>24.856829999999999</v>
      </c>
      <c r="BK238">
        <v>17.939080000000001</v>
      </c>
      <c r="BL238">
        <v>1678.711</v>
      </c>
      <c r="BM238">
        <v>24.460360000000001</v>
      </c>
      <c r="BN238">
        <v>499.99470000000002</v>
      </c>
      <c r="BO238">
        <v>70.46566</v>
      </c>
      <c r="BP238">
        <v>9.9895090000000006E-2</v>
      </c>
      <c r="BQ238">
        <v>26.504930000000002</v>
      </c>
      <c r="BR238">
        <v>26.067679999999999</v>
      </c>
      <c r="BS238">
        <v>999.9</v>
      </c>
      <c r="BT238">
        <v>0</v>
      </c>
      <c r="BU238">
        <v>0</v>
      </c>
      <c r="BV238">
        <v>9988.1769999999997</v>
      </c>
      <c r="BW238">
        <v>0</v>
      </c>
      <c r="BX238">
        <v>909.20740000000001</v>
      </c>
      <c r="BY238">
        <v>-73.524289999999993</v>
      </c>
      <c r="BZ238">
        <v>1730.634</v>
      </c>
      <c r="CA238">
        <v>1793.3109999999999</v>
      </c>
      <c r="CB238">
        <v>6.9177520000000001</v>
      </c>
      <c r="CC238">
        <v>1761.14</v>
      </c>
      <c r="CD238">
        <v>17.939080000000001</v>
      </c>
      <c r="CE238">
        <v>1.7515540000000001</v>
      </c>
      <c r="CF238">
        <v>1.264089</v>
      </c>
      <c r="CG238">
        <v>15.36102</v>
      </c>
      <c r="CH238">
        <v>10.378550000000001</v>
      </c>
      <c r="CI238">
        <v>1999.9839999999999</v>
      </c>
      <c r="CJ238">
        <v>0.97999539999999996</v>
      </c>
      <c r="CK238">
        <v>2.0004620000000001E-2</v>
      </c>
      <c r="CL238">
        <v>0</v>
      </c>
      <c r="CM238">
        <v>2.4157500000000001</v>
      </c>
      <c r="CN238">
        <v>0</v>
      </c>
      <c r="CO238">
        <v>18858.5</v>
      </c>
      <c r="CP238">
        <v>16705.25</v>
      </c>
      <c r="CQ238">
        <v>43.875</v>
      </c>
      <c r="CR238">
        <v>46</v>
      </c>
      <c r="CS238">
        <v>45.487400000000001</v>
      </c>
      <c r="CT238">
        <v>43.811999999999998</v>
      </c>
      <c r="CU238">
        <v>43.186999999999998</v>
      </c>
      <c r="CV238">
        <v>1959.9739999999999</v>
      </c>
      <c r="CW238">
        <v>40.01</v>
      </c>
      <c r="CX238">
        <v>0</v>
      </c>
      <c r="CY238">
        <v>1651549140.3</v>
      </c>
      <c r="CZ238">
        <v>0</v>
      </c>
      <c r="DA238">
        <v>0</v>
      </c>
      <c r="DB238" t="s">
        <v>356</v>
      </c>
      <c r="DC238">
        <v>1657298120.5</v>
      </c>
      <c r="DD238">
        <v>1657298120.5</v>
      </c>
      <c r="DE238">
        <v>0</v>
      </c>
      <c r="DF238">
        <v>1.391</v>
      </c>
      <c r="DG238">
        <v>3.5000000000000003E-2</v>
      </c>
      <c r="DH238">
        <v>2.39</v>
      </c>
      <c r="DI238">
        <v>0.104</v>
      </c>
      <c r="DJ238">
        <v>419</v>
      </c>
      <c r="DK238">
        <v>18</v>
      </c>
      <c r="DL238">
        <v>0.11</v>
      </c>
      <c r="DM238">
        <v>0.02</v>
      </c>
      <c r="DN238">
        <v>-73.428795121951197</v>
      </c>
      <c r="DO238">
        <v>-2.9157763066201099</v>
      </c>
      <c r="DP238">
        <v>0.36007713262524499</v>
      </c>
      <c r="DQ238">
        <v>0</v>
      </c>
      <c r="DR238">
        <v>6.9345509756097599</v>
      </c>
      <c r="DS238">
        <v>9.4595121951135796E-3</v>
      </c>
      <c r="DT238">
        <v>1.4886919091060999E-2</v>
      </c>
      <c r="DU238">
        <v>1</v>
      </c>
      <c r="DV238">
        <v>1</v>
      </c>
      <c r="DW238">
        <v>2</v>
      </c>
      <c r="DX238" t="s">
        <v>365</v>
      </c>
      <c r="DY238">
        <v>2.8818999999999999</v>
      </c>
      <c r="DZ238">
        <v>2.71644</v>
      </c>
      <c r="EA238">
        <v>0.18293400000000001</v>
      </c>
      <c r="EB238">
        <v>0.187444</v>
      </c>
      <c r="EC238">
        <v>8.30008E-2</v>
      </c>
      <c r="ED238">
        <v>6.6001799999999999E-2</v>
      </c>
      <c r="EE238">
        <v>23111.5</v>
      </c>
      <c r="EF238">
        <v>20064.099999999999</v>
      </c>
      <c r="EG238">
        <v>25312.5</v>
      </c>
      <c r="EH238">
        <v>24038.1</v>
      </c>
      <c r="EI238">
        <v>39599.9</v>
      </c>
      <c r="EJ238">
        <v>37163.4</v>
      </c>
      <c r="EK238">
        <v>45730</v>
      </c>
      <c r="EL238">
        <v>42872.1</v>
      </c>
      <c r="EM238">
        <v>1.84538</v>
      </c>
      <c r="EN238">
        <v>2.11972</v>
      </c>
      <c r="EO238">
        <v>0.11784600000000001</v>
      </c>
      <c r="EP238">
        <v>0</v>
      </c>
      <c r="EQ238">
        <v>24.123899999999999</v>
      </c>
      <c r="ER238">
        <v>999.9</v>
      </c>
      <c r="ES238">
        <v>35.899000000000001</v>
      </c>
      <c r="ET238">
        <v>34.07</v>
      </c>
      <c r="EU238">
        <v>27.327999999999999</v>
      </c>
      <c r="EV238">
        <v>50.677799999999998</v>
      </c>
      <c r="EW238">
        <v>38.2652</v>
      </c>
      <c r="EX238">
        <v>2</v>
      </c>
      <c r="EY238">
        <v>-0.189083</v>
      </c>
      <c r="EZ238">
        <v>2.1134900000000001</v>
      </c>
      <c r="FA238">
        <v>20.230599999999999</v>
      </c>
      <c r="FB238">
        <v>5.2337600000000002</v>
      </c>
      <c r="FC238">
        <v>11.9887</v>
      </c>
      <c r="FD238">
        <v>4.9561999999999999</v>
      </c>
      <c r="FE238">
        <v>3.3039499999999999</v>
      </c>
      <c r="FF238">
        <v>9999</v>
      </c>
      <c r="FG238">
        <v>9999</v>
      </c>
      <c r="FH238">
        <v>5851.1</v>
      </c>
      <c r="FI238">
        <v>341.5</v>
      </c>
      <c r="FJ238">
        <v>1.8681300000000001</v>
      </c>
      <c r="FK238">
        <v>1.8638699999999999</v>
      </c>
      <c r="FL238">
        <v>1.8714900000000001</v>
      </c>
      <c r="FM238">
        <v>1.8623400000000001</v>
      </c>
      <c r="FN238">
        <v>1.8617600000000001</v>
      </c>
      <c r="FO238">
        <v>1.86829</v>
      </c>
      <c r="FP238">
        <v>1.8583700000000001</v>
      </c>
      <c r="FQ238">
        <v>1.8647800000000001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8.9499999999999993</v>
      </c>
      <c r="GF238">
        <v>0.3957</v>
      </c>
      <c r="GG238">
        <v>2.2088750328830402</v>
      </c>
      <c r="GH238">
        <v>6.0489126747292196E-3</v>
      </c>
      <c r="GI238">
        <v>-3.2734485160193501E-6</v>
      </c>
      <c r="GJ238">
        <v>1.2191227519152799E-9</v>
      </c>
      <c r="GK238">
        <v>-4.8623107072493198E-2</v>
      </c>
      <c r="GL238">
        <v>-1.24795961692081E-2</v>
      </c>
      <c r="GM238">
        <v>1.8897039930190699E-3</v>
      </c>
      <c r="GN238">
        <v>-2.5983293074510801E-5</v>
      </c>
      <c r="GO238">
        <v>18</v>
      </c>
      <c r="GP238">
        <v>2157</v>
      </c>
      <c r="GQ238">
        <v>3</v>
      </c>
      <c r="GR238">
        <v>29</v>
      </c>
      <c r="GS238">
        <v>1654.9</v>
      </c>
      <c r="GT238">
        <v>1654.9</v>
      </c>
      <c r="GU238">
        <v>4.0417500000000004</v>
      </c>
      <c r="GV238">
        <v>2.32544</v>
      </c>
      <c r="GW238">
        <v>1.9982899999999999</v>
      </c>
      <c r="GX238">
        <v>2.7172900000000002</v>
      </c>
      <c r="GY238">
        <v>2.0935100000000002</v>
      </c>
      <c r="GZ238">
        <v>2.4145500000000002</v>
      </c>
      <c r="HA238">
        <v>36.340000000000003</v>
      </c>
      <c r="HB238">
        <v>13.422800000000001</v>
      </c>
      <c r="HC238">
        <v>18</v>
      </c>
      <c r="HD238">
        <v>441.07</v>
      </c>
      <c r="HE238">
        <v>613.84900000000005</v>
      </c>
      <c r="HF238">
        <v>22.4284</v>
      </c>
      <c r="HG238">
        <v>25.005700000000001</v>
      </c>
      <c r="HH238">
        <v>30.000399999999999</v>
      </c>
      <c r="HI238">
        <v>24.962800000000001</v>
      </c>
      <c r="HJ238">
        <v>24.932400000000001</v>
      </c>
      <c r="HK238">
        <v>80.9178</v>
      </c>
      <c r="HL238">
        <v>42.862299999999998</v>
      </c>
      <c r="HM238">
        <v>0</v>
      </c>
      <c r="HN238">
        <v>22.393999999999998</v>
      </c>
      <c r="HO238">
        <v>1791.35</v>
      </c>
      <c r="HP238">
        <v>17.7681</v>
      </c>
      <c r="HQ238">
        <v>96.808400000000006</v>
      </c>
      <c r="HR238">
        <v>100.80200000000001</v>
      </c>
    </row>
    <row r="239" spans="1:226" x14ac:dyDescent="0.2">
      <c r="A239">
        <v>223</v>
      </c>
      <c r="B239">
        <v>1657397418.5</v>
      </c>
      <c r="C239">
        <v>2237.5</v>
      </c>
      <c r="D239" t="s">
        <v>806</v>
      </c>
      <c r="E239" t="s">
        <v>807</v>
      </c>
      <c r="F239">
        <v>5</v>
      </c>
      <c r="G239" t="s">
        <v>597</v>
      </c>
      <c r="H239" t="s">
        <v>354</v>
      </c>
      <c r="I239">
        <v>1657397416</v>
      </c>
      <c r="J239">
        <f t="shared" si="102"/>
        <v>5.8385489565163555E-3</v>
      </c>
      <c r="K239">
        <f t="shared" si="103"/>
        <v>5.8385489565163553</v>
      </c>
      <c r="L239">
        <f t="shared" si="104"/>
        <v>34.071815383339917</v>
      </c>
      <c r="M239">
        <f t="shared" si="105"/>
        <v>1704.89777777778</v>
      </c>
      <c r="N239">
        <f t="shared" si="106"/>
        <v>1422.6492048347859</v>
      </c>
      <c r="O239">
        <f t="shared" si="107"/>
        <v>100.38892325610546</v>
      </c>
      <c r="P239">
        <f t="shared" si="108"/>
        <v>120.30573073895225</v>
      </c>
      <c r="Q239">
        <f t="shared" si="109"/>
        <v>0.2575876151605081</v>
      </c>
      <c r="R239">
        <f t="shared" si="110"/>
        <v>2.3560643899149194</v>
      </c>
      <c r="S239">
        <f t="shared" si="111"/>
        <v>0.2429024113690767</v>
      </c>
      <c r="T239">
        <f t="shared" si="112"/>
        <v>0.15306360283337805</v>
      </c>
      <c r="U239">
        <f t="shared" si="113"/>
        <v>321.51657899999998</v>
      </c>
      <c r="V239">
        <f t="shared" si="114"/>
        <v>26.929736007012277</v>
      </c>
      <c r="W239">
        <f t="shared" si="115"/>
        <v>26.055111111111099</v>
      </c>
      <c r="X239">
        <f t="shared" si="116"/>
        <v>3.3852779362140311</v>
      </c>
      <c r="Y239">
        <f t="shared" si="117"/>
        <v>50.475095387950915</v>
      </c>
      <c r="Z239">
        <f t="shared" si="118"/>
        <v>1.7508681329048277</v>
      </c>
      <c r="AA239">
        <f t="shared" si="119"/>
        <v>3.4687762736210366</v>
      </c>
      <c r="AB239">
        <f t="shared" si="120"/>
        <v>1.6344098033092034</v>
      </c>
      <c r="AC239">
        <f t="shared" si="121"/>
        <v>-257.48000898237126</v>
      </c>
      <c r="AD239">
        <f t="shared" si="122"/>
        <v>52.405688492489801</v>
      </c>
      <c r="AE239">
        <f t="shared" si="123"/>
        <v>4.7649110726062904</v>
      </c>
      <c r="AF239">
        <f t="shared" si="124"/>
        <v>121.20716958272483</v>
      </c>
      <c r="AG239">
        <f t="shared" si="125"/>
        <v>51.53416219347131</v>
      </c>
      <c r="AH239">
        <f t="shared" si="126"/>
        <v>5.9039195806286742</v>
      </c>
      <c r="AI239">
        <f t="shared" si="127"/>
        <v>34.071815383339917</v>
      </c>
      <c r="AJ239">
        <v>1809.0088960258699</v>
      </c>
      <c r="AK239">
        <v>1754.9489090909101</v>
      </c>
      <c r="AL239">
        <v>3.3008731912831002</v>
      </c>
      <c r="AM239">
        <v>66.577388795835503</v>
      </c>
      <c r="AN239">
        <f t="shared" si="128"/>
        <v>5.8385489565163553</v>
      </c>
      <c r="AO239">
        <v>17.928655346376299</v>
      </c>
      <c r="AP239">
        <v>24.791106060606101</v>
      </c>
      <c r="AQ239">
        <v>-6.8962014401104197E-3</v>
      </c>
      <c r="AR239">
        <v>78.110756013629697</v>
      </c>
      <c r="AS239">
        <v>3</v>
      </c>
      <c r="AT239">
        <v>1</v>
      </c>
      <c r="AU239">
        <f t="shared" si="129"/>
        <v>1</v>
      </c>
      <c r="AV239">
        <f t="shared" si="130"/>
        <v>0</v>
      </c>
      <c r="AW239">
        <f t="shared" si="131"/>
        <v>37247.330372158438</v>
      </c>
      <c r="AX239">
        <f t="shared" si="132"/>
        <v>2000</v>
      </c>
      <c r="AY239">
        <f t="shared" si="133"/>
        <v>1681.2002999999997</v>
      </c>
      <c r="AZ239">
        <f t="shared" si="134"/>
        <v>0.84060014999999988</v>
      </c>
      <c r="BA239">
        <f t="shared" si="135"/>
        <v>0.16075828949999998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1657397416</v>
      </c>
      <c r="BH239">
        <v>1704.89777777778</v>
      </c>
      <c r="BI239">
        <v>1778.81111111111</v>
      </c>
      <c r="BJ239">
        <v>24.8122111111111</v>
      </c>
      <c r="BK239">
        <v>17.903888888888901</v>
      </c>
      <c r="BL239">
        <v>1695.89777777778</v>
      </c>
      <c r="BM239">
        <v>24.417166666666699</v>
      </c>
      <c r="BN239">
        <v>500.04300000000001</v>
      </c>
      <c r="BO239">
        <v>70.464600000000004</v>
      </c>
      <c r="BP239">
        <v>0.100176555555556</v>
      </c>
      <c r="BQ239">
        <v>26.467688888888901</v>
      </c>
      <c r="BR239">
        <v>26.055111111111099</v>
      </c>
      <c r="BS239">
        <v>999.9</v>
      </c>
      <c r="BT239">
        <v>0</v>
      </c>
      <c r="BU239">
        <v>0</v>
      </c>
      <c r="BV239">
        <v>9978.0555555555493</v>
      </c>
      <c r="BW239">
        <v>0</v>
      </c>
      <c r="BX239">
        <v>914.21466666666697</v>
      </c>
      <c r="BY239">
        <v>-73.914533333333296</v>
      </c>
      <c r="BZ239">
        <v>1748.27444444444</v>
      </c>
      <c r="CA239">
        <v>1811.23888888889</v>
      </c>
      <c r="CB239">
        <v>6.9083266666666701</v>
      </c>
      <c r="CC239">
        <v>1778.81111111111</v>
      </c>
      <c r="CD239">
        <v>17.903888888888901</v>
      </c>
      <c r="CE239">
        <v>1.7483833333333301</v>
      </c>
      <c r="CF239">
        <v>1.26158888888889</v>
      </c>
      <c r="CG239">
        <v>15.332800000000001</v>
      </c>
      <c r="CH239">
        <v>10.348888888888901</v>
      </c>
      <c r="CI239">
        <v>2000</v>
      </c>
      <c r="CJ239">
        <v>0.979995333333333</v>
      </c>
      <c r="CK239">
        <v>2.00046888888889E-2</v>
      </c>
      <c r="CL239">
        <v>0</v>
      </c>
      <c r="CM239">
        <v>2.5236444444444399</v>
      </c>
      <c r="CN239">
        <v>0</v>
      </c>
      <c r="CO239">
        <v>18812.933333333302</v>
      </c>
      <c r="CP239">
        <v>16705.400000000001</v>
      </c>
      <c r="CQ239">
        <v>43.875</v>
      </c>
      <c r="CR239">
        <v>46</v>
      </c>
      <c r="CS239">
        <v>45.5</v>
      </c>
      <c r="CT239">
        <v>43.811999999999998</v>
      </c>
      <c r="CU239">
        <v>43.186999999999998</v>
      </c>
      <c r="CV239">
        <v>1959.99</v>
      </c>
      <c r="CW239">
        <v>40.01</v>
      </c>
      <c r="CX239">
        <v>0</v>
      </c>
      <c r="CY239">
        <v>1651549145.0999999</v>
      </c>
      <c r="CZ239">
        <v>0</v>
      </c>
      <c r="DA239">
        <v>0</v>
      </c>
      <c r="DB239" t="s">
        <v>356</v>
      </c>
      <c r="DC239">
        <v>1657298120.5</v>
      </c>
      <c r="DD239">
        <v>1657298120.5</v>
      </c>
      <c r="DE239">
        <v>0</v>
      </c>
      <c r="DF239">
        <v>1.391</v>
      </c>
      <c r="DG239">
        <v>3.5000000000000003E-2</v>
      </c>
      <c r="DH239">
        <v>2.39</v>
      </c>
      <c r="DI239">
        <v>0.104</v>
      </c>
      <c r="DJ239">
        <v>419</v>
      </c>
      <c r="DK239">
        <v>18</v>
      </c>
      <c r="DL239">
        <v>0.11</v>
      </c>
      <c r="DM239">
        <v>0.02</v>
      </c>
      <c r="DN239">
        <v>-73.622812195121995</v>
      </c>
      <c r="DO239">
        <v>-1.5166578397211199</v>
      </c>
      <c r="DP239">
        <v>0.41339823603711201</v>
      </c>
      <c r="DQ239">
        <v>0</v>
      </c>
      <c r="DR239">
        <v>6.9270421951219499</v>
      </c>
      <c r="DS239">
        <v>-0.106887804878052</v>
      </c>
      <c r="DT239">
        <v>2.11808106333039E-2</v>
      </c>
      <c r="DU239">
        <v>0</v>
      </c>
      <c r="DV239">
        <v>0</v>
      </c>
      <c r="DW239">
        <v>2</v>
      </c>
      <c r="DX239" t="s">
        <v>357</v>
      </c>
      <c r="DY239">
        <v>2.8818999999999999</v>
      </c>
      <c r="DZ239">
        <v>2.71637</v>
      </c>
      <c r="EA239">
        <v>0.183978</v>
      </c>
      <c r="EB239">
        <v>0.18854599999999999</v>
      </c>
      <c r="EC239">
        <v>8.2891599999999996E-2</v>
      </c>
      <c r="ED239">
        <v>6.5782499999999994E-2</v>
      </c>
      <c r="EE239">
        <v>23081.599999999999</v>
      </c>
      <c r="EF239">
        <v>20036.3</v>
      </c>
      <c r="EG239">
        <v>25312</v>
      </c>
      <c r="EH239">
        <v>24037.4</v>
      </c>
      <c r="EI239">
        <v>39604.400000000001</v>
      </c>
      <c r="EJ239">
        <v>37171.300000000003</v>
      </c>
      <c r="EK239">
        <v>45729.599999999999</v>
      </c>
      <c r="EL239">
        <v>42871.199999999997</v>
      </c>
      <c r="EM239">
        <v>1.84545</v>
      </c>
      <c r="EN239">
        <v>2.1198999999999999</v>
      </c>
      <c r="EO239">
        <v>0.115559</v>
      </c>
      <c r="EP239">
        <v>0</v>
      </c>
      <c r="EQ239">
        <v>24.1493</v>
      </c>
      <c r="ER239">
        <v>999.9</v>
      </c>
      <c r="ES239">
        <v>35.923999999999999</v>
      </c>
      <c r="ET239">
        <v>34.06</v>
      </c>
      <c r="EU239">
        <v>27.331099999999999</v>
      </c>
      <c r="EV239">
        <v>51.077800000000003</v>
      </c>
      <c r="EW239">
        <v>38.293300000000002</v>
      </c>
      <c r="EX239">
        <v>2</v>
      </c>
      <c r="EY239">
        <v>-0.18835399999999999</v>
      </c>
      <c r="EZ239">
        <v>2.1003400000000001</v>
      </c>
      <c r="FA239">
        <v>20.231200000000001</v>
      </c>
      <c r="FB239">
        <v>5.2343599999999997</v>
      </c>
      <c r="FC239">
        <v>11.989699999999999</v>
      </c>
      <c r="FD239">
        <v>4.9565000000000001</v>
      </c>
      <c r="FE239">
        <v>3.3039999999999998</v>
      </c>
      <c r="FF239">
        <v>9999</v>
      </c>
      <c r="FG239">
        <v>9999</v>
      </c>
      <c r="FH239">
        <v>5851.4</v>
      </c>
      <c r="FI239">
        <v>341.5</v>
      </c>
      <c r="FJ239">
        <v>1.8681300000000001</v>
      </c>
      <c r="FK239">
        <v>1.8638600000000001</v>
      </c>
      <c r="FL239">
        <v>1.8714900000000001</v>
      </c>
      <c r="FM239">
        <v>1.8623400000000001</v>
      </c>
      <c r="FN239">
        <v>1.86172</v>
      </c>
      <c r="FO239">
        <v>1.86829</v>
      </c>
      <c r="FP239">
        <v>1.8583700000000001</v>
      </c>
      <c r="FQ239">
        <v>1.86477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9.0399999999999991</v>
      </c>
      <c r="GF239">
        <v>0.39410000000000001</v>
      </c>
      <c r="GG239">
        <v>2.2088750328830402</v>
      </c>
      <c r="GH239">
        <v>6.0489126747292196E-3</v>
      </c>
      <c r="GI239">
        <v>-3.2734485160193501E-6</v>
      </c>
      <c r="GJ239">
        <v>1.2191227519152799E-9</v>
      </c>
      <c r="GK239">
        <v>-4.8623107072493198E-2</v>
      </c>
      <c r="GL239">
        <v>-1.24795961692081E-2</v>
      </c>
      <c r="GM239">
        <v>1.8897039930190699E-3</v>
      </c>
      <c r="GN239">
        <v>-2.5983293074510801E-5</v>
      </c>
      <c r="GO239">
        <v>18</v>
      </c>
      <c r="GP239">
        <v>2157</v>
      </c>
      <c r="GQ239">
        <v>3</v>
      </c>
      <c r="GR239">
        <v>29</v>
      </c>
      <c r="GS239">
        <v>1655</v>
      </c>
      <c r="GT239">
        <v>1655</v>
      </c>
      <c r="GU239">
        <v>4.0686</v>
      </c>
      <c r="GV239">
        <v>2.3278799999999999</v>
      </c>
      <c r="GW239">
        <v>1.9982899999999999</v>
      </c>
      <c r="GX239">
        <v>2.7185100000000002</v>
      </c>
      <c r="GY239">
        <v>2.0935100000000002</v>
      </c>
      <c r="GZ239">
        <v>2.3706100000000001</v>
      </c>
      <c r="HA239">
        <v>36.340000000000003</v>
      </c>
      <c r="HB239">
        <v>13.4053</v>
      </c>
      <c r="HC239">
        <v>18</v>
      </c>
      <c r="HD239">
        <v>441.13799999999998</v>
      </c>
      <c r="HE239">
        <v>614.02700000000004</v>
      </c>
      <c r="HF239">
        <v>22.358599999999999</v>
      </c>
      <c r="HG239">
        <v>25.012699999999999</v>
      </c>
      <c r="HH239">
        <v>30.000599999999999</v>
      </c>
      <c r="HI239">
        <v>24.966000000000001</v>
      </c>
      <c r="HJ239">
        <v>24.936</v>
      </c>
      <c r="HK239">
        <v>81.441299999999998</v>
      </c>
      <c r="HL239">
        <v>42.862299999999998</v>
      </c>
      <c r="HM239">
        <v>0</v>
      </c>
      <c r="HN239">
        <v>22.335599999999999</v>
      </c>
      <c r="HO239">
        <v>1804.73</v>
      </c>
      <c r="HP239">
        <v>17.757100000000001</v>
      </c>
      <c r="HQ239">
        <v>96.807199999999995</v>
      </c>
      <c r="HR239">
        <v>100.8</v>
      </c>
    </row>
    <row r="240" spans="1:226" x14ac:dyDescent="0.2">
      <c r="A240">
        <v>224</v>
      </c>
      <c r="B240">
        <v>1657397423.5</v>
      </c>
      <c r="C240">
        <v>2242.5</v>
      </c>
      <c r="D240" t="s">
        <v>808</v>
      </c>
      <c r="E240" t="s">
        <v>809</v>
      </c>
      <c r="F240">
        <v>5</v>
      </c>
      <c r="G240" t="s">
        <v>597</v>
      </c>
      <c r="H240" t="s">
        <v>354</v>
      </c>
      <c r="I240">
        <v>1657397420.7</v>
      </c>
      <c r="J240">
        <f t="shared" si="102"/>
        <v>5.8251756681047409E-3</v>
      </c>
      <c r="K240">
        <f t="shared" si="103"/>
        <v>5.8251756681047411</v>
      </c>
      <c r="L240">
        <f t="shared" si="104"/>
        <v>33.436477773322935</v>
      </c>
      <c r="M240">
        <f t="shared" si="105"/>
        <v>1720.818</v>
      </c>
      <c r="N240">
        <f t="shared" si="106"/>
        <v>1441.6255367499996</v>
      </c>
      <c r="O240">
        <f t="shared" si="107"/>
        <v>101.7299429665607</v>
      </c>
      <c r="P240">
        <f t="shared" si="108"/>
        <v>121.43147615883899</v>
      </c>
      <c r="Q240">
        <f t="shared" si="109"/>
        <v>0.25703877658789293</v>
      </c>
      <c r="R240">
        <f t="shared" si="110"/>
        <v>2.3557973117128697</v>
      </c>
      <c r="S240">
        <f t="shared" si="111"/>
        <v>0.24241262160417451</v>
      </c>
      <c r="T240">
        <f t="shared" si="112"/>
        <v>0.1527525916992622</v>
      </c>
      <c r="U240">
        <f t="shared" si="113"/>
        <v>321.51705780000003</v>
      </c>
      <c r="V240">
        <f t="shared" si="114"/>
        <v>26.89859820379861</v>
      </c>
      <c r="W240">
        <f t="shared" si="115"/>
        <v>26.034479999999999</v>
      </c>
      <c r="X240">
        <f t="shared" si="116"/>
        <v>3.3811490589486799</v>
      </c>
      <c r="Y240">
        <f t="shared" si="117"/>
        <v>50.470748953138681</v>
      </c>
      <c r="Z240">
        <f t="shared" si="118"/>
        <v>1.7470601524978351</v>
      </c>
      <c r="AA240">
        <f t="shared" si="119"/>
        <v>3.4615300718440971</v>
      </c>
      <c r="AB240">
        <f t="shared" si="120"/>
        <v>1.6340889064508448</v>
      </c>
      <c r="AC240">
        <f t="shared" si="121"/>
        <v>-256.89024696341909</v>
      </c>
      <c r="AD240">
        <f t="shared" si="122"/>
        <v>50.516534942120565</v>
      </c>
      <c r="AE240">
        <f t="shared" si="123"/>
        <v>4.5923717535957485</v>
      </c>
      <c r="AF240">
        <f t="shared" si="124"/>
        <v>119.73571753229723</v>
      </c>
      <c r="AG240">
        <f t="shared" si="125"/>
        <v>51.47539060029699</v>
      </c>
      <c r="AH240">
        <f t="shared" si="126"/>
        <v>5.9004385726456929</v>
      </c>
      <c r="AI240">
        <f t="shared" si="127"/>
        <v>33.436477773322935</v>
      </c>
      <c r="AJ240">
        <v>1826.4358033134199</v>
      </c>
      <c r="AK240">
        <v>1772.45927272727</v>
      </c>
      <c r="AL240">
        <v>3.4842031955311401</v>
      </c>
      <c r="AM240">
        <v>66.577388795835503</v>
      </c>
      <c r="AN240">
        <f t="shared" si="128"/>
        <v>5.8251756681047411</v>
      </c>
      <c r="AO240">
        <v>17.853046231532101</v>
      </c>
      <c r="AP240">
        <v>24.732053333333401</v>
      </c>
      <c r="AQ240">
        <v>-1.4013537415900701E-2</v>
      </c>
      <c r="AR240">
        <v>78.110756013629697</v>
      </c>
      <c r="AS240">
        <v>3</v>
      </c>
      <c r="AT240">
        <v>1</v>
      </c>
      <c r="AU240">
        <f t="shared" si="129"/>
        <v>1</v>
      </c>
      <c r="AV240">
        <f t="shared" si="130"/>
        <v>0</v>
      </c>
      <c r="AW240">
        <f t="shared" si="131"/>
        <v>37245.331591499198</v>
      </c>
      <c r="AX240">
        <f t="shared" si="132"/>
        <v>2000.0029999999999</v>
      </c>
      <c r="AY240">
        <f t="shared" si="133"/>
        <v>1681.2028200000002</v>
      </c>
      <c r="AZ240">
        <f t="shared" si="134"/>
        <v>0.84060014909977643</v>
      </c>
      <c r="BA240">
        <f t="shared" si="135"/>
        <v>0.16075828776256837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1657397420.7</v>
      </c>
      <c r="BH240">
        <v>1720.818</v>
      </c>
      <c r="BI240">
        <v>1794.77</v>
      </c>
      <c r="BJ240">
        <v>24.757770000000001</v>
      </c>
      <c r="BK240">
        <v>17.852799999999998</v>
      </c>
      <c r="BL240">
        <v>1711.732</v>
      </c>
      <c r="BM240">
        <v>24.36449</v>
      </c>
      <c r="BN240">
        <v>500.01870000000002</v>
      </c>
      <c r="BO240">
        <v>70.465980000000002</v>
      </c>
      <c r="BP240">
        <v>0.10015549999999999</v>
      </c>
      <c r="BQ240">
        <v>26.432230000000001</v>
      </c>
      <c r="BR240">
        <v>26.034479999999999</v>
      </c>
      <c r="BS240">
        <v>999.9</v>
      </c>
      <c r="BT240">
        <v>0</v>
      </c>
      <c r="BU240">
        <v>0</v>
      </c>
      <c r="BV240">
        <v>9976.0630000000001</v>
      </c>
      <c r="BW240">
        <v>0</v>
      </c>
      <c r="BX240">
        <v>850.93669999999997</v>
      </c>
      <c r="BY240">
        <v>-73.949539999999999</v>
      </c>
      <c r="BZ240">
        <v>1764.5039999999999</v>
      </c>
      <c r="CA240">
        <v>1827.3920000000001</v>
      </c>
      <c r="CB240">
        <v>6.9049709999999997</v>
      </c>
      <c r="CC240">
        <v>1794.77</v>
      </c>
      <c r="CD240">
        <v>17.852799999999998</v>
      </c>
      <c r="CE240">
        <v>1.74458</v>
      </c>
      <c r="CF240">
        <v>1.2580150000000001</v>
      </c>
      <c r="CG240">
        <v>15.29888</v>
      </c>
      <c r="CH240">
        <v>10.30641</v>
      </c>
      <c r="CI240">
        <v>2000.0029999999999</v>
      </c>
      <c r="CJ240">
        <v>0.97999570000000003</v>
      </c>
      <c r="CK240">
        <v>2.0004310000000001E-2</v>
      </c>
      <c r="CL240">
        <v>0</v>
      </c>
      <c r="CM240">
        <v>2.47553</v>
      </c>
      <c r="CN240">
        <v>0</v>
      </c>
      <c r="CO240">
        <v>18825.41</v>
      </c>
      <c r="CP240">
        <v>16705.39</v>
      </c>
      <c r="CQ240">
        <v>43.875</v>
      </c>
      <c r="CR240">
        <v>46.030999999999999</v>
      </c>
      <c r="CS240">
        <v>45.5</v>
      </c>
      <c r="CT240">
        <v>43.943600000000004</v>
      </c>
      <c r="CU240">
        <v>43.186999999999998</v>
      </c>
      <c r="CV240">
        <v>1959.9929999999999</v>
      </c>
      <c r="CW240">
        <v>40.01</v>
      </c>
      <c r="CX240">
        <v>0</v>
      </c>
      <c r="CY240">
        <v>1651549149.9000001</v>
      </c>
      <c r="CZ240">
        <v>0</v>
      </c>
      <c r="DA240">
        <v>0</v>
      </c>
      <c r="DB240" t="s">
        <v>356</v>
      </c>
      <c r="DC240">
        <v>1657298120.5</v>
      </c>
      <c r="DD240">
        <v>1657298120.5</v>
      </c>
      <c r="DE240">
        <v>0</v>
      </c>
      <c r="DF240">
        <v>1.391</v>
      </c>
      <c r="DG240">
        <v>3.5000000000000003E-2</v>
      </c>
      <c r="DH240">
        <v>2.39</v>
      </c>
      <c r="DI240">
        <v>0.104</v>
      </c>
      <c r="DJ240">
        <v>419</v>
      </c>
      <c r="DK240">
        <v>18</v>
      </c>
      <c r="DL240">
        <v>0.11</v>
      </c>
      <c r="DM240">
        <v>0.02</v>
      </c>
      <c r="DN240">
        <v>-73.767292682926794</v>
      </c>
      <c r="DO240">
        <v>-0.829218815331076</v>
      </c>
      <c r="DP240">
        <v>0.43975752264964002</v>
      </c>
      <c r="DQ240">
        <v>0</v>
      </c>
      <c r="DR240">
        <v>6.9215560975609796</v>
      </c>
      <c r="DS240">
        <v>-0.18517003484319</v>
      </c>
      <c r="DT240">
        <v>2.4338122147138201E-2</v>
      </c>
      <c r="DU240">
        <v>0</v>
      </c>
      <c r="DV240">
        <v>0</v>
      </c>
      <c r="DW240">
        <v>2</v>
      </c>
      <c r="DX240" t="s">
        <v>357</v>
      </c>
      <c r="DY240">
        <v>2.8818100000000002</v>
      </c>
      <c r="DZ240">
        <v>2.7162500000000001</v>
      </c>
      <c r="EA240">
        <v>0.185054</v>
      </c>
      <c r="EB240">
        <v>0.189526</v>
      </c>
      <c r="EC240">
        <v>8.2756099999999999E-2</v>
      </c>
      <c r="ED240">
        <v>6.5743599999999999E-2</v>
      </c>
      <c r="EE240">
        <v>23050.9</v>
      </c>
      <c r="EF240">
        <v>20012</v>
      </c>
      <c r="EG240">
        <v>25311.7</v>
      </c>
      <c r="EH240">
        <v>24037.3</v>
      </c>
      <c r="EI240">
        <v>39609.4</v>
      </c>
      <c r="EJ240">
        <v>37172.6</v>
      </c>
      <c r="EK240">
        <v>45728.5</v>
      </c>
      <c r="EL240">
        <v>42870.9</v>
      </c>
      <c r="EM240">
        <v>1.8450500000000001</v>
      </c>
      <c r="EN240">
        <v>2.1197499999999998</v>
      </c>
      <c r="EO240">
        <v>0.112951</v>
      </c>
      <c r="EP240">
        <v>0</v>
      </c>
      <c r="EQ240">
        <v>24.1737</v>
      </c>
      <c r="ER240">
        <v>999.9</v>
      </c>
      <c r="ES240">
        <v>35.923999999999999</v>
      </c>
      <c r="ET240">
        <v>34.06</v>
      </c>
      <c r="EU240">
        <v>27.3325</v>
      </c>
      <c r="EV240">
        <v>51.2378</v>
      </c>
      <c r="EW240">
        <v>38.257199999999997</v>
      </c>
      <c r="EX240">
        <v>2</v>
      </c>
      <c r="EY240">
        <v>-0.18795700000000001</v>
      </c>
      <c r="EZ240">
        <v>2.06392</v>
      </c>
      <c r="FA240">
        <v>20.2315</v>
      </c>
      <c r="FB240">
        <v>5.2346599999999999</v>
      </c>
      <c r="FC240">
        <v>11.9887</v>
      </c>
      <c r="FD240">
        <v>4.9566499999999998</v>
      </c>
      <c r="FE240">
        <v>3.3039499999999999</v>
      </c>
      <c r="FF240">
        <v>9999</v>
      </c>
      <c r="FG240">
        <v>9999</v>
      </c>
      <c r="FH240">
        <v>5851.4</v>
      </c>
      <c r="FI240">
        <v>341.5</v>
      </c>
      <c r="FJ240">
        <v>1.8681300000000001</v>
      </c>
      <c r="FK240">
        <v>1.8638600000000001</v>
      </c>
      <c r="FL240">
        <v>1.8714900000000001</v>
      </c>
      <c r="FM240">
        <v>1.8623400000000001</v>
      </c>
      <c r="FN240">
        <v>1.86172</v>
      </c>
      <c r="FO240">
        <v>1.86826</v>
      </c>
      <c r="FP240">
        <v>1.8583700000000001</v>
      </c>
      <c r="FQ240">
        <v>1.8647800000000001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9.14</v>
      </c>
      <c r="GF240">
        <v>0.39229999999999998</v>
      </c>
      <c r="GG240">
        <v>2.2088750328830402</v>
      </c>
      <c r="GH240">
        <v>6.0489126747292196E-3</v>
      </c>
      <c r="GI240">
        <v>-3.2734485160193501E-6</v>
      </c>
      <c r="GJ240">
        <v>1.2191227519152799E-9</v>
      </c>
      <c r="GK240">
        <v>-4.8623107072493198E-2</v>
      </c>
      <c r="GL240">
        <v>-1.24795961692081E-2</v>
      </c>
      <c r="GM240">
        <v>1.8897039930190699E-3</v>
      </c>
      <c r="GN240">
        <v>-2.5983293074510801E-5</v>
      </c>
      <c r="GO240">
        <v>18</v>
      </c>
      <c r="GP240">
        <v>2157</v>
      </c>
      <c r="GQ240">
        <v>3</v>
      </c>
      <c r="GR240">
        <v>29</v>
      </c>
      <c r="GS240">
        <v>1655</v>
      </c>
      <c r="GT240">
        <v>1655</v>
      </c>
      <c r="GU240">
        <v>4.0966800000000001</v>
      </c>
      <c r="GV240">
        <v>2.323</v>
      </c>
      <c r="GW240">
        <v>1.9982899999999999</v>
      </c>
      <c r="GX240">
        <v>2.7185100000000002</v>
      </c>
      <c r="GY240">
        <v>2.0935100000000002</v>
      </c>
      <c r="GZ240">
        <v>2.35229</v>
      </c>
      <c r="HA240">
        <v>36.340000000000003</v>
      </c>
      <c r="HB240">
        <v>13.4053</v>
      </c>
      <c r="HC240">
        <v>18</v>
      </c>
      <c r="HD240">
        <v>440.94200000000001</v>
      </c>
      <c r="HE240">
        <v>613.95899999999995</v>
      </c>
      <c r="HF240">
        <v>22.305</v>
      </c>
      <c r="HG240">
        <v>25.020399999999999</v>
      </c>
      <c r="HH240">
        <v>30.000499999999999</v>
      </c>
      <c r="HI240">
        <v>24.970199999999998</v>
      </c>
      <c r="HJ240">
        <v>24.940200000000001</v>
      </c>
      <c r="HK240">
        <v>82.004800000000003</v>
      </c>
      <c r="HL240">
        <v>43.134599999999999</v>
      </c>
      <c r="HM240">
        <v>0</v>
      </c>
      <c r="HN240">
        <v>22.292100000000001</v>
      </c>
      <c r="HO240">
        <v>1824.81</v>
      </c>
      <c r="HP240">
        <v>17.763100000000001</v>
      </c>
      <c r="HQ240">
        <v>96.805300000000003</v>
      </c>
      <c r="HR240">
        <v>100.79900000000001</v>
      </c>
    </row>
    <row r="241" spans="1:226" x14ac:dyDescent="0.2">
      <c r="A241">
        <v>225</v>
      </c>
      <c r="B241">
        <v>1657397428.5</v>
      </c>
      <c r="C241">
        <v>2247.5</v>
      </c>
      <c r="D241" t="s">
        <v>810</v>
      </c>
      <c r="E241" t="s">
        <v>811</v>
      </c>
      <c r="F241">
        <v>5</v>
      </c>
      <c r="G241" t="s">
        <v>597</v>
      </c>
      <c r="H241" t="s">
        <v>354</v>
      </c>
      <c r="I241">
        <v>1657397426</v>
      </c>
      <c r="J241">
        <f t="shared" si="102"/>
        <v>5.8348805356302656E-3</v>
      </c>
      <c r="K241">
        <f t="shared" si="103"/>
        <v>5.8348805356302655</v>
      </c>
      <c r="L241">
        <f t="shared" si="104"/>
        <v>33.755046635698164</v>
      </c>
      <c r="M241">
        <f t="shared" si="105"/>
        <v>1738.5677777777801</v>
      </c>
      <c r="N241">
        <f t="shared" si="106"/>
        <v>1456.6011500907516</v>
      </c>
      <c r="O241">
        <f t="shared" si="107"/>
        <v>102.78571493073979</v>
      </c>
      <c r="P241">
        <f t="shared" si="108"/>
        <v>122.68281676374004</v>
      </c>
      <c r="Q241">
        <f t="shared" si="109"/>
        <v>0.2570401639608042</v>
      </c>
      <c r="R241">
        <f t="shared" si="110"/>
        <v>2.3618515359047283</v>
      </c>
      <c r="S241">
        <f t="shared" si="111"/>
        <v>0.24244906347159287</v>
      </c>
      <c r="T241">
        <f t="shared" si="112"/>
        <v>0.15277255142458546</v>
      </c>
      <c r="U241">
        <f t="shared" si="113"/>
        <v>321.52030299999944</v>
      </c>
      <c r="V241">
        <f t="shared" si="114"/>
        <v>26.851220021664052</v>
      </c>
      <c r="W241">
        <f t="shared" si="115"/>
        <v>26.028944444444399</v>
      </c>
      <c r="X241">
        <f t="shared" si="116"/>
        <v>3.3800419840953926</v>
      </c>
      <c r="Y241">
        <f t="shared" si="117"/>
        <v>50.494699422326228</v>
      </c>
      <c r="Z241">
        <f t="shared" si="118"/>
        <v>1.7434362554684903</v>
      </c>
      <c r="AA241">
        <f t="shared" si="119"/>
        <v>3.4527114239987533</v>
      </c>
      <c r="AB241">
        <f t="shared" si="120"/>
        <v>1.6366057286269022</v>
      </c>
      <c r="AC241">
        <f t="shared" si="121"/>
        <v>-257.31823162129473</v>
      </c>
      <c r="AD241">
        <f t="shared" si="122"/>
        <v>45.845229607560043</v>
      </c>
      <c r="AE241">
        <f t="shared" si="123"/>
        <v>4.1560114491595579</v>
      </c>
      <c r="AF241">
        <f t="shared" si="124"/>
        <v>114.20331243542432</v>
      </c>
      <c r="AG241">
        <f t="shared" si="125"/>
        <v>51.38950367092572</v>
      </c>
      <c r="AH241">
        <f t="shared" si="126"/>
        <v>5.9031700195756409</v>
      </c>
      <c r="AI241">
        <f t="shared" si="127"/>
        <v>33.755046635698164</v>
      </c>
      <c r="AJ241">
        <v>1843.2301553708201</v>
      </c>
      <c r="AK241">
        <v>1789.3478787878801</v>
      </c>
      <c r="AL241">
        <v>3.3541349893768699</v>
      </c>
      <c r="AM241">
        <v>66.577388795835503</v>
      </c>
      <c r="AN241">
        <f t="shared" si="128"/>
        <v>5.8348805356302655</v>
      </c>
      <c r="AO241">
        <v>17.819610979162299</v>
      </c>
      <c r="AP241">
        <v>24.682023636363599</v>
      </c>
      <c r="AQ241">
        <v>-7.4053189719711903E-3</v>
      </c>
      <c r="AR241">
        <v>78.110756013629697</v>
      </c>
      <c r="AS241">
        <v>3</v>
      </c>
      <c r="AT241">
        <v>1</v>
      </c>
      <c r="AU241">
        <f t="shared" si="129"/>
        <v>1</v>
      </c>
      <c r="AV241">
        <f t="shared" si="130"/>
        <v>0</v>
      </c>
      <c r="AW241">
        <f t="shared" si="131"/>
        <v>37396.719051000342</v>
      </c>
      <c r="AX241">
        <f t="shared" si="132"/>
        <v>2000.0233333333299</v>
      </c>
      <c r="AY241">
        <f t="shared" si="133"/>
        <v>1681.2198999999973</v>
      </c>
      <c r="AZ241">
        <f t="shared" si="134"/>
        <v>0.84060014299833175</v>
      </c>
      <c r="BA241">
        <f t="shared" si="135"/>
        <v>0.16075827598678016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1657397426</v>
      </c>
      <c r="BH241">
        <v>1738.5677777777801</v>
      </c>
      <c r="BI241">
        <v>1812.5577777777801</v>
      </c>
      <c r="BJ241">
        <v>24.706655555555599</v>
      </c>
      <c r="BK241">
        <v>17.797222222222199</v>
      </c>
      <c r="BL241">
        <v>1729.38222222222</v>
      </c>
      <c r="BM241">
        <v>24.315000000000001</v>
      </c>
      <c r="BN241">
        <v>499.953222222222</v>
      </c>
      <c r="BO241">
        <v>70.465688888888906</v>
      </c>
      <c r="BP241">
        <v>9.9760633333333307E-2</v>
      </c>
      <c r="BQ241">
        <v>26.3889888888889</v>
      </c>
      <c r="BR241">
        <v>26.028944444444399</v>
      </c>
      <c r="BS241">
        <v>999.9</v>
      </c>
      <c r="BT241">
        <v>0</v>
      </c>
      <c r="BU241">
        <v>0</v>
      </c>
      <c r="BV241">
        <v>10016.8744444444</v>
      </c>
      <c r="BW241">
        <v>0</v>
      </c>
      <c r="BX241">
        <v>1038.05833333333</v>
      </c>
      <c r="BY241">
        <v>-73.990277777777806</v>
      </c>
      <c r="BZ241">
        <v>1782.6111111111099</v>
      </c>
      <c r="CA241">
        <v>1845.4011111111099</v>
      </c>
      <c r="CB241">
        <v>6.90943222222222</v>
      </c>
      <c r="CC241">
        <v>1812.5577777777801</v>
      </c>
      <c r="CD241">
        <v>17.797222222222199</v>
      </c>
      <c r="CE241">
        <v>1.7409722222222199</v>
      </c>
      <c r="CF241">
        <v>1.2540922222222199</v>
      </c>
      <c r="CG241">
        <v>15.266644444444401</v>
      </c>
      <c r="CH241">
        <v>10.2596666666667</v>
      </c>
      <c r="CI241">
        <v>2000.0233333333299</v>
      </c>
      <c r="CJ241">
        <v>0.97999599999999998</v>
      </c>
      <c r="CK241">
        <v>2.0004000000000001E-2</v>
      </c>
      <c r="CL241">
        <v>0</v>
      </c>
      <c r="CM241">
        <v>2.5047222222222199</v>
      </c>
      <c r="CN241">
        <v>0</v>
      </c>
      <c r="CO241">
        <v>18831.633333333299</v>
      </c>
      <c r="CP241">
        <v>16705.577777777798</v>
      </c>
      <c r="CQ241">
        <v>43.875</v>
      </c>
      <c r="CR241">
        <v>46.061999999999998</v>
      </c>
      <c r="CS241">
        <v>45.5</v>
      </c>
      <c r="CT241">
        <v>44</v>
      </c>
      <c r="CU241">
        <v>43.186999999999998</v>
      </c>
      <c r="CV241">
        <v>1960.0133333333299</v>
      </c>
      <c r="CW241">
        <v>40.01</v>
      </c>
      <c r="CX241">
        <v>0</v>
      </c>
      <c r="CY241">
        <v>1651549155.3</v>
      </c>
      <c r="CZ241">
        <v>0</v>
      </c>
      <c r="DA241">
        <v>0</v>
      </c>
      <c r="DB241" t="s">
        <v>356</v>
      </c>
      <c r="DC241">
        <v>1657298120.5</v>
      </c>
      <c r="DD241">
        <v>1657298120.5</v>
      </c>
      <c r="DE241">
        <v>0</v>
      </c>
      <c r="DF241">
        <v>1.391</v>
      </c>
      <c r="DG241">
        <v>3.5000000000000003E-2</v>
      </c>
      <c r="DH241">
        <v>2.39</v>
      </c>
      <c r="DI241">
        <v>0.104</v>
      </c>
      <c r="DJ241">
        <v>419</v>
      </c>
      <c r="DK241">
        <v>18</v>
      </c>
      <c r="DL241">
        <v>0.11</v>
      </c>
      <c r="DM241">
        <v>0.02</v>
      </c>
      <c r="DN241">
        <v>-73.783753658536597</v>
      </c>
      <c r="DO241">
        <v>-0.85739581881541704</v>
      </c>
      <c r="DP241">
        <v>0.46089603774448601</v>
      </c>
      <c r="DQ241">
        <v>0</v>
      </c>
      <c r="DR241">
        <v>6.9118102439024396</v>
      </c>
      <c r="DS241">
        <v>-9.8078257839699104E-2</v>
      </c>
      <c r="DT241">
        <v>1.8598736580196399E-2</v>
      </c>
      <c r="DU241">
        <v>1</v>
      </c>
      <c r="DV241">
        <v>1</v>
      </c>
      <c r="DW241">
        <v>2</v>
      </c>
      <c r="DX241" t="s">
        <v>365</v>
      </c>
      <c r="DY241">
        <v>2.8819300000000001</v>
      </c>
      <c r="DZ241">
        <v>2.7167500000000002</v>
      </c>
      <c r="EA241">
        <v>0.18609200000000001</v>
      </c>
      <c r="EB241">
        <v>0.19059400000000001</v>
      </c>
      <c r="EC241">
        <v>8.2634299999999994E-2</v>
      </c>
      <c r="ED241">
        <v>6.5539200000000006E-2</v>
      </c>
      <c r="EE241">
        <v>23020.799999999999</v>
      </c>
      <c r="EF241">
        <v>19985.400000000001</v>
      </c>
      <c r="EG241">
        <v>25311</v>
      </c>
      <c r="EH241">
        <v>24037</v>
      </c>
      <c r="EI241">
        <v>39614.1</v>
      </c>
      <c r="EJ241">
        <v>37180.400000000001</v>
      </c>
      <c r="EK241">
        <v>45727.8</v>
      </c>
      <c r="EL241">
        <v>42870.400000000001</v>
      </c>
      <c r="EM241">
        <v>1.8452200000000001</v>
      </c>
      <c r="EN241">
        <v>2.11985</v>
      </c>
      <c r="EO241">
        <v>0.111513</v>
      </c>
      <c r="EP241">
        <v>0</v>
      </c>
      <c r="EQ241">
        <v>24.197099999999999</v>
      </c>
      <c r="ER241">
        <v>999.9</v>
      </c>
      <c r="ES241">
        <v>35.948</v>
      </c>
      <c r="ET241">
        <v>34.039000000000001</v>
      </c>
      <c r="EU241">
        <v>27.318200000000001</v>
      </c>
      <c r="EV241">
        <v>50.947800000000001</v>
      </c>
      <c r="EW241">
        <v>38.213099999999997</v>
      </c>
      <c r="EX241">
        <v>2</v>
      </c>
      <c r="EY241">
        <v>-0.18735499999999999</v>
      </c>
      <c r="EZ241">
        <v>2.0188000000000001</v>
      </c>
      <c r="FA241">
        <v>20.232399999999998</v>
      </c>
      <c r="FB241">
        <v>5.2349600000000001</v>
      </c>
      <c r="FC241">
        <v>11.9903</v>
      </c>
      <c r="FD241">
        <v>4.9566499999999998</v>
      </c>
      <c r="FE241">
        <v>3.3039499999999999</v>
      </c>
      <c r="FF241">
        <v>9999</v>
      </c>
      <c r="FG241">
        <v>9999</v>
      </c>
      <c r="FH241">
        <v>5851.4</v>
      </c>
      <c r="FI241">
        <v>341.5</v>
      </c>
      <c r="FJ241">
        <v>1.8681300000000001</v>
      </c>
      <c r="FK241">
        <v>1.86388</v>
      </c>
      <c r="FL241">
        <v>1.8714900000000001</v>
      </c>
      <c r="FM241">
        <v>1.8623400000000001</v>
      </c>
      <c r="FN241">
        <v>1.86172</v>
      </c>
      <c r="FO241">
        <v>1.8682700000000001</v>
      </c>
      <c r="FP241">
        <v>1.8583700000000001</v>
      </c>
      <c r="FQ241">
        <v>1.86476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9.23</v>
      </c>
      <c r="GF241">
        <v>0.3906</v>
      </c>
      <c r="GG241">
        <v>2.2088750328830402</v>
      </c>
      <c r="GH241">
        <v>6.0489126747292196E-3</v>
      </c>
      <c r="GI241">
        <v>-3.2734485160193501E-6</v>
      </c>
      <c r="GJ241">
        <v>1.2191227519152799E-9</v>
      </c>
      <c r="GK241">
        <v>-4.8623107072493198E-2</v>
      </c>
      <c r="GL241">
        <v>-1.24795961692081E-2</v>
      </c>
      <c r="GM241">
        <v>1.8897039930190699E-3</v>
      </c>
      <c r="GN241">
        <v>-2.5983293074510801E-5</v>
      </c>
      <c r="GO241">
        <v>18</v>
      </c>
      <c r="GP241">
        <v>2157</v>
      </c>
      <c r="GQ241">
        <v>3</v>
      </c>
      <c r="GR241">
        <v>29</v>
      </c>
      <c r="GS241">
        <v>1655.1</v>
      </c>
      <c r="GT241">
        <v>1655.1</v>
      </c>
      <c r="GU241">
        <v>4.1223099999999997</v>
      </c>
      <c r="GV241">
        <v>2.323</v>
      </c>
      <c r="GW241">
        <v>1.9982899999999999</v>
      </c>
      <c r="GX241">
        <v>2.7172900000000002</v>
      </c>
      <c r="GY241">
        <v>2.0935100000000002</v>
      </c>
      <c r="GZ241">
        <v>2.3974600000000001</v>
      </c>
      <c r="HA241">
        <v>36.340000000000003</v>
      </c>
      <c r="HB241">
        <v>13.414099999999999</v>
      </c>
      <c r="HC241">
        <v>18</v>
      </c>
      <c r="HD241">
        <v>441.07799999999997</v>
      </c>
      <c r="HE241">
        <v>614.08600000000001</v>
      </c>
      <c r="HF241">
        <v>22.267099999999999</v>
      </c>
      <c r="HG241">
        <v>25.028500000000001</v>
      </c>
      <c r="HH241">
        <v>30.000499999999999</v>
      </c>
      <c r="HI241">
        <v>24.974900000000002</v>
      </c>
      <c r="HJ241">
        <v>24.944400000000002</v>
      </c>
      <c r="HK241">
        <v>82.529700000000005</v>
      </c>
      <c r="HL241">
        <v>43.134599999999999</v>
      </c>
      <c r="HM241">
        <v>0</v>
      </c>
      <c r="HN241">
        <v>22.2636</v>
      </c>
      <c r="HO241">
        <v>1838.19</v>
      </c>
      <c r="HP241">
        <v>17.654499999999999</v>
      </c>
      <c r="HQ241">
        <v>96.803299999999993</v>
      </c>
      <c r="HR241">
        <v>100.798</v>
      </c>
    </row>
    <row r="242" spans="1:226" x14ac:dyDescent="0.2">
      <c r="A242">
        <v>226</v>
      </c>
      <c r="B242">
        <v>1657397433.5</v>
      </c>
      <c r="C242">
        <v>2252.5</v>
      </c>
      <c r="D242" t="s">
        <v>812</v>
      </c>
      <c r="E242" t="s">
        <v>813</v>
      </c>
      <c r="F242">
        <v>5</v>
      </c>
      <c r="G242" t="s">
        <v>597</v>
      </c>
      <c r="H242" t="s">
        <v>354</v>
      </c>
      <c r="I242">
        <v>1657397430.7</v>
      </c>
      <c r="J242">
        <f t="shared" si="102"/>
        <v>5.8267648558716226E-3</v>
      </c>
      <c r="K242">
        <f t="shared" si="103"/>
        <v>5.8267648558716223</v>
      </c>
      <c r="L242">
        <f t="shared" si="104"/>
        <v>33.004062892035762</v>
      </c>
      <c r="M242">
        <f t="shared" si="105"/>
        <v>1754.5650000000001</v>
      </c>
      <c r="N242">
        <f t="shared" si="106"/>
        <v>1476.5256450479553</v>
      </c>
      <c r="O242">
        <f t="shared" si="107"/>
        <v>104.19118415112413</v>
      </c>
      <c r="P242">
        <f t="shared" si="108"/>
        <v>123.81105985746677</v>
      </c>
      <c r="Q242">
        <f t="shared" si="109"/>
        <v>0.25666780193973832</v>
      </c>
      <c r="R242">
        <f t="shared" si="110"/>
        <v>2.3609574360021393</v>
      </c>
      <c r="S242">
        <f t="shared" si="111"/>
        <v>0.24211248655347925</v>
      </c>
      <c r="T242">
        <f t="shared" si="112"/>
        <v>0.1525592145317064</v>
      </c>
      <c r="U242">
        <f t="shared" si="113"/>
        <v>321.51530219999995</v>
      </c>
      <c r="V242">
        <f t="shared" si="114"/>
        <v>26.820756110763423</v>
      </c>
      <c r="W242">
        <f t="shared" si="115"/>
        <v>26.010439999999999</v>
      </c>
      <c r="X242">
        <f t="shared" si="116"/>
        <v>3.3763435140876781</v>
      </c>
      <c r="Y242">
        <f t="shared" si="117"/>
        <v>50.484087196343495</v>
      </c>
      <c r="Z242">
        <f t="shared" si="118"/>
        <v>1.7396605356041466</v>
      </c>
      <c r="AA242">
        <f t="shared" si="119"/>
        <v>3.445958186464245</v>
      </c>
      <c r="AB242">
        <f t="shared" si="120"/>
        <v>1.6366829784835315</v>
      </c>
      <c r="AC242">
        <f t="shared" si="121"/>
        <v>-256.96033014393856</v>
      </c>
      <c r="AD242">
        <f t="shared" si="122"/>
        <v>43.960053421760371</v>
      </c>
      <c r="AE242">
        <f t="shared" si="123"/>
        <v>3.9855906265376992</v>
      </c>
      <c r="AF242">
        <f t="shared" si="124"/>
        <v>112.50061610435947</v>
      </c>
      <c r="AG242">
        <f t="shared" si="125"/>
        <v>51.22943846348673</v>
      </c>
      <c r="AH242">
        <f t="shared" si="126"/>
        <v>5.8879029896373352</v>
      </c>
      <c r="AI242">
        <f t="shared" si="127"/>
        <v>33.004062892035762</v>
      </c>
      <c r="AJ242">
        <v>1860.6224851435099</v>
      </c>
      <c r="AK242">
        <v>1806.9835151515099</v>
      </c>
      <c r="AL242">
        <v>3.5350514320398001</v>
      </c>
      <c r="AM242">
        <v>66.577388795835503</v>
      </c>
      <c r="AN242">
        <f t="shared" si="128"/>
        <v>5.8267648558716223</v>
      </c>
      <c r="AO242">
        <v>17.7658019534346</v>
      </c>
      <c r="AP242">
        <v>24.627323636363599</v>
      </c>
      <c r="AQ242">
        <v>-9.4770625923380099E-3</v>
      </c>
      <c r="AR242">
        <v>78.110756013629697</v>
      </c>
      <c r="AS242">
        <v>3</v>
      </c>
      <c r="AT242">
        <v>1</v>
      </c>
      <c r="AU242">
        <f t="shared" si="129"/>
        <v>1</v>
      </c>
      <c r="AV242">
        <f t="shared" si="130"/>
        <v>0</v>
      </c>
      <c r="AW242">
        <f t="shared" si="131"/>
        <v>37379.27984597379</v>
      </c>
      <c r="AX242">
        <f t="shared" si="132"/>
        <v>1999.992</v>
      </c>
      <c r="AY242">
        <f t="shared" si="133"/>
        <v>1681.1935799999999</v>
      </c>
      <c r="AZ242">
        <f t="shared" si="134"/>
        <v>0.84060015240060959</v>
      </c>
      <c r="BA242">
        <f t="shared" si="135"/>
        <v>0.16075829413317652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1657397430.7</v>
      </c>
      <c r="BH242">
        <v>1754.5650000000001</v>
      </c>
      <c r="BI242">
        <v>1828.434</v>
      </c>
      <c r="BJ242">
        <v>24.653269999999999</v>
      </c>
      <c r="BK242">
        <v>17.762270000000001</v>
      </c>
      <c r="BL242">
        <v>1745.289</v>
      </c>
      <c r="BM242">
        <v>24.263339999999999</v>
      </c>
      <c r="BN242">
        <v>500.0215</v>
      </c>
      <c r="BO242">
        <v>70.465050000000005</v>
      </c>
      <c r="BP242">
        <v>0.10005295</v>
      </c>
      <c r="BQ242">
        <v>26.355810000000002</v>
      </c>
      <c r="BR242">
        <v>26.010439999999999</v>
      </c>
      <c r="BS242">
        <v>999.9</v>
      </c>
      <c r="BT242">
        <v>0</v>
      </c>
      <c r="BU242">
        <v>0</v>
      </c>
      <c r="BV242">
        <v>10010.94</v>
      </c>
      <c r="BW242">
        <v>0</v>
      </c>
      <c r="BX242">
        <v>937.35900000000004</v>
      </c>
      <c r="BY242">
        <v>-73.867819999999995</v>
      </c>
      <c r="BZ242">
        <v>1798.915</v>
      </c>
      <c r="CA242">
        <v>1861.498</v>
      </c>
      <c r="CB242">
        <v>6.8909960000000003</v>
      </c>
      <c r="CC242">
        <v>1828.434</v>
      </c>
      <c r="CD242">
        <v>17.762270000000001</v>
      </c>
      <c r="CE242">
        <v>1.737193</v>
      </c>
      <c r="CF242">
        <v>1.2516210000000001</v>
      </c>
      <c r="CG242">
        <v>15.23282</v>
      </c>
      <c r="CH242">
        <v>10.230119999999999</v>
      </c>
      <c r="CI242">
        <v>1999.992</v>
      </c>
      <c r="CJ242">
        <v>0.97999570000000003</v>
      </c>
      <c r="CK242">
        <v>2.0004310000000001E-2</v>
      </c>
      <c r="CL242">
        <v>0</v>
      </c>
      <c r="CM242">
        <v>2.3729200000000001</v>
      </c>
      <c r="CN242">
        <v>0</v>
      </c>
      <c r="CO242">
        <v>18828.75</v>
      </c>
      <c r="CP242">
        <v>16705.32</v>
      </c>
      <c r="CQ242">
        <v>43.875</v>
      </c>
      <c r="CR242">
        <v>46.061999999999998</v>
      </c>
      <c r="CS242">
        <v>45.5</v>
      </c>
      <c r="CT242">
        <v>44</v>
      </c>
      <c r="CU242">
        <v>43.186999999999998</v>
      </c>
      <c r="CV242">
        <v>1959.982</v>
      </c>
      <c r="CW242">
        <v>40.01</v>
      </c>
      <c r="CX242">
        <v>0</v>
      </c>
      <c r="CY242">
        <v>1651549160.0999999</v>
      </c>
      <c r="CZ242">
        <v>0</v>
      </c>
      <c r="DA242">
        <v>0</v>
      </c>
      <c r="DB242" t="s">
        <v>356</v>
      </c>
      <c r="DC242">
        <v>1657298120.5</v>
      </c>
      <c r="DD242">
        <v>1657298120.5</v>
      </c>
      <c r="DE242">
        <v>0</v>
      </c>
      <c r="DF242">
        <v>1.391</v>
      </c>
      <c r="DG242">
        <v>3.5000000000000003E-2</v>
      </c>
      <c r="DH242">
        <v>2.39</v>
      </c>
      <c r="DI242">
        <v>0.104</v>
      </c>
      <c r="DJ242">
        <v>419</v>
      </c>
      <c r="DK242">
        <v>18</v>
      </c>
      <c r="DL242">
        <v>0.11</v>
      </c>
      <c r="DM242">
        <v>0.02</v>
      </c>
      <c r="DN242">
        <v>-73.865109756097596</v>
      </c>
      <c r="DO242">
        <v>-0.614349825784129</v>
      </c>
      <c r="DP242">
        <v>0.50035624665167899</v>
      </c>
      <c r="DQ242">
        <v>0</v>
      </c>
      <c r="DR242">
        <v>6.9021117073170704</v>
      </c>
      <c r="DS242">
        <v>-4.7551777003490503E-2</v>
      </c>
      <c r="DT242">
        <v>1.46267823016446E-2</v>
      </c>
      <c r="DU242">
        <v>1</v>
      </c>
      <c r="DV242">
        <v>1</v>
      </c>
      <c r="DW242">
        <v>2</v>
      </c>
      <c r="DX242" t="s">
        <v>365</v>
      </c>
      <c r="DY242">
        <v>2.88165</v>
      </c>
      <c r="DZ242">
        <v>2.7165699999999999</v>
      </c>
      <c r="EA242">
        <v>0.18715499999999999</v>
      </c>
      <c r="EB242">
        <v>0.19154599999999999</v>
      </c>
      <c r="EC242">
        <v>8.2504099999999997E-2</v>
      </c>
      <c r="ED242">
        <v>6.5483600000000003E-2</v>
      </c>
      <c r="EE242">
        <v>22990.3</v>
      </c>
      <c r="EF242">
        <v>19961.2</v>
      </c>
      <c r="EG242">
        <v>25310.5</v>
      </c>
      <c r="EH242">
        <v>24036.2</v>
      </c>
      <c r="EI242">
        <v>39618.9</v>
      </c>
      <c r="EJ242">
        <v>37181.4</v>
      </c>
      <c r="EK242">
        <v>45726.6</v>
      </c>
      <c r="EL242">
        <v>42869</v>
      </c>
      <c r="EM242">
        <v>1.8448500000000001</v>
      </c>
      <c r="EN242">
        <v>2.1198199999999998</v>
      </c>
      <c r="EO242">
        <v>0.107877</v>
      </c>
      <c r="EP242">
        <v>0</v>
      </c>
      <c r="EQ242">
        <v>24.217500000000001</v>
      </c>
      <c r="ER242">
        <v>999.9</v>
      </c>
      <c r="ES242">
        <v>35.948</v>
      </c>
      <c r="ET242">
        <v>34.06</v>
      </c>
      <c r="EU242">
        <v>27.3491</v>
      </c>
      <c r="EV242">
        <v>51.017800000000001</v>
      </c>
      <c r="EW242">
        <v>38.269199999999998</v>
      </c>
      <c r="EX242">
        <v>2</v>
      </c>
      <c r="EY242">
        <v>-0.18665399999999999</v>
      </c>
      <c r="EZ242">
        <v>1.99448</v>
      </c>
      <c r="FA242">
        <v>20.232500000000002</v>
      </c>
      <c r="FB242">
        <v>5.2343599999999997</v>
      </c>
      <c r="FC242">
        <v>11.989699999999999</v>
      </c>
      <c r="FD242">
        <v>4.9568500000000002</v>
      </c>
      <c r="FE242">
        <v>3.3039000000000001</v>
      </c>
      <c r="FF242">
        <v>9999</v>
      </c>
      <c r="FG242">
        <v>9999</v>
      </c>
      <c r="FH242">
        <v>5851.7</v>
      </c>
      <c r="FI242">
        <v>341.5</v>
      </c>
      <c r="FJ242">
        <v>1.8681399999999999</v>
      </c>
      <c r="FK242">
        <v>1.86389</v>
      </c>
      <c r="FL242">
        <v>1.8714900000000001</v>
      </c>
      <c r="FM242">
        <v>1.8623400000000001</v>
      </c>
      <c r="FN242">
        <v>1.86172</v>
      </c>
      <c r="FO242">
        <v>1.86829</v>
      </c>
      <c r="FP242">
        <v>1.8583700000000001</v>
      </c>
      <c r="FQ242">
        <v>1.8647800000000001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9.33</v>
      </c>
      <c r="GF242">
        <v>0.38890000000000002</v>
      </c>
      <c r="GG242">
        <v>2.2088750328830402</v>
      </c>
      <c r="GH242">
        <v>6.0489126747292196E-3</v>
      </c>
      <c r="GI242">
        <v>-3.2734485160193501E-6</v>
      </c>
      <c r="GJ242">
        <v>1.2191227519152799E-9</v>
      </c>
      <c r="GK242">
        <v>-4.8623107072493198E-2</v>
      </c>
      <c r="GL242">
        <v>-1.24795961692081E-2</v>
      </c>
      <c r="GM242">
        <v>1.8897039930190699E-3</v>
      </c>
      <c r="GN242">
        <v>-2.5983293074510801E-5</v>
      </c>
      <c r="GO242">
        <v>18</v>
      </c>
      <c r="GP242">
        <v>2157</v>
      </c>
      <c r="GQ242">
        <v>3</v>
      </c>
      <c r="GR242">
        <v>29</v>
      </c>
      <c r="GS242">
        <v>1655.2</v>
      </c>
      <c r="GT242">
        <v>1655.2</v>
      </c>
      <c r="GU242">
        <v>4.1516099999999998</v>
      </c>
      <c r="GV242">
        <v>2.32178</v>
      </c>
      <c r="GW242">
        <v>1.9982899999999999</v>
      </c>
      <c r="GX242">
        <v>2.7185100000000002</v>
      </c>
      <c r="GY242">
        <v>2.0935100000000002</v>
      </c>
      <c r="GZ242">
        <v>2.4145500000000002</v>
      </c>
      <c r="HA242">
        <v>36.340000000000003</v>
      </c>
      <c r="HB242">
        <v>13.414099999999999</v>
      </c>
      <c r="HC242">
        <v>18</v>
      </c>
      <c r="HD242">
        <v>440.89699999999999</v>
      </c>
      <c r="HE242">
        <v>614.11599999999999</v>
      </c>
      <c r="HF242">
        <v>22.2441</v>
      </c>
      <c r="HG242">
        <v>25.036999999999999</v>
      </c>
      <c r="HH242">
        <v>30.000699999999998</v>
      </c>
      <c r="HI242">
        <v>24.978999999999999</v>
      </c>
      <c r="HJ242">
        <v>24.948599999999999</v>
      </c>
      <c r="HK242">
        <v>83.095200000000006</v>
      </c>
      <c r="HL242">
        <v>43.413899999999998</v>
      </c>
      <c r="HM242">
        <v>0</v>
      </c>
      <c r="HN242">
        <v>22.240200000000002</v>
      </c>
      <c r="HO242">
        <v>1858.32</v>
      </c>
      <c r="HP242">
        <v>17.655899999999999</v>
      </c>
      <c r="HQ242">
        <v>96.801100000000005</v>
      </c>
      <c r="HR242">
        <v>100.795</v>
      </c>
    </row>
    <row r="243" spans="1:226" x14ac:dyDescent="0.2">
      <c r="A243">
        <v>227</v>
      </c>
      <c r="B243">
        <v>1657397438.5</v>
      </c>
      <c r="C243">
        <v>2257.5</v>
      </c>
      <c r="D243" t="s">
        <v>814</v>
      </c>
      <c r="E243" t="s">
        <v>815</v>
      </c>
      <c r="F243">
        <v>5</v>
      </c>
      <c r="G243" t="s">
        <v>597</v>
      </c>
      <c r="H243" t="s">
        <v>354</v>
      </c>
      <c r="I243">
        <v>1657397436</v>
      </c>
      <c r="J243">
        <f t="shared" si="102"/>
        <v>5.8190983200077113E-3</v>
      </c>
      <c r="K243">
        <f t="shared" si="103"/>
        <v>5.8190983200077113</v>
      </c>
      <c r="L243">
        <f t="shared" si="104"/>
        <v>33.345611347361512</v>
      </c>
      <c r="M243">
        <f t="shared" si="105"/>
        <v>1772.2277777777799</v>
      </c>
      <c r="N243">
        <f t="shared" si="106"/>
        <v>1491.2860831141293</v>
      </c>
      <c r="O243">
        <f t="shared" si="107"/>
        <v>105.23212408351274</v>
      </c>
      <c r="P243">
        <f t="shared" si="108"/>
        <v>125.05668464760075</v>
      </c>
      <c r="Q243">
        <f t="shared" si="109"/>
        <v>0.25655290055760127</v>
      </c>
      <c r="R243">
        <f t="shared" si="110"/>
        <v>2.3597968437616976</v>
      </c>
      <c r="S243">
        <f t="shared" si="111"/>
        <v>0.24200350082914193</v>
      </c>
      <c r="T243">
        <f t="shared" si="112"/>
        <v>0.15249059208271171</v>
      </c>
      <c r="U243">
        <f t="shared" si="113"/>
        <v>321.51959366666682</v>
      </c>
      <c r="V243">
        <f t="shared" si="114"/>
        <v>26.788303202351269</v>
      </c>
      <c r="W243">
        <f t="shared" si="115"/>
        <v>25.984366666666698</v>
      </c>
      <c r="X243">
        <f t="shared" si="116"/>
        <v>3.3711382546721005</v>
      </c>
      <c r="Y243">
        <f t="shared" si="117"/>
        <v>50.475880344846416</v>
      </c>
      <c r="Z243">
        <f t="shared" si="118"/>
        <v>1.7357735010679602</v>
      </c>
      <c r="AA243">
        <f t="shared" si="119"/>
        <v>3.4388176871989566</v>
      </c>
      <c r="AB243">
        <f t="shared" si="120"/>
        <v>1.6353647536041402</v>
      </c>
      <c r="AC243">
        <f t="shared" si="121"/>
        <v>-256.62223591234005</v>
      </c>
      <c r="AD243">
        <f t="shared" si="122"/>
        <v>42.784545870368333</v>
      </c>
      <c r="AE243">
        <f t="shared" si="123"/>
        <v>3.8797312057357116</v>
      </c>
      <c r="AF243">
        <f t="shared" si="124"/>
        <v>111.56163483043082</v>
      </c>
      <c r="AG243">
        <f t="shared" si="125"/>
        <v>51.109113065366749</v>
      </c>
      <c r="AH243">
        <f t="shared" si="126"/>
        <v>5.8690487155475513</v>
      </c>
      <c r="AI243">
        <f t="shared" si="127"/>
        <v>33.345611347361512</v>
      </c>
      <c r="AJ243">
        <v>1877.06796351038</v>
      </c>
      <c r="AK243">
        <v>1823.71084848485</v>
      </c>
      <c r="AL243">
        <v>3.3497938736121302</v>
      </c>
      <c r="AM243">
        <v>66.577388795835503</v>
      </c>
      <c r="AN243">
        <f t="shared" si="128"/>
        <v>5.8190983200077113</v>
      </c>
      <c r="AO243">
        <v>17.734420198960201</v>
      </c>
      <c r="AP243">
        <v>24.580984242424201</v>
      </c>
      <c r="AQ243">
        <v>-8.0813137013125199E-3</v>
      </c>
      <c r="AR243">
        <v>78.110756013629697</v>
      </c>
      <c r="AS243">
        <v>3</v>
      </c>
      <c r="AT243">
        <v>1</v>
      </c>
      <c r="AU243">
        <f t="shared" si="129"/>
        <v>1</v>
      </c>
      <c r="AV243">
        <f t="shared" si="130"/>
        <v>0</v>
      </c>
      <c r="AW243">
        <f t="shared" si="131"/>
        <v>37355.658694401995</v>
      </c>
      <c r="AX243">
        <f t="shared" si="132"/>
        <v>2000.0188888888899</v>
      </c>
      <c r="AY243">
        <f t="shared" si="133"/>
        <v>1681.2161666666677</v>
      </c>
      <c r="AZ243">
        <f t="shared" si="134"/>
        <v>0.84060014433197028</v>
      </c>
      <c r="BA243">
        <f t="shared" si="135"/>
        <v>0.16075827856070249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1657397436</v>
      </c>
      <c r="BH243">
        <v>1772.2277777777799</v>
      </c>
      <c r="BI243">
        <v>1846.03555555556</v>
      </c>
      <c r="BJ243">
        <v>24.598333333333301</v>
      </c>
      <c r="BK243">
        <v>17.7291555555556</v>
      </c>
      <c r="BL243">
        <v>1762.84777777778</v>
      </c>
      <c r="BM243">
        <v>24.210177777777801</v>
      </c>
      <c r="BN243">
        <v>500.031888888889</v>
      </c>
      <c r="BO243">
        <v>70.464611111111097</v>
      </c>
      <c r="BP243">
        <v>0.100068111111111</v>
      </c>
      <c r="BQ243">
        <v>26.3206666666667</v>
      </c>
      <c r="BR243">
        <v>25.984366666666698</v>
      </c>
      <c r="BS243">
        <v>999.9</v>
      </c>
      <c r="BT243">
        <v>0</v>
      </c>
      <c r="BU243">
        <v>0</v>
      </c>
      <c r="BV243">
        <v>10003.1833333333</v>
      </c>
      <c r="BW243">
        <v>0</v>
      </c>
      <c r="BX243">
        <v>891.324555555556</v>
      </c>
      <c r="BY243">
        <v>-73.808088888888904</v>
      </c>
      <c r="BZ243">
        <v>1816.91888888889</v>
      </c>
      <c r="CA243">
        <v>1879.3533333333301</v>
      </c>
      <c r="CB243">
        <v>6.86916444444444</v>
      </c>
      <c r="CC243">
        <v>1846.03555555556</v>
      </c>
      <c r="CD243">
        <v>17.7291555555556</v>
      </c>
      <c r="CE243">
        <v>1.7333111111111099</v>
      </c>
      <c r="CF243">
        <v>1.2492766666666699</v>
      </c>
      <c r="CG243">
        <v>15.1980222222222</v>
      </c>
      <c r="CH243">
        <v>10.202111111111099</v>
      </c>
      <c r="CI243">
        <v>2000.0188888888899</v>
      </c>
      <c r="CJ243">
        <v>0.97999599999999998</v>
      </c>
      <c r="CK243">
        <v>2.0004000000000001E-2</v>
      </c>
      <c r="CL243">
        <v>0</v>
      </c>
      <c r="CM243">
        <v>2.5768888888888899</v>
      </c>
      <c r="CN243">
        <v>0</v>
      </c>
      <c r="CO243">
        <v>18895.177777777801</v>
      </c>
      <c r="CP243">
        <v>16705.555555555598</v>
      </c>
      <c r="CQ243">
        <v>43.875</v>
      </c>
      <c r="CR243">
        <v>46.097000000000001</v>
      </c>
      <c r="CS243">
        <v>45.5</v>
      </c>
      <c r="CT243">
        <v>44</v>
      </c>
      <c r="CU243">
        <v>43.186999999999998</v>
      </c>
      <c r="CV243">
        <v>1960.0088888888899</v>
      </c>
      <c r="CW243">
        <v>40.01</v>
      </c>
      <c r="CX243">
        <v>0</v>
      </c>
      <c r="CY243">
        <v>1651549164.9000001</v>
      </c>
      <c r="CZ243">
        <v>0</v>
      </c>
      <c r="DA243">
        <v>0</v>
      </c>
      <c r="DB243" t="s">
        <v>356</v>
      </c>
      <c r="DC243">
        <v>1657298120.5</v>
      </c>
      <c r="DD243">
        <v>1657298120.5</v>
      </c>
      <c r="DE243">
        <v>0</v>
      </c>
      <c r="DF243">
        <v>1.391</v>
      </c>
      <c r="DG243">
        <v>3.5000000000000003E-2</v>
      </c>
      <c r="DH243">
        <v>2.39</v>
      </c>
      <c r="DI243">
        <v>0.104</v>
      </c>
      <c r="DJ243">
        <v>419</v>
      </c>
      <c r="DK243">
        <v>18</v>
      </c>
      <c r="DL243">
        <v>0.11</v>
      </c>
      <c r="DM243">
        <v>0.02</v>
      </c>
      <c r="DN243">
        <v>-73.887309756097594</v>
      </c>
      <c r="DO243">
        <v>1.9060139372821401</v>
      </c>
      <c r="DP243">
        <v>0.48030465880592099</v>
      </c>
      <c r="DQ243">
        <v>0</v>
      </c>
      <c r="DR243">
        <v>6.8969424390243903</v>
      </c>
      <c r="DS243">
        <v>-0.14613219512193401</v>
      </c>
      <c r="DT243">
        <v>1.86465538280111E-2</v>
      </c>
      <c r="DU243">
        <v>0</v>
      </c>
      <c r="DV243">
        <v>0</v>
      </c>
      <c r="DW243">
        <v>2</v>
      </c>
      <c r="DX243" t="s">
        <v>357</v>
      </c>
      <c r="DY243">
        <v>2.8816700000000002</v>
      </c>
      <c r="DZ243">
        <v>2.71652</v>
      </c>
      <c r="EA243">
        <v>0.18817700000000001</v>
      </c>
      <c r="EB243">
        <v>0.19262399999999999</v>
      </c>
      <c r="EC243">
        <v>8.2399200000000006E-2</v>
      </c>
      <c r="ED243">
        <v>6.5420000000000006E-2</v>
      </c>
      <c r="EE243">
        <v>22960.7</v>
      </c>
      <c r="EF243">
        <v>19934.3</v>
      </c>
      <c r="EG243">
        <v>25309.8</v>
      </c>
      <c r="EH243">
        <v>24035.9</v>
      </c>
      <c r="EI243">
        <v>39622.699999999997</v>
      </c>
      <c r="EJ243">
        <v>37183.300000000003</v>
      </c>
      <c r="EK243">
        <v>45725.7</v>
      </c>
      <c r="EL243">
        <v>42868.2</v>
      </c>
      <c r="EM243">
        <v>1.8450299999999999</v>
      </c>
      <c r="EN243">
        <v>2.1199300000000001</v>
      </c>
      <c r="EO243">
        <v>0.107571</v>
      </c>
      <c r="EP243">
        <v>0</v>
      </c>
      <c r="EQ243">
        <v>24.235800000000001</v>
      </c>
      <c r="ER243">
        <v>999.9</v>
      </c>
      <c r="ES243">
        <v>35.972000000000001</v>
      </c>
      <c r="ET243">
        <v>34.06</v>
      </c>
      <c r="EU243">
        <v>27.3687</v>
      </c>
      <c r="EV243">
        <v>51.2378</v>
      </c>
      <c r="EW243">
        <v>38.181100000000001</v>
      </c>
      <c r="EX243">
        <v>2</v>
      </c>
      <c r="EY243">
        <v>-0.18474099999999999</v>
      </c>
      <c r="EZ243">
        <v>-2.3201999999999998</v>
      </c>
      <c r="FA243">
        <v>20.184799999999999</v>
      </c>
      <c r="FB243">
        <v>5.2361599999999999</v>
      </c>
      <c r="FC243">
        <v>11.9915</v>
      </c>
      <c r="FD243">
        <v>4.9572500000000002</v>
      </c>
      <c r="FE243">
        <v>3.3039999999999998</v>
      </c>
      <c r="FF243">
        <v>9999</v>
      </c>
      <c r="FG243">
        <v>9999</v>
      </c>
      <c r="FH243">
        <v>5851.7</v>
      </c>
      <c r="FI243">
        <v>341.5</v>
      </c>
      <c r="FJ243">
        <v>1.8681300000000001</v>
      </c>
      <c r="FK243">
        <v>1.8638600000000001</v>
      </c>
      <c r="FL243">
        <v>1.87144</v>
      </c>
      <c r="FM243">
        <v>1.86229</v>
      </c>
      <c r="FN243">
        <v>1.86171</v>
      </c>
      <c r="FO243">
        <v>1.8682300000000001</v>
      </c>
      <c r="FP243">
        <v>1.8583400000000001</v>
      </c>
      <c r="FQ243">
        <v>1.8647199999999999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9.43</v>
      </c>
      <c r="GF243">
        <v>0.38750000000000001</v>
      </c>
      <c r="GG243">
        <v>2.2088750328830402</v>
      </c>
      <c r="GH243">
        <v>6.0489126747292196E-3</v>
      </c>
      <c r="GI243">
        <v>-3.2734485160193501E-6</v>
      </c>
      <c r="GJ243">
        <v>1.2191227519152799E-9</v>
      </c>
      <c r="GK243">
        <v>-4.8623107072493198E-2</v>
      </c>
      <c r="GL243">
        <v>-1.24795961692081E-2</v>
      </c>
      <c r="GM243">
        <v>1.8897039930190699E-3</v>
      </c>
      <c r="GN243">
        <v>-2.5983293074510801E-5</v>
      </c>
      <c r="GO243">
        <v>18</v>
      </c>
      <c r="GP243">
        <v>2157</v>
      </c>
      <c r="GQ243">
        <v>3</v>
      </c>
      <c r="GR243">
        <v>29</v>
      </c>
      <c r="GS243">
        <v>1655.3</v>
      </c>
      <c r="GT243">
        <v>1655.3</v>
      </c>
      <c r="GU243">
        <v>4.1772499999999999</v>
      </c>
      <c r="GV243">
        <v>2.32422</v>
      </c>
      <c r="GW243">
        <v>1.9982899999999999</v>
      </c>
      <c r="GX243">
        <v>2.7185100000000002</v>
      </c>
      <c r="GY243">
        <v>2.0935100000000002</v>
      </c>
      <c r="GZ243">
        <v>2.4096700000000002</v>
      </c>
      <c r="HA243">
        <v>36.340000000000003</v>
      </c>
      <c r="HB243">
        <v>13.3703</v>
      </c>
      <c r="HC243">
        <v>18</v>
      </c>
      <c r="HD243">
        <v>441.04199999999997</v>
      </c>
      <c r="HE243">
        <v>614.255</v>
      </c>
      <c r="HF243">
        <v>22.414000000000001</v>
      </c>
      <c r="HG243">
        <v>25.046299999999999</v>
      </c>
      <c r="HH243">
        <v>30.001799999999999</v>
      </c>
      <c r="HI243">
        <v>24.9848</v>
      </c>
      <c r="HJ243">
        <v>24.953800000000001</v>
      </c>
      <c r="HK243">
        <v>83.608599999999996</v>
      </c>
      <c r="HL243">
        <v>43.413899999999998</v>
      </c>
      <c r="HM243">
        <v>0</v>
      </c>
      <c r="HN243">
        <v>23.662500000000001</v>
      </c>
      <c r="HO243">
        <v>1871.76</v>
      </c>
      <c r="HP243">
        <v>17.644500000000001</v>
      </c>
      <c r="HQ243">
        <v>96.7988</v>
      </c>
      <c r="HR243">
        <v>100.79300000000001</v>
      </c>
    </row>
    <row r="244" spans="1:226" x14ac:dyDescent="0.2">
      <c r="A244">
        <v>228</v>
      </c>
      <c r="B244">
        <v>1657397443</v>
      </c>
      <c r="C244">
        <v>2262</v>
      </c>
      <c r="D244" t="s">
        <v>816</v>
      </c>
      <c r="E244" t="s">
        <v>817</v>
      </c>
      <c r="F244">
        <v>5</v>
      </c>
      <c r="G244" t="s">
        <v>597</v>
      </c>
      <c r="H244" t="s">
        <v>354</v>
      </c>
      <c r="I244">
        <v>1657397440.4444399</v>
      </c>
      <c r="J244">
        <f t="shared" si="102"/>
        <v>5.8635539609100326E-3</v>
      </c>
      <c r="K244">
        <f t="shared" si="103"/>
        <v>5.8635539609100329</v>
      </c>
      <c r="L244">
        <f t="shared" si="104"/>
        <v>33.031870607067617</v>
      </c>
      <c r="M244">
        <f t="shared" si="105"/>
        <v>1787.28666666667</v>
      </c>
      <c r="N244">
        <f t="shared" si="106"/>
        <v>1508.8680937236365</v>
      </c>
      <c r="O244">
        <f t="shared" si="107"/>
        <v>106.47270510554009</v>
      </c>
      <c r="P244">
        <f t="shared" si="108"/>
        <v>126.11920617225195</v>
      </c>
      <c r="Q244">
        <f t="shared" si="109"/>
        <v>0.25810639543058139</v>
      </c>
      <c r="R244">
        <f t="shared" si="110"/>
        <v>2.3539355817968857</v>
      </c>
      <c r="S244">
        <f t="shared" si="111"/>
        <v>0.24335128274465562</v>
      </c>
      <c r="T244">
        <f t="shared" si="112"/>
        <v>0.1533499033713277</v>
      </c>
      <c r="U244">
        <f t="shared" si="113"/>
        <v>321.51906166666737</v>
      </c>
      <c r="V244">
        <f t="shared" si="114"/>
        <v>26.753393520365925</v>
      </c>
      <c r="W244">
        <f t="shared" si="115"/>
        <v>25.9956888888889</v>
      </c>
      <c r="X244">
        <f t="shared" si="116"/>
        <v>3.3733977524570928</v>
      </c>
      <c r="Y244">
        <f t="shared" si="117"/>
        <v>50.509152947286239</v>
      </c>
      <c r="Z244">
        <f t="shared" si="118"/>
        <v>1.7346814523856404</v>
      </c>
      <c r="AA244">
        <f t="shared" si="119"/>
        <v>3.4343903058442433</v>
      </c>
      <c r="AB244">
        <f t="shared" si="120"/>
        <v>1.6387163000714524</v>
      </c>
      <c r="AC244">
        <f t="shared" si="121"/>
        <v>-258.58272967613243</v>
      </c>
      <c r="AD244">
        <f t="shared" si="122"/>
        <v>38.47206948712487</v>
      </c>
      <c r="AE244">
        <f t="shared" si="123"/>
        <v>3.4971753705191277</v>
      </c>
      <c r="AF244">
        <f t="shared" si="124"/>
        <v>104.90557684817894</v>
      </c>
      <c r="AG244">
        <f t="shared" si="125"/>
        <v>51.254988190824896</v>
      </c>
      <c r="AH244">
        <f t="shared" si="126"/>
        <v>5.8621929050273769</v>
      </c>
      <c r="AI244">
        <f t="shared" si="127"/>
        <v>33.031870607067617</v>
      </c>
      <c r="AJ244">
        <v>1893.3492646291199</v>
      </c>
      <c r="AK244">
        <v>1839.6226666666701</v>
      </c>
      <c r="AL244">
        <v>3.5484801456928801</v>
      </c>
      <c r="AM244">
        <v>66.577388795835503</v>
      </c>
      <c r="AN244">
        <f t="shared" si="128"/>
        <v>5.8635539609100329</v>
      </c>
      <c r="AO244">
        <v>17.7232852263081</v>
      </c>
      <c r="AP244">
        <v>24.6030812121212</v>
      </c>
      <c r="AQ244">
        <v>-3.7644886592580399E-3</v>
      </c>
      <c r="AR244">
        <v>78.110756013629697</v>
      </c>
      <c r="AS244">
        <v>3</v>
      </c>
      <c r="AT244">
        <v>1</v>
      </c>
      <c r="AU244">
        <f t="shared" si="129"/>
        <v>1</v>
      </c>
      <c r="AV244">
        <f t="shared" si="130"/>
        <v>0</v>
      </c>
      <c r="AW244">
        <f t="shared" si="131"/>
        <v>37216.997375092491</v>
      </c>
      <c r="AX244">
        <f t="shared" si="132"/>
        <v>2000.01555555556</v>
      </c>
      <c r="AY244">
        <f t="shared" si="133"/>
        <v>1681.2133666666707</v>
      </c>
      <c r="AZ244">
        <f t="shared" si="134"/>
        <v>0.84060014533220306</v>
      </c>
      <c r="BA244">
        <f t="shared" si="135"/>
        <v>0.16075828049115173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1657397440.4444399</v>
      </c>
      <c r="BH244">
        <v>1787.28666666667</v>
      </c>
      <c r="BI244">
        <v>1861.3655555555599</v>
      </c>
      <c r="BJ244">
        <v>24.582877777777799</v>
      </c>
      <c r="BK244">
        <v>17.7211777777778</v>
      </c>
      <c r="BL244">
        <v>1777.82</v>
      </c>
      <c r="BM244">
        <v>24.195244444444398</v>
      </c>
      <c r="BN244">
        <v>500</v>
      </c>
      <c r="BO244">
        <v>70.464488888888894</v>
      </c>
      <c r="BP244">
        <v>0.10013206666666701</v>
      </c>
      <c r="BQ244">
        <v>26.298844444444399</v>
      </c>
      <c r="BR244">
        <v>25.9956888888889</v>
      </c>
      <c r="BS244">
        <v>999.9</v>
      </c>
      <c r="BT244">
        <v>0</v>
      </c>
      <c r="BU244">
        <v>0</v>
      </c>
      <c r="BV244">
        <v>9963.75</v>
      </c>
      <c r="BW244">
        <v>0</v>
      </c>
      <c r="BX244">
        <v>864.04911111111096</v>
      </c>
      <c r="BY244">
        <v>-74.0782555555556</v>
      </c>
      <c r="BZ244">
        <v>1832.3333333333301</v>
      </c>
      <c r="CA244">
        <v>1894.9466666666699</v>
      </c>
      <c r="CB244">
        <v>6.86171555555556</v>
      </c>
      <c r="CC244">
        <v>1861.3655555555599</v>
      </c>
      <c r="CD244">
        <v>17.7211777777778</v>
      </c>
      <c r="CE244">
        <v>1.7322211111111101</v>
      </c>
      <c r="CF244">
        <v>1.24871333333333</v>
      </c>
      <c r="CG244">
        <v>15.188188888888901</v>
      </c>
      <c r="CH244">
        <v>10.195355555555601</v>
      </c>
      <c r="CI244">
        <v>2000.01555555556</v>
      </c>
      <c r="CJ244">
        <v>0.97999599999999998</v>
      </c>
      <c r="CK244">
        <v>2.0004000000000001E-2</v>
      </c>
      <c r="CL244">
        <v>0</v>
      </c>
      <c r="CM244">
        <v>2.5636777777777802</v>
      </c>
      <c r="CN244">
        <v>0</v>
      </c>
      <c r="CO244">
        <v>18942.9777777778</v>
      </c>
      <c r="CP244">
        <v>16705.5333333333</v>
      </c>
      <c r="CQ244">
        <v>43.875</v>
      </c>
      <c r="CR244">
        <v>46.125</v>
      </c>
      <c r="CS244">
        <v>45.513777777777797</v>
      </c>
      <c r="CT244">
        <v>44</v>
      </c>
      <c r="CU244">
        <v>43.186999999999998</v>
      </c>
      <c r="CV244">
        <v>1960.00555555556</v>
      </c>
      <c r="CW244">
        <v>40.01</v>
      </c>
      <c r="CX244">
        <v>0</v>
      </c>
      <c r="CY244">
        <v>1651549169.7</v>
      </c>
      <c r="CZ244">
        <v>0</v>
      </c>
      <c r="DA244">
        <v>0</v>
      </c>
      <c r="DB244" t="s">
        <v>356</v>
      </c>
      <c r="DC244">
        <v>1657298120.5</v>
      </c>
      <c r="DD244">
        <v>1657298120.5</v>
      </c>
      <c r="DE244">
        <v>0</v>
      </c>
      <c r="DF244">
        <v>1.391</v>
      </c>
      <c r="DG244">
        <v>3.5000000000000003E-2</v>
      </c>
      <c r="DH244">
        <v>2.39</v>
      </c>
      <c r="DI244">
        <v>0.104</v>
      </c>
      <c r="DJ244">
        <v>419</v>
      </c>
      <c r="DK244">
        <v>18</v>
      </c>
      <c r="DL244">
        <v>0.11</v>
      </c>
      <c r="DM244">
        <v>0.02</v>
      </c>
      <c r="DN244">
        <v>-73.892795000000007</v>
      </c>
      <c r="DO244">
        <v>-1.4418168855533</v>
      </c>
      <c r="DP244">
        <v>0.48605540268059899</v>
      </c>
      <c r="DQ244">
        <v>0</v>
      </c>
      <c r="DR244">
        <v>6.8830229999999997</v>
      </c>
      <c r="DS244">
        <v>-0.16996232645405901</v>
      </c>
      <c r="DT244">
        <v>2.0402017939409801E-2</v>
      </c>
      <c r="DU244">
        <v>0</v>
      </c>
      <c r="DV244">
        <v>0</v>
      </c>
      <c r="DW244">
        <v>2</v>
      </c>
      <c r="DX244" t="s">
        <v>357</v>
      </c>
      <c r="DY244">
        <v>2.8815</v>
      </c>
      <c r="DZ244">
        <v>2.7160099999999998</v>
      </c>
      <c r="EA244">
        <v>0.18912300000000001</v>
      </c>
      <c r="EB244">
        <v>0.19345799999999999</v>
      </c>
      <c r="EC244">
        <v>8.2472799999999999E-2</v>
      </c>
      <c r="ED244">
        <v>6.5372299999999994E-2</v>
      </c>
      <c r="EE244">
        <v>22933.5</v>
      </c>
      <c r="EF244">
        <v>19912.900000000001</v>
      </c>
      <c r="EG244">
        <v>25309.3</v>
      </c>
      <c r="EH244">
        <v>24035</v>
      </c>
      <c r="EI244">
        <v>39618.300000000003</v>
      </c>
      <c r="EJ244">
        <v>37184.300000000003</v>
      </c>
      <c r="EK244">
        <v>45724.3</v>
      </c>
      <c r="EL244">
        <v>42867.199999999997</v>
      </c>
      <c r="EM244">
        <v>1.8451500000000001</v>
      </c>
      <c r="EN244">
        <v>2.1194500000000001</v>
      </c>
      <c r="EO244">
        <v>0.104666</v>
      </c>
      <c r="EP244">
        <v>0</v>
      </c>
      <c r="EQ244">
        <v>24.253</v>
      </c>
      <c r="ER244">
        <v>999.9</v>
      </c>
      <c r="ES244">
        <v>35.972000000000001</v>
      </c>
      <c r="ET244">
        <v>34.039000000000001</v>
      </c>
      <c r="EU244">
        <v>27.334900000000001</v>
      </c>
      <c r="EV244">
        <v>51.517800000000001</v>
      </c>
      <c r="EW244">
        <v>38.181100000000001</v>
      </c>
      <c r="EX244">
        <v>2</v>
      </c>
      <c r="EY244">
        <v>-0.183923</v>
      </c>
      <c r="EZ244">
        <v>-1.3037099999999999</v>
      </c>
      <c r="FA244">
        <v>20.2362</v>
      </c>
      <c r="FB244">
        <v>5.2340600000000004</v>
      </c>
      <c r="FC244">
        <v>11.988799999999999</v>
      </c>
      <c r="FD244">
        <v>4.9568000000000003</v>
      </c>
      <c r="FE244">
        <v>3.3039000000000001</v>
      </c>
      <c r="FF244">
        <v>9999</v>
      </c>
      <c r="FG244">
        <v>9999</v>
      </c>
      <c r="FH244">
        <v>5851.9</v>
      </c>
      <c r="FI244">
        <v>341.5</v>
      </c>
      <c r="FJ244">
        <v>1.86815</v>
      </c>
      <c r="FK244">
        <v>1.86389</v>
      </c>
      <c r="FL244">
        <v>1.8714900000000001</v>
      </c>
      <c r="FM244">
        <v>1.8623400000000001</v>
      </c>
      <c r="FN244">
        <v>1.8617300000000001</v>
      </c>
      <c r="FO244">
        <v>1.86829</v>
      </c>
      <c r="FP244">
        <v>1.8583700000000001</v>
      </c>
      <c r="FQ244">
        <v>1.86476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9.51</v>
      </c>
      <c r="GF244">
        <v>0.38850000000000001</v>
      </c>
      <c r="GG244">
        <v>2.2088750328830402</v>
      </c>
      <c r="GH244">
        <v>6.0489126747292196E-3</v>
      </c>
      <c r="GI244">
        <v>-3.2734485160193501E-6</v>
      </c>
      <c r="GJ244">
        <v>1.2191227519152799E-9</v>
      </c>
      <c r="GK244">
        <v>-4.8623107072493198E-2</v>
      </c>
      <c r="GL244">
        <v>-1.24795961692081E-2</v>
      </c>
      <c r="GM244">
        <v>1.8897039930190699E-3</v>
      </c>
      <c r="GN244">
        <v>-2.5983293074510801E-5</v>
      </c>
      <c r="GO244">
        <v>18</v>
      </c>
      <c r="GP244">
        <v>2157</v>
      </c>
      <c r="GQ244">
        <v>3</v>
      </c>
      <c r="GR244">
        <v>29</v>
      </c>
      <c r="GS244">
        <v>1655.4</v>
      </c>
      <c r="GT244">
        <v>1655.4</v>
      </c>
      <c r="GU244">
        <v>4.2004400000000004</v>
      </c>
      <c r="GV244">
        <v>2.32056</v>
      </c>
      <c r="GW244">
        <v>1.9982899999999999</v>
      </c>
      <c r="GX244">
        <v>2.7185100000000002</v>
      </c>
      <c r="GY244">
        <v>2.0935100000000002</v>
      </c>
      <c r="GZ244">
        <v>2.3547400000000001</v>
      </c>
      <c r="HA244">
        <v>36.363500000000002</v>
      </c>
      <c r="HB244">
        <v>13.414099999999999</v>
      </c>
      <c r="HC244">
        <v>18</v>
      </c>
      <c r="HD244">
        <v>441.15300000000002</v>
      </c>
      <c r="HE244">
        <v>613.94600000000003</v>
      </c>
      <c r="HF244">
        <v>23.6282</v>
      </c>
      <c r="HG244">
        <v>25.054600000000001</v>
      </c>
      <c r="HH244">
        <v>30.000399999999999</v>
      </c>
      <c r="HI244">
        <v>24.989899999999999</v>
      </c>
      <c r="HJ244">
        <v>24.959199999999999</v>
      </c>
      <c r="HK244">
        <v>84.136300000000006</v>
      </c>
      <c r="HL244">
        <v>44.1006</v>
      </c>
      <c r="HM244">
        <v>0</v>
      </c>
      <c r="HN244">
        <v>23.664200000000001</v>
      </c>
      <c r="HO244">
        <v>1891.89</v>
      </c>
      <c r="HP244">
        <v>17.447500000000002</v>
      </c>
      <c r="HQ244">
        <v>96.796300000000002</v>
      </c>
      <c r="HR244">
        <v>100.79</v>
      </c>
    </row>
    <row r="245" spans="1:226" x14ac:dyDescent="0.2">
      <c r="A245">
        <v>229</v>
      </c>
      <c r="B245">
        <v>1657397448.5</v>
      </c>
      <c r="C245">
        <v>2267.5</v>
      </c>
      <c r="D245" t="s">
        <v>818</v>
      </c>
      <c r="E245" t="s">
        <v>819</v>
      </c>
      <c r="F245">
        <v>5</v>
      </c>
      <c r="G245" t="s">
        <v>597</v>
      </c>
      <c r="H245" t="s">
        <v>354</v>
      </c>
      <c r="I245">
        <v>1657397445.75</v>
      </c>
      <c r="J245">
        <f t="shared" si="102"/>
        <v>5.970489916684002E-3</v>
      </c>
      <c r="K245">
        <f t="shared" si="103"/>
        <v>5.9704899166840022</v>
      </c>
      <c r="L245">
        <f t="shared" si="104"/>
        <v>33.131889576426396</v>
      </c>
      <c r="M245">
        <f t="shared" si="105"/>
        <v>1804.827</v>
      </c>
      <c r="N245">
        <f t="shared" si="106"/>
        <v>1530.1977699341842</v>
      </c>
      <c r="O245">
        <f t="shared" si="107"/>
        <v>107.97637316551976</v>
      </c>
      <c r="P245">
        <f t="shared" si="108"/>
        <v>127.3552200115855</v>
      </c>
      <c r="Q245">
        <f t="shared" si="109"/>
        <v>0.26434499591468125</v>
      </c>
      <c r="R245">
        <f t="shared" si="110"/>
        <v>2.3612099441863896</v>
      </c>
      <c r="S245">
        <f t="shared" si="111"/>
        <v>0.24893553341687938</v>
      </c>
      <c r="T245">
        <f t="shared" si="112"/>
        <v>0.15689428050499918</v>
      </c>
      <c r="U245">
        <f t="shared" si="113"/>
        <v>321.51657899999998</v>
      </c>
      <c r="V245">
        <f t="shared" si="114"/>
        <v>26.735707633104347</v>
      </c>
      <c r="W245">
        <f t="shared" si="115"/>
        <v>25.972740000000002</v>
      </c>
      <c r="X245">
        <f t="shared" si="116"/>
        <v>3.3688193767306793</v>
      </c>
      <c r="Y245">
        <f t="shared" si="117"/>
        <v>50.543133886686078</v>
      </c>
      <c r="Z245">
        <f t="shared" si="118"/>
        <v>1.7376515861915278</v>
      </c>
      <c r="AA245">
        <f t="shared" si="119"/>
        <v>3.4379577453333479</v>
      </c>
      <c r="AB245">
        <f t="shared" si="120"/>
        <v>1.6311677905391515</v>
      </c>
      <c r="AC245">
        <f t="shared" si="121"/>
        <v>-263.29860532576447</v>
      </c>
      <c r="AD245">
        <f t="shared" si="122"/>
        <v>43.750895135117403</v>
      </c>
      <c r="AE245">
        <f t="shared" si="123"/>
        <v>3.9646707618778723</v>
      </c>
      <c r="AF245">
        <f t="shared" si="124"/>
        <v>105.93353957123078</v>
      </c>
      <c r="AG245">
        <f t="shared" si="125"/>
        <v>51.02995061881348</v>
      </c>
      <c r="AH245">
        <f t="shared" si="126"/>
        <v>5.9683999040830145</v>
      </c>
      <c r="AI245">
        <f t="shared" si="127"/>
        <v>33.131889576426396</v>
      </c>
      <c r="AJ245">
        <v>1911.4059852883199</v>
      </c>
      <c r="AK245">
        <v>1858.1670303030301</v>
      </c>
      <c r="AL245">
        <v>3.3872682571497101</v>
      </c>
      <c r="AM245">
        <v>66.577388795835503</v>
      </c>
      <c r="AN245">
        <f t="shared" si="128"/>
        <v>5.9704899166840022</v>
      </c>
      <c r="AO245">
        <v>17.6627694059076</v>
      </c>
      <c r="AP245">
        <v>24.6176775757576</v>
      </c>
      <c r="AQ245">
        <v>7.5908940505522602E-3</v>
      </c>
      <c r="AR245">
        <v>78.110756013629697</v>
      </c>
      <c r="AS245">
        <v>3</v>
      </c>
      <c r="AT245">
        <v>1</v>
      </c>
      <c r="AU245">
        <f t="shared" si="129"/>
        <v>1</v>
      </c>
      <c r="AV245">
        <f t="shared" si="130"/>
        <v>0</v>
      </c>
      <c r="AW245">
        <f t="shared" si="131"/>
        <v>37390.263871424824</v>
      </c>
      <c r="AX245">
        <f t="shared" si="132"/>
        <v>2000</v>
      </c>
      <c r="AY245">
        <f t="shared" si="133"/>
        <v>1681.2002999999997</v>
      </c>
      <c r="AZ245">
        <f t="shared" si="134"/>
        <v>0.84060014999999988</v>
      </c>
      <c r="BA245">
        <f t="shared" si="135"/>
        <v>0.16075828949999998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1657397445.75</v>
      </c>
      <c r="BH245">
        <v>1804.827</v>
      </c>
      <c r="BI245">
        <v>1878.992</v>
      </c>
      <c r="BJ245">
        <v>24.625299999999999</v>
      </c>
      <c r="BK245">
        <v>17.639330000000001</v>
      </c>
      <c r="BL245">
        <v>1795.2570000000001</v>
      </c>
      <c r="BM245">
        <v>24.236260000000001</v>
      </c>
      <c r="BN245">
        <v>499.98149999999998</v>
      </c>
      <c r="BO245">
        <v>70.463849999999994</v>
      </c>
      <c r="BP245">
        <v>9.9821759999999995E-2</v>
      </c>
      <c r="BQ245">
        <v>26.31643</v>
      </c>
      <c r="BR245">
        <v>25.972740000000002</v>
      </c>
      <c r="BS245">
        <v>999.9</v>
      </c>
      <c r="BT245">
        <v>0</v>
      </c>
      <c r="BU245">
        <v>0</v>
      </c>
      <c r="BV245">
        <v>10012.812</v>
      </c>
      <c r="BW245">
        <v>0</v>
      </c>
      <c r="BX245">
        <v>1153.7266</v>
      </c>
      <c r="BY245">
        <v>-74.1631</v>
      </c>
      <c r="BZ245">
        <v>1850.395</v>
      </c>
      <c r="CA245">
        <v>1912.731</v>
      </c>
      <c r="CB245">
        <v>6.985932</v>
      </c>
      <c r="CC245">
        <v>1878.992</v>
      </c>
      <c r="CD245">
        <v>17.639330000000001</v>
      </c>
      <c r="CE245">
        <v>1.7351909999999999</v>
      </c>
      <c r="CF245">
        <v>1.242937</v>
      </c>
      <c r="CG245">
        <v>15.2149</v>
      </c>
      <c r="CH245">
        <v>10.125970000000001</v>
      </c>
      <c r="CI245">
        <v>2000</v>
      </c>
      <c r="CJ245">
        <v>0.97999599999999998</v>
      </c>
      <c r="CK245">
        <v>2.0004000000000001E-2</v>
      </c>
      <c r="CL245">
        <v>0</v>
      </c>
      <c r="CM245">
        <v>2.6554000000000002</v>
      </c>
      <c r="CN245">
        <v>0</v>
      </c>
      <c r="CO245">
        <v>18917.41</v>
      </c>
      <c r="CP245">
        <v>16705.38</v>
      </c>
      <c r="CQ245">
        <v>43.875</v>
      </c>
      <c r="CR245">
        <v>46.143599999999999</v>
      </c>
      <c r="CS245">
        <v>45.555799999999998</v>
      </c>
      <c r="CT245">
        <v>44</v>
      </c>
      <c r="CU245">
        <v>43.186999999999998</v>
      </c>
      <c r="CV245">
        <v>1959.99</v>
      </c>
      <c r="CW245">
        <v>40.01</v>
      </c>
      <c r="CX245">
        <v>0</v>
      </c>
      <c r="CY245">
        <v>1651549175.0999999</v>
      </c>
      <c r="CZ245">
        <v>0</v>
      </c>
      <c r="DA245">
        <v>0</v>
      </c>
      <c r="DB245" t="s">
        <v>356</v>
      </c>
      <c r="DC245">
        <v>1657298120.5</v>
      </c>
      <c r="DD245">
        <v>1657298120.5</v>
      </c>
      <c r="DE245">
        <v>0</v>
      </c>
      <c r="DF245">
        <v>1.391</v>
      </c>
      <c r="DG245">
        <v>3.5000000000000003E-2</v>
      </c>
      <c r="DH245">
        <v>2.39</v>
      </c>
      <c r="DI245">
        <v>0.104</v>
      </c>
      <c r="DJ245">
        <v>419</v>
      </c>
      <c r="DK245">
        <v>18</v>
      </c>
      <c r="DL245">
        <v>0.11</v>
      </c>
      <c r="DM245">
        <v>0.02</v>
      </c>
      <c r="DN245">
        <v>-73.9475219512195</v>
      </c>
      <c r="DO245">
        <v>-1.10208501742148</v>
      </c>
      <c r="DP245">
        <v>0.57176266631471695</v>
      </c>
      <c r="DQ245">
        <v>0</v>
      </c>
      <c r="DR245">
        <v>6.90326731707317</v>
      </c>
      <c r="DS245">
        <v>0.31011156794424599</v>
      </c>
      <c r="DT245">
        <v>5.2475312617128102E-2</v>
      </c>
      <c r="DU245">
        <v>0</v>
      </c>
      <c r="DV245">
        <v>0</v>
      </c>
      <c r="DW245">
        <v>2</v>
      </c>
      <c r="DX245" t="s">
        <v>357</v>
      </c>
      <c r="DY245">
        <v>2.8815900000000001</v>
      </c>
      <c r="DZ245">
        <v>2.71671</v>
      </c>
      <c r="EA245">
        <v>0.19023699999999999</v>
      </c>
      <c r="EB245">
        <v>0.19462399999999999</v>
      </c>
      <c r="EC245">
        <v>8.2473900000000003E-2</v>
      </c>
      <c r="ED245">
        <v>6.5028600000000006E-2</v>
      </c>
      <c r="EE245">
        <v>22901.599999999999</v>
      </c>
      <c r="EF245">
        <v>19884</v>
      </c>
      <c r="EG245">
        <v>25308.799999999999</v>
      </c>
      <c r="EH245">
        <v>24034.799999999999</v>
      </c>
      <c r="EI245">
        <v>39618.1</v>
      </c>
      <c r="EJ245">
        <v>37197.599999999999</v>
      </c>
      <c r="EK245">
        <v>45724.1</v>
      </c>
      <c r="EL245">
        <v>42866.7</v>
      </c>
      <c r="EM245">
        <v>1.8447499999999999</v>
      </c>
      <c r="EN245">
        <v>2.1192700000000002</v>
      </c>
      <c r="EO245">
        <v>0.10444199999999999</v>
      </c>
      <c r="EP245">
        <v>0</v>
      </c>
      <c r="EQ245">
        <v>24.2761</v>
      </c>
      <c r="ER245">
        <v>999.9</v>
      </c>
      <c r="ES245">
        <v>35.972000000000001</v>
      </c>
      <c r="ET245">
        <v>34.039000000000001</v>
      </c>
      <c r="EU245">
        <v>27.334499999999998</v>
      </c>
      <c r="EV245">
        <v>51.107799999999997</v>
      </c>
      <c r="EW245">
        <v>38.269199999999998</v>
      </c>
      <c r="EX245">
        <v>2</v>
      </c>
      <c r="EY245">
        <v>-0.18748200000000001</v>
      </c>
      <c r="EZ245">
        <v>-6.0789799999999998E-2</v>
      </c>
      <c r="FA245">
        <v>20.245100000000001</v>
      </c>
      <c r="FB245">
        <v>5.2346599999999999</v>
      </c>
      <c r="FC245">
        <v>11.989100000000001</v>
      </c>
      <c r="FD245">
        <v>4.9569999999999999</v>
      </c>
      <c r="FE245">
        <v>3.3039000000000001</v>
      </c>
      <c r="FF245">
        <v>9999</v>
      </c>
      <c r="FG245">
        <v>9999</v>
      </c>
      <c r="FH245">
        <v>5851.9</v>
      </c>
      <c r="FI245">
        <v>341.5</v>
      </c>
      <c r="FJ245">
        <v>1.8681300000000001</v>
      </c>
      <c r="FK245">
        <v>1.8638999999999999</v>
      </c>
      <c r="FL245">
        <v>1.8714900000000001</v>
      </c>
      <c r="FM245">
        <v>1.8623400000000001</v>
      </c>
      <c r="FN245">
        <v>1.86172</v>
      </c>
      <c r="FO245">
        <v>1.86829</v>
      </c>
      <c r="FP245">
        <v>1.8583700000000001</v>
      </c>
      <c r="FQ245">
        <v>1.8647800000000001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9.6300000000000008</v>
      </c>
      <c r="GF245">
        <v>0.3886</v>
      </c>
      <c r="GG245">
        <v>2.2088750328830402</v>
      </c>
      <c r="GH245">
        <v>6.0489126747292196E-3</v>
      </c>
      <c r="GI245">
        <v>-3.2734485160193501E-6</v>
      </c>
      <c r="GJ245">
        <v>1.2191227519152799E-9</v>
      </c>
      <c r="GK245">
        <v>-4.8623107072493198E-2</v>
      </c>
      <c r="GL245">
        <v>-1.24795961692081E-2</v>
      </c>
      <c r="GM245">
        <v>1.8897039930190699E-3</v>
      </c>
      <c r="GN245">
        <v>-2.5983293074510801E-5</v>
      </c>
      <c r="GO245">
        <v>18</v>
      </c>
      <c r="GP245">
        <v>2157</v>
      </c>
      <c r="GQ245">
        <v>3</v>
      </c>
      <c r="GR245">
        <v>29</v>
      </c>
      <c r="GS245">
        <v>1655.5</v>
      </c>
      <c r="GT245">
        <v>1655.5</v>
      </c>
      <c r="GU245">
        <v>4.2309599999999996</v>
      </c>
      <c r="GV245">
        <v>2.32178</v>
      </c>
      <c r="GW245">
        <v>1.9982899999999999</v>
      </c>
      <c r="GX245">
        <v>2.7185100000000002</v>
      </c>
      <c r="GY245">
        <v>2.0935100000000002</v>
      </c>
      <c r="GZ245">
        <v>2.34375</v>
      </c>
      <c r="HA245">
        <v>36.363500000000002</v>
      </c>
      <c r="HB245">
        <v>13.414099999999999</v>
      </c>
      <c r="HC245">
        <v>18</v>
      </c>
      <c r="HD245">
        <v>440.97399999999999</v>
      </c>
      <c r="HE245">
        <v>613.89400000000001</v>
      </c>
      <c r="HF245">
        <v>23.811399999999999</v>
      </c>
      <c r="HG245">
        <v>25.066500000000001</v>
      </c>
      <c r="HH245">
        <v>29.9986</v>
      </c>
      <c r="HI245">
        <v>24.996400000000001</v>
      </c>
      <c r="HJ245">
        <v>24.9664</v>
      </c>
      <c r="HK245">
        <v>84.67</v>
      </c>
      <c r="HL245">
        <v>44.381999999999998</v>
      </c>
      <c r="HM245">
        <v>0</v>
      </c>
      <c r="HN245">
        <v>23.683399999999999</v>
      </c>
      <c r="HO245">
        <v>1905.27</v>
      </c>
      <c r="HP245">
        <v>17.3932</v>
      </c>
      <c r="HQ245">
        <v>96.795299999999997</v>
      </c>
      <c r="HR245">
        <v>100.789</v>
      </c>
    </row>
    <row r="246" spans="1:226" x14ac:dyDescent="0.2">
      <c r="A246">
        <v>230</v>
      </c>
      <c r="B246">
        <v>1657397453</v>
      </c>
      <c r="C246">
        <v>2272</v>
      </c>
      <c r="D246" t="s">
        <v>820</v>
      </c>
      <c r="E246" t="s">
        <v>821</v>
      </c>
      <c r="F246">
        <v>5</v>
      </c>
      <c r="G246" t="s">
        <v>597</v>
      </c>
      <c r="H246" t="s">
        <v>354</v>
      </c>
      <c r="I246">
        <v>1657397450.1500001</v>
      </c>
      <c r="J246">
        <f t="shared" si="102"/>
        <v>5.9229435213923277E-3</v>
      </c>
      <c r="K246">
        <f t="shared" si="103"/>
        <v>5.9229435213923276</v>
      </c>
      <c r="L246">
        <f t="shared" si="104"/>
        <v>33.08167031298219</v>
      </c>
      <c r="M246">
        <f t="shared" si="105"/>
        <v>1819.8610000000001</v>
      </c>
      <c r="N246">
        <f t="shared" si="106"/>
        <v>1541.8724873372073</v>
      </c>
      <c r="O246">
        <f t="shared" si="107"/>
        <v>108.79847364683107</v>
      </c>
      <c r="P246">
        <f t="shared" si="108"/>
        <v>128.41405542642224</v>
      </c>
      <c r="Q246">
        <f t="shared" si="109"/>
        <v>0.26061138240971438</v>
      </c>
      <c r="R246">
        <f t="shared" si="110"/>
        <v>2.3701844138304318</v>
      </c>
      <c r="S246">
        <f t="shared" si="111"/>
        <v>0.24567415374450943</v>
      </c>
      <c r="T246">
        <f t="shared" si="112"/>
        <v>0.15481700553189182</v>
      </c>
      <c r="U246">
        <f t="shared" si="113"/>
        <v>321.51402539999998</v>
      </c>
      <c r="V246">
        <f t="shared" si="114"/>
        <v>26.775352421166502</v>
      </c>
      <c r="W246">
        <f t="shared" si="115"/>
        <v>26.00179</v>
      </c>
      <c r="X246">
        <f t="shared" si="116"/>
        <v>3.3746158574384002</v>
      </c>
      <c r="Y246">
        <f t="shared" si="117"/>
        <v>50.388993762657854</v>
      </c>
      <c r="Z246">
        <f t="shared" si="118"/>
        <v>1.7350212156794362</v>
      </c>
      <c r="AA246">
        <f t="shared" si="119"/>
        <v>3.4432543421123469</v>
      </c>
      <c r="AB246">
        <f t="shared" si="120"/>
        <v>1.639594641758964</v>
      </c>
      <c r="AC246">
        <f t="shared" si="121"/>
        <v>-261.20180929340165</v>
      </c>
      <c r="AD246">
        <f t="shared" si="122"/>
        <v>43.537672515390319</v>
      </c>
      <c r="AE246">
        <f t="shared" si="123"/>
        <v>3.931496619595507</v>
      </c>
      <c r="AF246">
        <f t="shared" si="124"/>
        <v>107.78138524158416</v>
      </c>
      <c r="AG246">
        <f t="shared" si="125"/>
        <v>50.962262439762007</v>
      </c>
      <c r="AH246">
        <f t="shared" si="126"/>
        <v>6.0126007067232008</v>
      </c>
      <c r="AI246">
        <f t="shared" si="127"/>
        <v>33.08167031298219</v>
      </c>
      <c r="AJ246">
        <v>1927.30009455916</v>
      </c>
      <c r="AK246">
        <v>1873.8144848484801</v>
      </c>
      <c r="AL246">
        <v>3.4704997511065798</v>
      </c>
      <c r="AM246">
        <v>66.577388795835503</v>
      </c>
      <c r="AN246">
        <f t="shared" si="128"/>
        <v>5.9229435213923276</v>
      </c>
      <c r="AO246">
        <v>17.563512696234401</v>
      </c>
      <c r="AP246">
        <v>24.554061212121201</v>
      </c>
      <c r="AQ246">
        <v>-1.29768507474351E-2</v>
      </c>
      <c r="AR246">
        <v>78.110756013629697</v>
      </c>
      <c r="AS246">
        <v>3</v>
      </c>
      <c r="AT246">
        <v>1</v>
      </c>
      <c r="AU246">
        <f t="shared" si="129"/>
        <v>1</v>
      </c>
      <c r="AV246">
        <f t="shared" si="130"/>
        <v>0</v>
      </c>
      <c r="AW246">
        <f t="shared" si="131"/>
        <v>37603.570156775007</v>
      </c>
      <c r="AX246">
        <f t="shared" si="132"/>
        <v>1999.9839999999999</v>
      </c>
      <c r="AY246">
        <f t="shared" si="133"/>
        <v>1681.1868599999998</v>
      </c>
      <c r="AZ246">
        <f t="shared" si="134"/>
        <v>0.8406001548012384</v>
      </c>
      <c r="BA246">
        <f t="shared" si="135"/>
        <v>0.16075829876639014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1657397450.1500001</v>
      </c>
      <c r="BH246">
        <v>1819.8610000000001</v>
      </c>
      <c r="BI246">
        <v>1894.1479999999999</v>
      </c>
      <c r="BJ246">
        <v>24.58841</v>
      </c>
      <c r="BK246">
        <v>17.550529999999998</v>
      </c>
      <c r="BL246">
        <v>1810.1980000000001</v>
      </c>
      <c r="BM246">
        <v>24.200579999999999</v>
      </c>
      <c r="BN246">
        <v>499.98809999999997</v>
      </c>
      <c r="BO246">
        <v>70.462950000000006</v>
      </c>
      <c r="BP246">
        <v>9.9612430000000002E-2</v>
      </c>
      <c r="BQ246">
        <v>26.342510000000001</v>
      </c>
      <c r="BR246">
        <v>26.00179</v>
      </c>
      <c r="BS246">
        <v>999.9</v>
      </c>
      <c r="BT246">
        <v>0</v>
      </c>
      <c r="BU246">
        <v>0</v>
      </c>
      <c r="BV246">
        <v>10073.49</v>
      </c>
      <c r="BW246">
        <v>0</v>
      </c>
      <c r="BX246">
        <v>1037.8596</v>
      </c>
      <c r="BY246">
        <v>-74.286540000000002</v>
      </c>
      <c r="BZ246">
        <v>1865.7380000000001</v>
      </c>
      <c r="CA246">
        <v>1927.9849999999999</v>
      </c>
      <c r="CB246">
        <v>7.0378699999999998</v>
      </c>
      <c r="CC246">
        <v>1894.1479999999999</v>
      </c>
      <c r="CD246">
        <v>17.550529999999998</v>
      </c>
      <c r="CE246">
        <v>1.732572</v>
      </c>
      <c r="CF246">
        <v>1.236661</v>
      </c>
      <c r="CG246">
        <v>15.191369999999999</v>
      </c>
      <c r="CH246">
        <v>10.05036</v>
      </c>
      <c r="CI246">
        <v>1999.9839999999999</v>
      </c>
      <c r="CJ246">
        <v>0.97999599999999998</v>
      </c>
      <c r="CK246">
        <v>2.0004000000000001E-2</v>
      </c>
      <c r="CL246">
        <v>0</v>
      </c>
      <c r="CM246">
        <v>2.6267299999999998</v>
      </c>
      <c r="CN246">
        <v>0</v>
      </c>
      <c r="CO246">
        <v>18766.27</v>
      </c>
      <c r="CP246">
        <v>16705.25</v>
      </c>
      <c r="CQ246">
        <v>43.875</v>
      </c>
      <c r="CR246">
        <v>46.180799999999998</v>
      </c>
      <c r="CS246">
        <v>45.561999999999998</v>
      </c>
      <c r="CT246">
        <v>44</v>
      </c>
      <c r="CU246">
        <v>43.186999999999998</v>
      </c>
      <c r="CV246">
        <v>1959.9739999999999</v>
      </c>
      <c r="CW246">
        <v>40.01</v>
      </c>
      <c r="CX246">
        <v>0</v>
      </c>
      <c r="CY246">
        <v>1651549179.9000001</v>
      </c>
      <c r="CZ246">
        <v>0</v>
      </c>
      <c r="DA246">
        <v>0</v>
      </c>
      <c r="DB246" t="s">
        <v>356</v>
      </c>
      <c r="DC246">
        <v>1657298120.5</v>
      </c>
      <c r="DD246">
        <v>1657298120.5</v>
      </c>
      <c r="DE246">
        <v>0</v>
      </c>
      <c r="DF246">
        <v>1.391</v>
      </c>
      <c r="DG246">
        <v>3.5000000000000003E-2</v>
      </c>
      <c r="DH246">
        <v>2.39</v>
      </c>
      <c r="DI246">
        <v>0.104</v>
      </c>
      <c r="DJ246">
        <v>419</v>
      </c>
      <c r="DK246">
        <v>18</v>
      </c>
      <c r="DL246">
        <v>0.11</v>
      </c>
      <c r="DM246">
        <v>0.02</v>
      </c>
      <c r="DN246">
        <v>-73.9722048780488</v>
      </c>
      <c r="DO246">
        <v>-2.9762989547038901</v>
      </c>
      <c r="DP246">
        <v>0.58227807913368901</v>
      </c>
      <c r="DQ246">
        <v>0</v>
      </c>
      <c r="DR246">
        <v>6.93093926829268</v>
      </c>
      <c r="DS246">
        <v>0.673118885017433</v>
      </c>
      <c r="DT246">
        <v>7.4978815459816994E-2</v>
      </c>
      <c r="DU246">
        <v>0</v>
      </c>
      <c r="DV246">
        <v>0</v>
      </c>
      <c r="DW246">
        <v>2</v>
      </c>
      <c r="DX246" t="s">
        <v>357</v>
      </c>
      <c r="DY246">
        <v>2.8811900000000001</v>
      </c>
      <c r="DZ246">
        <v>2.7171400000000001</v>
      </c>
      <c r="EA246">
        <v>0.191165</v>
      </c>
      <c r="EB246">
        <v>0.19545599999999999</v>
      </c>
      <c r="EC246">
        <v>8.2319000000000003E-2</v>
      </c>
      <c r="ED246">
        <v>6.4856499999999997E-2</v>
      </c>
      <c r="EE246">
        <v>22875</v>
      </c>
      <c r="EF246">
        <v>19862.900000000001</v>
      </c>
      <c r="EG246">
        <v>25308.5</v>
      </c>
      <c r="EH246">
        <v>24034.3</v>
      </c>
      <c r="EI246">
        <v>39624.699999999997</v>
      </c>
      <c r="EJ246">
        <v>37203.699999999997</v>
      </c>
      <c r="EK246">
        <v>45723.9</v>
      </c>
      <c r="EL246">
        <v>42865.8</v>
      </c>
      <c r="EM246">
        <v>1.84433</v>
      </c>
      <c r="EN246">
        <v>2.1195200000000001</v>
      </c>
      <c r="EO246">
        <v>0.104703</v>
      </c>
      <c r="EP246">
        <v>0</v>
      </c>
      <c r="EQ246">
        <v>24.2971</v>
      </c>
      <c r="ER246">
        <v>999.9</v>
      </c>
      <c r="ES246">
        <v>35.972000000000001</v>
      </c>
      <c r="ET246">
        <v>34.039000000000001</v>
      </c>
      <c r="EU246">
        <v>27.3352</v>
      </c>
      <c r="EV246">
        <v>50.337800000000001</v>
      </c>
      <c r="EW246">
        <v>38.317300000000003</v>
      </c>
      <c r="EX246">
        <v>2</v>
      </c>
      <c r="EY246">
        <v>-0.186359</v>
      </c>
      <c r="EZ246">
        <v>0.48796</v>
      </c>
      <c r="FA246">
        <v>20.245000000000001</v>
      </c>
      <c r="FB246">
        <v>5.2345100000000002</v>
      </c>
      <c r="FC246">
        <v>11.9887</v>
      </c>
      <c r="FD246">
        <v>4.9568500000000002</v>
      </c>
      <c r="FE246">
        <v>3.3039999999999998</v>
      </c>
      <c r="FF246">
        <v>9999</v>
      </c>
      <c r="FG246">
        <v>9999</v>
      </c>
      <c r="FH246">
        <v>5852.2</v>
      </c>
      <c r="FI246">
        <v>341.5</v>
      </c>
      <c r="FJ246">
        <v>1.8681399999999999</v>
      </c>
      <c r="FK246">
        <v>1.86389</v>
      </c>
      <c r="FL246">
        <v>1.8714900000000001</v>
      </c>
      <c r="FM246">
        <v>1.8623400000000001</v>
      </c>
      <c r="FN246">
        <v>1.86172</v>
      </c>
      <c r="FO246">
        <v>1.86829</v>
      </c>
      <c r="FP246">
        <v>1.8583700000000001</v>
      </c>
      <c r="FQ246">
        <v>1.8647800000000001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9.7200000000000006</v>
      </c>
      <c r="GF246">
        <v>0.38650000000000001</v>
      </c>
      <c r="GG246">
        <v>2.2088750328830402</v>
      </c>
      <c r="GH246">
        <v>6.0489126747292196E-3</v>
      </c>
      <c r="GI246">
        <v>-3.2734485160193501E-6</v>
      </c>
      <c r="GJ246">
        <v>1.2191227519152799E-9</v>
      </c>
      <c r="GK246">
        <v>-4.8623107072493198E-2</v>
      </c>
      <c r="GL246">
        <v>-1.24795961692081E-2</v>
      </c>
      <c r="GM246">
        <v>1.8897039930190699E-3</v>
      </c>
      <c r="GN246">
        <v>-2.5983293074510801E-5</v>
      </c>
      <c r="GO246">
        <v>18</v>
      </c>
      <c r="GP246">
        <v>2157</v>
      </c>
      <c r="GQ246">
        <v>3</v>
      </c>
      <c r="GR246">
        <v>29</v>
      </c>
      <c r="GS246">
        <v>1655.5</v>
      </c>
      <c r="GT246">
        <v>1655.5</v>
      </c>
      <c r="GU246">
        <v>4.2517100000000001</v>
      </c>
      <c r="GV246">
        <v>2.3156699999999999</v>
      </c>
      <c r="GW246">
        <v>1.9982899999999999</v>
      </c>
      <c r="GX246">
        <v>2.7185100000000002</v>
      </c>
      <c r="GY246">
        <v>2.0947300000000002</v>
      </c>
      <c r="GZ246">
        <v>2.3718300000000001</v>
      </c>
      <c r="HA246">
        <v>36.387099999999997</v>
      </c>
      <c r="HB246">
        <v>13.414099999999999</v>
      </c>
      <c r="HC246">
        <v>18</v>
      </c>
      <c r="HD246">
        <v>440.774</v>
      </c>
      <c r="HE246">
        <v>614.15200000000004</v>
      </c>
      <c r="HF246">
        <v>23.815300000000001</v>
      </c>
      <c r="HG246">
        <v>25.075700000000001</v>
      </c>
      <c r="HH246">
        <v>30.0002</v>
      </c>
      <c r="HI246">
        <v>25.001899999999999</v>
      </c>
      <c r="HJ246">
        <v>24.971800000000002</v>
      </c>
      <c r="HK246">
        <v>85.090199999999996</v>
      </c>
      <c r="HL246">
        <v>44.667200000000001</v>
      </c>
      <c r="HM246">
        <v>0</v>
      </c>
      <c r="HN246">
        <v>23.6892</v>
      </c>
      <c r="HO246">
        <v>1925.48</v>
      </c>
      <c r="HP246">
        <v>17.388300000000001</v>
      </c>
      <c r="HQ246">
        <v>96.794600000000003</v>
      </c>
      <c r="HR246">
        <v>100.78700000000001</v>
      </c>
    </row>
    <row r="247" spans="1:226" x14ac:dyDescent="0.2">
      <c r="A247">
        <v>231</v>
      </c>
      <c r="B247">
        <v>1657397458.5</v>
      </c>
      <c r="C247">
        <v>2277.5</v>
      </c>
      <c r="D247" t="s">
        <v>822</v>
      </c>
      <c r="E247" t="s">
        <v>823</v>
      </c>
      <c r="F247">
        <v>5</v>
      </c>
      <c r="G247" t="s">
        <v>597</v>
      </c>
      <c r="H247" t="s">
        <v>354</v>
      </c>
      <c r="I247">
        <v>1657397455.75</v>
      </c>
      <c r="J247">
        <f t="shared" si="102"/>
        <v>5.900129915681375E-3</v>
      </c>
      <c r="K247">
        <f t="shared" si="103"/>
        <v>5.9001299156813749</v>
      </c>
      <c r="L247">
        <f t="shared" si="104"/>
        <v>32.977420477010803</v>
      </c>
      <c r="M247">
        <f t="shared" si="105"/>
        <v>1838.2919999999999</v>
      </c>
      <c r="N247">
        <f t="shared" si="106"/>
        <v>1557.5223387823276</v>
      </c>
      <c r="O247">
        <f t="shared" si="107"/>
        <v>109.90544868133084</v>
      </c>
      <c r="P247">
        <f t="shared" si="108"/>
        <v>129.71775879969383</v>
      </c>
      <c r="Q247">
        <f t="shared" si="109"/>
        <v>0.25772148330766481</v>
      </c>
      <c r="R247">
        <f t="shared" si="110"/>
        <v>2.3543232371926748</v>
      </c>
      <c r="S247">
        <f t="shared" si="111"/>
        <v>0.24301127390246005</v>
      </c>
      <c r="T247">
        <f t="shared" si="112"/>
        <v>0.15313368679051309</v>
      </c>
      <c r="U247">
        <f t="shared" si="113"/>
        <v>321.51562139999999</v>
      </c>
      <c r="V247">
        <f t="shared" si="114"/>
        <v>26.80188540482845</v>
      </c>
      <c r="W247">
        <f t="shared" si="115"/>
        <v>26.030740000000002</v>
      </c>
      <c r="X247">
        <f t="shared" si="116"/>
        <v>3.3804010487498206</v>
      </c>
      <c r="Y247">
        <f t="shared" si="117"/>
        <v>50.170263685416508</v>
      </c>
      <c r="Z247">
        <f t="shared" si="118"/>
        <v>1.7291820137671414</v>
      </c>
      <c r="AA247">
        <f t="shared" si="119"/>
        <v>3.4466273181453904</v>
      </c>
      <c r="AB247">
        <f t="shared" si="120"/>
        <v>1.6512190349826792</v>
      </c>
      <c r="AC247">
        <f t="shared" si="121"/>
        <v>-260.19572928154861</v>
      </c>
      <c r="AD247">
        <f t="shared" si="122"/>
        <v>41.677511450009199</v>
      </c>
      <c r="AE247">
        <f t="shared" si="123"/>
        <v>3.7897422646506023</v>
      </c>
      <c r="AF247">
        <f t="shared" si="124"/>
        <v>106.7871458331112</v>
      </c>
      <c r="AG247">
        <f t="shared" si="125"/>
        <v>50.253334276358459</v>
      </c>
      <c r="AH247">
        <f t="shared" si="126"/>
        <v>5.9896409953597507</v>
      </c>
      <c r="AI247">
        <f t="shared" si="127"/>
        <v>32.977420477010803</v>
      </c>
      <c r="AJ247">
        <v>1944.4590477909401</v>
      </c>
      <c r="AK247">
        <v>1891.87606060606</v>
      </c>
      <c r="AL247">
        <v>3.2665705748809599</v>
      </c>
      <c r="AM247">
        <v>66.577388795835503</v>
      </c>
      <c r="AN247">
        <f t="shared" si="128"/>
        <v>5.9001299156813749</v>
      </c>
      <c r="AO247">
        <v>17.504333170460701</v>
      </c>
      <c r="AP247">
        <v>24.4753806060606</v>
      </c>
      <c r="AQ247">
        <v>-1.46010519002669E-2</v>
      </c>
      <c r="AR247">
        <v>78.110756013629697</v>
      </c>
      <c r="AS247">
        <v>3</v>
      </c>
      <c r="AT247">
        <v>1</v>
      </c>
      <c r="AU247">
        <f t="shared" si="129"/>
        <v>1</v>
      </c>
      <c r="AV247">
        <f t="shared" si="130"/>
        <v>0</v>
      </c>
      <c r="AW247">
        <f t="shared" si="131"/>
        <v>37218.840690711229</v>
      </c>
      <c r="AX247">
        <f t="shared" si="132"/>
        <v>1999.9939999999999</v>
      </c>
      <c r="AY247">
        <f t="shared" si="133"/>
        <v>1681.1952599999997</v>
      </c>
      <c r="AZ247">
        <f t="shared" si="134"/>
        <v>0.84060015180045533</v>
      </c>
      <c r="BA247">
        <f t="shared" si="135"/>
        <v>0.16075829297487892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1657397455.75</v>
      </c>
      <c r="BH247">
        <v>1838.2919999999999</v>
      </c>
      <c r="BI247">
        <v>1911.8050000000001</v>
      </c>
      <c r="BJ247">
        <v>24.50506</v>
      </c>
      <c r="BK247">
        <v>17.49399</v>
      </c>
      <c r="BL247">
        <v>1828.5139999999999</v>
      </c>
      <c r="BM247">
        <v>24.11993</v>
      </c>
      <c r="BN247">
        <v>500.02620000000002</v>
      </c>
      <c r="BO247">
        <v>70.463890000000006</v>
      </c>
      <c r="BP247">
        <v>0.10039402</v>
      </c>
      <c r="BQ247">
        <v>26.359100000000002</v>
      </c>
      <c r="BR247">
        <v>26.030740000000002</v>
      </c>
      <c r="BS247">
        <v>999.9</v>
      </c>
      <c r="BT247">
        <v>0</v>
      </c>
      <c r="BU247">
        <v>0</v>
      </c>
      <c r="BV247">
        <v>9966.4419999999991</v>
      </c>
      <c r="BW247">
        <v>0</v>
      </c>
      <c r="BX247">
        <v>1277.4770000000001</v>
      </c>
      <c r="BY247">
        <v>-73.512619999999998</v>
      </c>
      <c r="BZ247">
        <v>1884.472</v>
      </c>
      <c r="CA247">
        <v>1945.8440000000001</v>
      </c>
      <c r="CB247">
        <v>7.0110739999999998</v>
      </c>
      <c r="CC247">
        <v>1911.8050000000001</v>
      </c>
      <c r="CD247">
        <v>17.49399</v>
      </c>
      <c r="CE247">
        <v>1.7267220000000001</v>
      </c>
      <c r="CF247">
        <v>1.232694</v>
      </c>
      <c r="CG247">
        <v>15.13876</v>
      </c>
      <c r="CH247">
        <v>10.002363000000001</v>
      </c>
      <c r="CI247">
        <v>1999.9939999999999</v>
      </c>
      <c r="CJ247">
        <v>0.97999599999999998</v>
      </c>
      <c r="CK247">
        <v>2.0004000000000001E-2</v>
      </c>
      <c r="CL247">
        <v>0</v>
      </c>
      <c r="CM247">
        <v>2.56616</v>
      </c>
      <c r="CN247">
        <v>0</v>
      </c>
      <c r="CO247">
        <v>18822.580000000002</v>
      </c>
      <c r="CP247">
        <v>16705.32</v>
      </c>
      <c r="CQ247">
        <v>43.875</v>
      </c>
      <c r="CR247">
        <v>46.186999999999998</v>
      </c>
      <c r="CS247">
        <v>45.561999999999998</v>
      </c>
      <c r="CT247">
        <v>44</v>
      </c>
      <c r="CU247">
        <v>43.186999999999998</v>
      </c>
      <c r="CV247">
        <v>1959.9839999999999</v>
      </c>
      <c r="CW247">
        <v>40.01</v>
      </c>
      <c r="CX247">
        <v>0</v>
      </c>
      <c r="CY247">
        <v>1651549185.3</v>
      </c>
      <c r="CZ247">
        <v>0</v>
      </c>
      <c r="DA247">
        <v>0</v>
      </c>
      <c r="DB247" t="s">
        <v>356</v>
      </c>
      <c r="DC247">
        <v>1657298120.5</v>
      </c>
      <c r="DD247">
        <v>1657298120.5</v>
      </c>
      <c r="DE247">
        <v>0</v>
      </c>
      <c r="DF247">
        <v>1.391</v>
      </c>
      <c r="DG247">
        <v>3.5000000000000003E-2</v>
      </c>
      <c r="DH247">
        <v>2.39</v>
      </c>
      <c r="DI247">
        <v>0.104</v>
      </c>
      <c r="DJ247">
        <v>419</v>
      </c>
      <c r="DK247">
        <v>18</v>
      </c>
      <c r="DL247">
        <v>0.11</v>
      </c>
      <c r="DM247">
        <v>0.02</v>
      </c>
      <c r="DN247">
        <v>-73.963582926829304</v>
      </c>
      <c r="DO247">
        <v>1.69404878048772</v>
      </c>
      <c r="DP247">
        <v>0.55662043988587995</v>
      </c>
      <c r="DQ247">
        <v>0</v>
      </c>
      <c r="DR247">
        <v>6.9725687804877996</v>
      </c>
      <c r="DS247">
        <v>0.58646508710804102</v>
      </c>
      <c r="DT247">
        <v>7.0683970832566695E-2</v>
      </c>
      <c r="DU247">
        <v>0</v>
      </c>
      <c r="DV247">
        <v>0</v>
      </c>
      <c r="DW247">
        <v>2</v>
      </c>
      <c r="DX247" t="s">
        <v>357</v>
      </c>
      <c r="DY247">
        <v>2.88137</v>
      </c>
      <c r="DZ247">
        <v>2.7161900000000001</v>
      </c>
      <c r="EA247">
        <v>0.192243</v>
      </c>
      <c r="EB247">
        <v>0.19653200000000001</v>
      </c>
      <c r="EC247">
        <v>8.2130900000000007E-2</v>
      </c>
      <c r="ED247">
        <v>6.4704600000000001E-2</v>
      </c>
      <c r="EE247">
        <v>22844</v>
      </c>
      <c r="EF247">
        <v>19836.099999999999</v>
      </c>
      <c r="EG247">
        <v>25308</v>
      </c>
      <c r="EH247">
        <v>24034</v>
      </c>
      <c r="EI247">
        <v>39632.1</v>
      </c>
      <c r="EJ247">
        <v>37209.4</v>
      </c>
      <c r="EK247">
        <v>45722.8</v>
      </c>
      <c r="EL247">
        <v>42865.4</v>
      </c>
      <c r="EM247">
        <v>1.84422</v>
      </c>
      <c r="EN247">
        <v>2.11917</v>
      </c>
      <c r="EO247">
        <v>0.10477</v>
      </c>
      <c r="EP247">
        <v>0</v>
      </c>
      <c r="EQ247">
        <v>24.3262</v>
      </c>
      <c r="ER247">
        <v>999.9</v>
      </c>
      <c r="ES247">
        <v>35.997</v>
      </c>
      <c r="ET247">
        <v>34.029000000000003</v>
      </c>
      <c r="EU247">
        <v>27.3385</v>
      </c>
      <c r="EV247">
        <v>50.977800000000002</v>
      </c>
      <c r="EW247">
        <v>38.233199999999997</v>
      </c>
      <c r="EX247">
        <v>2</v>
      </c>
      <c r="EY247">
        <v>-0.185056</v>
      </c>
      <c r="EZ247">
        <v>0.63934599999999997</v>
      </c>
      <c r="FA247">
        <v>20.2441</v>
      </c>
      <c r="FB247">
        <v>5.2337600000000002</v>
      </c>
      <c r="FC247">
        <v>11.9872</v>
      </c>
      <c r="FD247">
        <v>4.9569999999999999</v>
      </c>
      <c r="FE247">
        <v>3.3039000000000001</v>
      </c>
      <c r="FF247">
        <v>9999</v>
      </c>
      <c r="FG247">
        <v>9999</v>
      </c>
      <c r="FH247">
        <v>5852.2</v>
      </c>
      <c r="FI247">
        <v>341.5</v>
      </c>
      <c r="FJ247">
        <v>1.8681300000000001</v>
      </c>
      <c r="FK247">
        <v>1.8638600000000001</v>
      </c>
      <c r="FL247">
        <v>1.8714900000000001</v>
      </c>
      <c r="FM247">
        <v>1.8623400000000001</v>
      </c>
      <c r="FN247">
        <v>1.86172</v>
      </c>
      <c r="FO247">
        <v>1.86829</v>
      </c>
      <c r="FP247">
        <v>1.8583700000000001</v>
      </c>
      <c r="FQ247">
        <v>1.8647800000000001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9.83</v>
      </c>
      <c r="GF247">
        <v>0.38390000000000002</v>
      </c>
      <c r="GG247">
        <v>2.2088750328830402</v>
      </c>
      <c r="GH247">
        <v>6.0489126747292196E-3</v>
      </c>
      <c r="GI247">
        <v>-3.2734485160193501E-6</v>
      </c>
      <c r="GJ247">
        <v>1.2191227519152799E-9</v>
      </c>
      <c r="GK247">
        <v>-4.8623107072493198E-2</v>
      </c>
      <c r="GL247">
        <v>-1.24795961692081E-2</v>
      </c>
      <c r="GM247">
        <v>1.8897039930190699E-3</v>
      </c>
      <c r="GN247">
        <v>-2.5983293074510801E-5</v>
      </c>
      <c r="GO247">
        <v>18</v>
      </c>
      <c r="GP247">
        <v>2157</v>
      </c>
      <c r="GQ247">
        <v>3</v>
      </c>
      <c r="GR247">
        <v>29</v>
      </c>
      <c r="GS247">
        <v>1655.6</v>
      </c>
      <c r="GT247">
        <v>1655.6</v>
      </c>
      <c r="GU247">
        <v>4.2810100000000002</v>
      </c>
      <c r="GV247">
        <v>2.3132299999999999</v>
      </c>
      <c r="GW247">
        <v>1.9982899999999999</v>
      </c>
      <c r="GX247">
        <v>2.7197300000000002</v>
      </c>
      <c r="GY247">
        <v>2.0935100000000002</v>
      </c>
      <c r="GZ247">
        <v>2.3718300000000001</v>
      </c>
      <c r="HA247">
        <v>36.387099999999997</v>
      </c>
      <c r="HB247">
        <v>13.414099999999999</v>
      </c>
      <c r="HC247">
        <v>18</v>
      </c>
      <c r="HD247">
        <v>440.779</v>
      </c>
      <c r="HE247">
        <v>613.96299999999997</v>
      </c>
      <c r="HF247">
        <v>23.7654</v>
      </c>
      <c r="HG247">
        <v>25.089600000000001</v>
      </c>
      <c r="HH247">
        <v>30.000900000000001</v>
      </c>
      <c r="HI247">
        <v>25.009899999999998</v>
      </c>
      <c r="HJ247">
        <v>24.978999999999999</v>
      </c>
      <c r="HK247">
        <v>85.686499999999995</v>
      </c>
      <c r="HL247">
        <v>44.938299999999998</v>
      </c>
      <c r="HM247">
        <v>0</v>
      </c>
      <c r="HN247">
        <v>23.724900000000002</v>
      </c>
      <c r="HO247">
        <v>1938.94</v>
      </c>
      <c r="HP247">
        <v>17.395800000000001</v>
      </c>
      <c r="HQ247">
        <v>96.792599999999993</v>
      </c>
      <c r="HR247">
        <v>100.786</v>
      </c>
    </row>
    <row r="248" spans="1:226" x14ac:dyDescent="0.2">
      <c r="A248">
        <v>232</v>
      </c>
      <c r="B248">
        <v>1657397463.5</v>
      </c>
      <c r="C248">
        <v>2282.5</v>
      </c>
      <c r="D248" t="s">
        <v>824</v>
      </c>
      <c r="E248" t="s">
        <v>825</v>
      </c>
      <c r="F248">
        <v>5</v>
      </c>
      <c r="G248" t="s">
        <v>597</v>
      </c>
      <c r="H248" t="s">
        <v>354</v>
      </c>
      <c r="I248">
        <v>1657397461</v>
      </c>
      <c r="J248">
        <f t="shared" si="102"/>
        <v>5.8991190548056838E-3</v>
      </c>
      <c r="K248">
        <f t="shared" si="103"/>
        <v>5.8991190548056842</v>
      </c>
      <c r="L248">
        <f t="shared" si="104"/>
        <v>33.038832134045414</v>
      </c>
      <c r="M248">
        <f t="shared" si="105"/>
        <v>1855.6044444444401</v>
      </c>
      <c r="N248">
        <f t="shared" si="106"/>
        <v>1572.1229783848373</v>
      </c>
      <c r="O248">
        <f t="shared" si="107"/>
        <v>110.93440488143473</v>
      </c>
      <c r="P248">
        <f t="shared" si="108"/>
        <v>130.93783219890037</v>
      </c>
      <c r="Q248">
        <f t="shared" si="109"/>
        <v>0.25607716178207396</v>
      </c>
      <c r="R248">
        <f t="shared" si="110"/>
        <v>2.3565646180104163</v>
      </c>
      <c r="S248">
        <f t="shared" si="111"/>
        <v>0.24156136072954804</v>
      </c>
      <c r="T248">
        <f t="shared" si="112"/>
        <v>0.15221142606310362</v>
      </c>
      <c r="U248">
        <f t="shared" si="113"/>
        <v>321.51817499999999</v>
      </c>
      <c r="V248">
        <f t="shared" si="114"/>
        <v>26.807492892812419</v>
      </c>
      <c r="W248">
        <f t="shared" si="115"/>
        <v>26.0535</v>
      </c>
      <c r="X248">
        <f t="shared" si="116"/>
        <v>3.3849553482206938</v>
      </c>
      <c r="Y248">
        <f t="shared" si="117"/>
        <v>50.006828512150427</v>
      </c>
      <c r="Z248">
        <f t="shared" si="118"/>
        <v>1.7241243468925429</v>
      </c>
      <c r="AA248">
        <f t="shared" si="119"/>
        <v>3.4477778299290134</v>
      </c>
      <c r="AB248">
        <f t="shared" si="120"/>
        <v>1.6608310013281509</v>
      </c>
      <c r="AC248">
        <f t="shared" si="121"/>
        <v>-260.15115031693068</v>
      </c>
      <c r="AD248">
        <f t="shared" si="122"/>
        <v>39.544119329615654</v>
      </c>
      <c r="AE248">
        <f t="shared" si="123"/>
        <v>3.5928442828868521</v>
      </c>
      <c r="AF248">
        <f t="shared" si="124"/>
        <v>104.50398829557182</v>
      </c>
      <c r="AG248">
        <f t="shared" si="125"/>
        <v>50.311469206963203</v>
      </c>
      <c r="AH248">
        <f t="shared" si="126"/>
        <v>5.9800192302715827</v>
      </c>
      <c r="AI248">
        <f t="shared" si="127"/>
        <v>33.038832134045414</v>
      </c>
      <c r="AJ248">
        <v>1961.57131502211</v>
      </c>
      <c r="AK248">
        <v>1908.6479999999999</v>
      </c>
      <c r="AL248">
        <v>3.3369362471912001</v>
      </c>
      <c r="AM248">
        <v>66.577388795835503</v>
      </c>
      <c r="AN248">
        <f t="shared" si="128"/>
        <v>5.8991190548056842</v>
      </c>
      <c r="AO248">
        <v>17.438258876866499</v>
      </c>
      <c r="AP248">
        <v>24.411981212121201</v>
      </c>
      <c r="AQ248">
        <v>-1.5282011650633301E-2</v>
      </c>
      <c r="AR248">
        <v>78.110756013629697</v>
      </c>
      <c r="AS248">
        <v>4</v>
      </c>
      <c r="AT248">
        <v>1</v>
      </c>
      <c r="AU248">
        <f t="shared" si="129"/>
        <v>1</v>
      </c>
      <c r="AV248">
        <f t="shared" si="130"/>
        <v>0</v>
      </c>
      <c r="AW248">
        <f t="shared" si="131"/>
        <v>37272.174198572364</v>
      </c>
      <c r="AX248">
        <f t="shared" si="132"/>
        <v>2000.01</v>
      </c>
      <c r="AY248">
        <f t="shared" si="133"/>
        <v>1681.2086999999999</v>
      </c>
      <c r="AZ248">
        <f t="shared" si="134"/>
        <v>0.840600146999265</v>
      </c>
      <c r="BA248">
        <f t="shared" si="135"/>
        <v>0.16075828370858145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1657397461</v>
      </c>
      <c r="BH248">
        <v>1855.6044444444401</v>
      </c>
      <c r="BI248">
        <v>1929.2944444444399</v>
      </c>
      <c r="BJ248">
        <v>24.433677777777799</v>
      </c>
      <c r="BK248">
        <v>17.432955555555601</v>
      </c>
      <c r="BL248">
        <v>1845.72</v>
      </c>
      <c r="BM248">
        <v>24.050844444444401</v>
      </c>
      <c r="BN248">
        <v>499.997444444444</v>
      </c>
      <c r="BO248">
        <v>70.463366666666701</v>
      </c>
      <c r="BP248">
        <v>0.100072966666667</v>
      </c>
      <c r="BQ248">
        <v>26.3647555555556</v>
      </c>
      <c r="BR248">
        <v>26.0535</v>
      </c>
      <c r="BS248">
        <v>999.9</v>
      </c>
      <c r="BT248">
        <v>0</v>
      </c>
      <c r="BU248">
        <v>0</v>
      </c>
      <c r="BV248">
        <v>9981.59666666667</v>
      </c>
      <c r="BW248">
        <v>0</v>
      </c>
      <c r="BX248">
        <v>1291.17888888889</v>
      </c>
      <c r="BY248">
        <v>-73.687022222222197</v>
      </c>
      <c r="BZ248">
        <v>1902.08222222222</v>
      </c>
      <c r="CA248">
        <v>1963.5222222222201</v>
      </c>
      <c r="CB248">
        <v>7.0007288888888901</v>
      </c>
      <c r="CC248">
        <v>1929.2944444444399</v>
      </c>
      <c r="CD248">
        <v>17.432955555555601</v>
      </c>
      <c r="CE248">
        <v>1.7216788888888901</v>
      </c>
      <c r="CF248">
        <v>1.2283833333333301</v>
      </c>
      <c r="CG248">
        <v>15.0932777777778</v>
      </c>
      <c r="CH248">
        <v>9.9500633333333308</v>
      </c>
      <c r="CI248">
        <v>2000.01</v>
      </c>
      <c r="CJ248">
        <v>0.97999599999999998</v>
      </c>
      <c r="CK248">
        <v>2.0004000000000001E-2</v>
      </c>
      <c r="CL248">
        <v>0</v>
      </c>
      <c r="CM248">
        <v>2.4353777777777799</v>
      </c>
      <c r="CN248">
        <v>0</v>
      </c>
      <c r="CO248">
        <v>18901.322222222199</v>
      </c>
      <c r="CP248">
        <v>16705.4666666667</v>
      </c>
      <c r="CQ248">
        <v>43.875</v>
      </c>
      <c r="CR248">
        <v>46.222000000000001</v>
      </c>
      <c r="CS248">
        <v>45.561999999999998</v>
      </c>
      <c r="CT248">
        <v>44</v>
      </c>
      <c r="CU248">
        <v>43.186999999999998</v>
      </c>
      <c r="CV248">
        <v>1960</v>
      </c>
      <c r="CW248">
        <v>40.01</v>
      </c>
      <c r="CX248">
        <v>0</v>
      </c>
      <c r="CY248">
        <v>1651549190.0999999</v>
      </c>
      <c r="CZ248">
        <v>0</v>
      </c>
      <c r="DA248">
        <v>0</v>
      </c>
      <c r="DB248" t="s">
        <v>356</v>
      </c>
      <c r="DC248">
        <v>1657298120.5</v>
      </c>
      <c r="DD248">
        <v>1657298120.5</v>
      </c>
      <c r="DE248">
        <v>0</v>
      </c>
      <c r="DF248">
        <v>1.391</v>
      </c>
      <c r="DG248">
        <v>3.5000000000000003E-2</v>
      </c>
      <c r="DH248">
        <v>2.39</v>
      </c>
      <c r="DI248">
        <v>0.104</v>
      </c>
      <c r="DJ248">
        <v>419</v>
      </c>
      <c r="DK248">
        <v>18</v>
      </c>
      <c r="DL248">
        <v>0.11</v>
      </c>
      <c r="DM248">
        <v>0.02</v>
      </c>
      <c r="DN248">
        <v>-73.855539024390296</v>
      </c>
      <c r="DO248">
        <v>0.79123693379791404</v>
      </c>
      <c r="DP248">
        <v>0.52728607539585703</v>
      </c>
      <c r="DQ248">
        <v>0</v>
      </c>
      <c r="DR248">
        <v>7.00175292682927</v>
      </c>
      <c r="DS248">
        <v>0.19613393728223499</v>
      </c>
      <c r="DT248">
        <v>4.1290484124535898E-2</v>
      </c>
      <c r="DU248">
        <v>0</v>
      </c>
      <c r="DV248">
        <v>0</v>
      </c>
      <c r="DW248">
        <v>2</v>
      </c>
      <c r="DX248" t="s">
        <v>357</v>
      </c>
      <c r="DY248">
        <v>2.8810699999999998</v>
      </c>
      <c r="DZ248">
        <v>2.7162600000000001</v>
      </c>
      <c r="EA248">
        <v>0.19322300000000001</v>
      </c>
      <c r="EB248">
        <v>0.19745799999999999</v>
      </c>
      <c r="EC248">
        <v>8.1993399999999994E-2</v>
      </c>
      <c r="ED248">
        <v>6.4623299999999995E-2</v>
      </c>
      <c r="EE248">
        <v>22815.5</v>
      </c>
      <c r="EF248">
        <v>19812.400000000001</v>
      </c>
      <c r="EG248">
        <v>25307.1</v>
      </c>
      <c r="EH248">
        <v>24033</v>
      </c>
      <c r="EI248">
        <v>39637.1</v>
      </c>
      <c r="EJ248">
        <v>37211.300000000003</v>
      </c>
      <c r="EK248">
        <v>45721.599999999999</v>
      </c>
      <c r="EL248">
        <v>42863.8</v>
      </c>
      <c r="EM248">
        <v>1.84382</v>
      </c>
      <c r="EN248">
        <v>2.1193200000000001</v>
      </c>
      <c r="EO248">
        <v>0.104159</v>
      </c>
      <c r="EP248">
        <v>0</v>
      </c>
      <c r="EQ248">
        <v>24.3523</v>
      </c>
      <c r="ER248">
        <v>999.9</v>
      </c>
      <c r="ES248">
        <v>35.997</v>
      </c>
      <c r="ET248">
        <v>34.039000000000001</v>
      </c>
      <c r="EU248">
        <v>27.357299999999999</v>
      </c>
      <c r="EV248">
        <v>50.837800000000001</v>
      </c>
      <c r="EW248">
        <v>38.273200000000003</v>
      </c>
      <c r="EX248">
        <v>2</v>
      </c>
      <c r="EY248">
        <v>-0.18398100000000001</v>
      </c>
      <c r="EZ248">
        <v>0.83177299999999998</v>
      </c>
      <c r="FA248">
        <v>20.242899999999999</v>
      </c>
      <c r="FB248">
        <v>5.2339099999999998</v>
      </c>
      <c r="FC248">
        <v>11.9861</v>
      </c>
      <c r="FD248">
        <v>4.9568000000000003</v>
      </c>
      <c r="FE248">
        <v>3.3039299999999998</v>
      </c>
      <c r="FF248">
        <v>9999</v>
      </c>
      <c r="FG248">
        <v>9999</v>
      </c>
      <c r="FH248">
        <v>5852.4</v>
      </c>
      <c r="FI248">
        <v>341.5</v>
      </c>
      <c r="FJ248">
        <v>1.8681300000000001</v>
      </c>
      <c r="FK248">
        <v>1.8638600000000001</v>
      </c>
      <c r="FL248">
        <v>1.8714900000000001</v>
      </c>
      <c r="FM248">
        <v>1.8623400000000001</v>
      </c>
      <c r="FN248">
        <v>1.86172</v>
      </c>
      <c r="FO248">
        <v>1.86829</v>
      </c>
      <c r="FP248">
        <v>1.8583700000000001</v>
      </c>
      <c r="FQ248">
        <v>1.8647800000000001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9.94</v>
      </c>
      <c r="GF248">
        <v>0.38200000000000001</v>
      </c>
      <c r="GG248">
        <v>2.2088750328830402</v>
      </c>
      <c r="GH248">
        <v>6.0489126747292196E-3</v>
      </c>
      <c r="GI248">
        <v>-3.2734485160193501E-6</v>
      </c>
      <c r="GJ248">
        <v>1.2191227519152799E-9</v>
      </c>
      <c r="GK248">
        <v>-4.8623107072493198E-2</v>
      </c>
      <c r="GL248">
        <v>-1.24795961692081E-2</v>
      </c>
      <c r="GM248">
        <v>1.8897039930190699E-3</v>
      </c>
      <c r="GN248">
        <v>-2.5983293074510801E-5</v>
      </c>
      <c r="GO248">
        <v>18</v>
      </c>
      <c r="GP248">
        <v>2157</v>
      </c>
      <c r="GQ248">
        <v>3</v>
      </c>
      <c r="GR248">
        <v>29</v>
      </c>
      <c r="GS248">
        <v>1655.7</v>
      </c>
      <c r="GT248">
        <v>1655.7</v>
      </c>
      <c r="GU248">
        <v>4.3054199999999998</v>
      </c>
      <c r="GV248">
        <v>2.3107899999999999</v>
      </c>
      <c r="GW248">
        <v>1.9982899999999999</v>
      </c>
      <c r="GX248">
        <v>2.7185100000000002</v>
      </c>
      <c r="GY248">
        <v>2.0935100000000002</v>
      </c>
      <c r="GZ248">
        <v>2.3828100000000001</v>
      </c>
      <c r="HA248">
        <v>36.387099999999997</v>
      </c>
      <c r="HB248">
        <v>13.414099999999999</v>
      </c>
      <c r="HC248">
        <v>18</v>
      </c>
      <c r="HD248">
        <v>440.60399999999998</v>
      </c>
      <c r="HE248">
        <v>614.16099999999994</v>
      </c>
      <c r="HF248">
        <v>23.7486</v>
      </c>
      <c r="HG248">
        <v>25.100200000000001</v>
      </c>
      <c r="HH248">
        <v>30.001100000000001</v>
      </c>
      <c r="HI248">
        <v>25.0168</v>
      </c>
      <c r="HJ248">
        <v>24.985800000000001</v>
      </c>
      <c r="HK248">
        <v>86.233500000000006</v>
      </c>
      <c r="HL248">
        <v>44.938299999999998</v>
      </c>
      <c r="HM248">
        <v>0</v>
      </c>
      <c r="HN248">
        <v>23.679200000000002</v>
      </c>
      <c r="HO248">
        <v>1959.09</v>
      </c>
      <c r="HP248">
        <v>17.418900000000001</v>
      </c>
      <c r="HQ248">
        <v>96.789699999999996</v>
      </c>
      <c r="HR248">
        <v>100.782</v>
      </c>
    </row>
    <row r="249" spans="1:226" x14ac:dyDescent="0.2">
      <c r="A249">
        <v>233</v>
      </c>
      <c r="B249">
        <v>1657397468.5</v>
      </c>
      <c r="C249">
        <v>2287.5</v>
      </c>
      <c r="D249" t="s">
        <v>826</v>
      </c>
      <c r="E249" t="s">
        <v>827</v>
      </c>
      <c r="F249">
        <v>5</v>
      </c>
      <c r="G249" t="s">
        <v>597</v>
      </c>
      <c r="H249" t="s">
        <v>354</v>
      </c>
      <c r="I249">
        <v>1657397465.7</v>
      </c>
      <c r="J249">
        <f t="shared" si="102"/>
        <v>5.9015402255699709E-3</v>
      </c>
      <c r="K249">
        <f t="shared" si="103"/>
        <v>5.9015402255699714</v>
      </c>
      <c r="L249">
        <f t="shared" si="104"/>
        <v>32.900624593528107</v>
      </c>
      <c r="M249">
        <f t="shared" si="105"/>
        <v>1870.827</v>
      </c>
      <c r="N249">
        <f t="shared" si="106"/>
        <v>1586.858784734412</v>
      </c>
      <c r="O249">
        <f t="shared" si="107"/>
        <v>111.97387943702992</v>
      </c>
      <c r="P249">
        <f t="shared" si="108"/>
        <v>132.01159357138454</v>
      </c>
      <c r="Q249">
        <f t="shared" si="109"/>
        <v>0.25530613645842115</v>
      </c>
      <c r="R249">
        <f t="shared" si="110"/>
        <v>2.3611424239304646</v>
      </c>
      <c r="S249">
        <f t="shared" si="111"/>
        <v>0.24090125594667292</v>
      </c>
      <c r="T249">
        <f t="shared" si="112"/>
        <v>0.15178973613723065</v>
      </c>
      <c r="U249">
        <f t="shared" si="113"/>
        <v>321.51945180000001</v>
      </c>
      <c r="V249">
        <f t="shared" si="114"/>
        <v>26.813927721089915</v>
      </c>
      <c r="W249">
        <f t="shared" si="115"/>
        <v>26.06438</v>
      </c>
      <c r="X249">
        <f t="shared" si="116"/>
        <v>3.3871343399392271</v>
      </c>
      <c r="Y249">
        <f t="shared" si="117"/>
        <v>49.894530091688033</v>
      </c>
      <c r="Z249">
        <f t="shared" si="118"/>
        <v>1.7210632578510412</v>
      </c>
      <c r="AA249">
        <f t="shared" si="119"/>
        <v>3.4494026793886059</v>
      </c>
      <c r="AB249">
        <f t="shared" si="120"/>
        <v>1.6660710820881859</v>
      </c>
      <c r="AC249">
        <f t="shared" si="121"/>
        <v>-260.25792394763573</v>
      </c>
      <c r="AD249">
        <f t="shared" si="122"/>
        <v>39.252350198282549</v>
      </c>
      <c r="AE249">
        <f t="shared" si="123"/>
        <v>3.5597572985779977</v>
      </c>
      <c r="AF249">
        <f t="shared" si="124"/>
        <v>104.07363534922484</v>
      </c>
      <c r="AG249">
        <f t="shared" si="125"/>
        <v>50.613470234444343</v>
      </c>
      <c r="AH249">
        <f t="shared" si="126"/>
        <v>5.9491840563320384</v>
      </c>
      <c r="AI249">
        <f t="shared" si="127"/>
        <v>32.900624593528107</v>
      </c>
      <c r="AJ249">
        <v>1978.2715852419201</v>
      </c>
      <c r="AK249">
        <v>1925.39878787879</v>
      </c>
      <c r="AL249">
        <v>3.3687690183945098</v>
      </c>
      <c r="AM249">
        <v>66.577388795835503</v>
      </c>
      <c r="AN249">
        <f t="shared" si="128"/>
        <v>5.9015402255699714</v>
      </c>
      <c r="AO249">
        <v>17.425615776941399</v>
      </c>
      <c r="AP249">
        <v>24.3740036363636</v>
      </c>
      <c r="AQ249">
        <v>-8.8792085866629504E-3</v>
      </c>
      <c r="AR249">
        <v>78.110756013629697</v>
      </c>
      <c r="AS249">
        <v>4</v>
      </c>
      <c r="AT249">
        <v>1</v>
      </c>
      <c r="AU249">
        <f t="shared" si="129"/>
        <v>1</v>
      </c>
      <c r="AV249">
        <f t="shared" si="130"/>
        <v>0</v>
      </c>
      <c r="AW249">
        <f t="shared" si="131"/>
        <v>37381.58977413275</v>
      </c>
      <c r="AX249">
        <f t="shared" si="132"/>
        <v>2000.018</v>
      </c>
      <c r="AY249">
        <f t="shared" si="133"/>
        <v>1681.21542</v>
      </c>
      <c r="AZ249">
        <f t="shared" si="134"/>
        <v>0.84060014459869858</v>
      </c>
      <c r="BA249">
        <f t="shared" si="135"/>
        <v>0.16075827907548831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1657397465.7</v>
      </c>
      <c r="BH249">
        <v>1870.827</v>
      </c>
      <c r="BI249">
        <v>1944.9179999999999</v>
      </c>
      <c r="BJ249">
        <v>24.390370000000001</v>
      </c>
      <c r="BK249">
        <v>17.42557</v>
      </c>
      <c r="BL249">
        <v>1860.84</v>
      </c>
      <c r="BM249">
        <v>24.008929999999999</v>
      </c>
      <c r="BN249">
        <v>500.00700000000001</v>
      </c>
      <c r="BO249">
        <v>70.463279999999997</v>
      </c>
      <c r="BP249">
        <v>9.9948759999999998E-2</v>
      </c>
      <c r="BQ249">
        <v>26.37274</v>
      </c>
      <c r="BR249">
        <v>26.06438</v>
      </c>
      <c r="BS249">
        <v>999.9</v>
      </c>
      <c r="BT249">
        <v>0</v>
      </c>
      <c r="BU249">
        <v>0</v>
      </c>
      <c r="BV249">
        <v>10012.438</v>
      </c>
      <c r="BW249">
        <v>0</v>
      </c>
      <c r="BX249">
        <v>1201.3353999999999</v>
      </c>
      <c r="BY249">
        <v>-74.090720000000005</v>
      </c>
      <c r="BZ249">
        <v>1917.598</v>
      </c>
      <c r="CA249">
        <v>1979.41</v>
      </c>
      <c r="CB249">
        <v>6.9648130000000004</v>
      </c>
      <c r="CC249">
        <v>1944.9179999999999</v>
      </c>
      <c r="CD249">
        <v>17.42557</v>
      </c>
      <c r="CE249">
        <v>1.718626</v>
      </c>
      <c r="CF249">
        <v>1.227862</v>
      </c>
      <c r="CG249">
        <v>15.06569</v>
      </c>
      <c r="CH249">
        <v>9.9437230000000003</v>
      </c>
      <c r="CI249">
        <v>2000.018</v>
      </c>
      <c r="CJ249">
        <v>0.97999599999999998</v>
      </c>
      <c r="CK249">
        <v>2.0004000000000001E-2</v>
      </c>
      <c r="CL249">
        <v>0</v>
      </c>
      <c r="CM249">
        <v>2.6277300000000001</v>
      </c>
      <c r="CN249">
        <v>0</v>
      </c>
      <c r="CO249">
        <v>18930.59</v>
      </c>
      <c r="CP249">
        <v>16705.52</v>
      </c>
      <c r="CQ249">
        <v>43.875</v>
      </c>
      <c r="CR249">
        <v>46.25</v>
      </c>
      <c r="CS249">
        <v>45.561999999999998</v>
      </c>
      <c r="CT249">
        <v>44</v>
      </c>
      <c r="CU249">
        <v>43.186999999999998</v>
      </c>
      <c r="CV249">
        <v>1960.008</v>
      </c>
      <c r="CW249">
        <v>40.01</v>
      </c>
      <c r="CX249">
        <v>0</v>
      </c>
      <c r="CY249">
        <v>1651549194.9000001</v>
      </c>
      <c r="CZ249">
        <v>0</v>
      </c>
      <c r="DA249">
        <v>0</v>
      </c>
      <c r="DB249" t="s">
        <v>356</v>
      </c>
      <c r="DC249">
        <v>1657298120.5</v>
      </c>
      <c r="DD249">
        <v>1657298120.5</v>
      </c>
      <c r="DE249">
        <v>0</v>
      </c>
      <c r="DF249">
        <v>1.391</v>
      </c>
      <c r="DG249">
        <v>3.5000000000000003E-2</v>
      </c>
      <c r="DH249">
        <v>2.39</v>
      </c>
      <c r="DI249">
        <v>0.104</v>
      </c>
      <c r="DJ249">
        <v>419</v>
      </c>
      <c r="DK249">
        <v>18</v>
      </c>
      <c r="DL249">
        <v>0.11</v>
      </c>
      <c r="DM249">
        <v>0.02</v>
      </c>
      <c r="DN249">
        <v>-73.9048926829268</v>
      </c>
      <c r="DO249">
        <v>1.6016634146339701</v>
      </c>
      <c r="DP249">
        <v>0.47183809665886001</v>
      </c>
      <c r="DQ249">
        <v>0</v>
      </c>
      <c r="DR249">
        <v>7.0081124390243899</v>
      </c>
      <c r="DS249">
        <v>-0.234440696864121</v>
      </c>
      <c r="DT249">
        <v>2.5283040086239199E-2</v>
      </c>
      <c r="DU249">
        <v>0</v>
      </c>
      <c r="DV249">
        <v>0</v>
      </c>
      <c r="DW249">
        <v>2</v>
      </c>
      <c r="DX249" t="s">
        <v>357</v>
      </c>
      <c r="DY249">
        <v>2.8812199999999999</v>
      </c>
      <c r="DZ249">
        <v>2.7166800000000002</v>
      </c>
      <c r="EA249">
        <v>0.19420200000000001</v>
      </c>
      <c r="EB249">
        <v>0.19846900000000001</v>
      </c>
      <c r="EC249">
        <v>8.1903199999999995E-2</v>
      </c>
      <c r="ED249">
        <v>6.4615400000000003E-2</v>
      </c>
      <c r="EE249">
        <v>22787</v>
      </c>
      <c r="EF249">
        <v>19786.900000000001</v>
      </c>
      <c r="EG249">
        <v>25306.2</v>
      </c>
      <c r="EH249">
        <v>24032.3</v>
      </c>
      <c r="EI249">
        <v>39639.800000000003</v>
      </c>
      <c r="EJ249">
        <v>37210.699999999997</v>
      </c>
      <c r="EK249">
        <v>45720.1</v>
      </c>
      <c r="EL249">
        <v>42862.8</v>
      </c>
      <c r="EM249">
        <v>1.84375</v>
      </c>
      <c r="EN249">
        <v>2.11897</v>
      </c>
      <c r="EO249">
        <v>0.103198</v>
      </c>
      <c r="EP249">
        <v>0</v>
      </c>
      <c r="EQ249">
        <v>24.378499999999999</v>
      </c>
      <c r="ER249">
        <v>999.9</v>
      </c>
      <c r="ES249">
        <v>35.997</v>
      </c>
      <c r="ET249">
        <v>34.029000000000003</v>
      </c>
      <c r="EU249">
        <v>27.337800000000001</v>
      </c>
      <c r="EV249">
        <v>50.907800000000002</v>
      </c>
      <c r="EW249">
        <v>38.205100000000002</v>
      </c>
      <c r="EX249">
        <v>2</v>
      </c>
      <c r="EY249">
        <v>-0.182398</v>
      </c>
      <c r="EZ249">
        <v>1.00949</v>
      </c>
      <c r="FA249">
        <v>20.241900000000001</v>
      </c>
      <c r="FB249">
        <v>5.2352600000000002</v>
      </c>
      <c r="FC249">
        <v>11.987299999999999</v>
      </c>
      <c r="FD249">
        <v>4.9570999999999996</v>
      </c>
      <c r="FE249">
        <v>3.3039999999999998</v>
      </c>
      <c r="FF249">
        <v>9999</v>
      </c>
      <c r="FG249">
        <v>9999</v>
      </c>
      <c r="FH249">
        <v>5852.4</v>
      </c>
      <c r="FI249">
        <v>341.5</v>
      </c>
      <c r="FJ249">
        <v>1.86815</v>
      </c>
      <c r="FK249">
        <v>1.86388</v>
      </c>
      <c r="FL249">
        <v>1.8714900000000001</v>
      </c>
      <c r="FM249">
        <v>1.8623400000000001</v>
      </c>
      <c r="FN249">
        <v>1.86172</v>
      </c>
      <c r="FO249">
        <v>1.86829</v>
      </c>
      <c r="FP249">
        <v>1.8583700000000001</v>
      </c>
      <c r="FQ249">
        <v>1.8647800000000001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10.039999999999999</v>
      </c>
      <c r="GF249">
        <v>0.38090000000000002</v>
      </c>
      <c r="GG249">
        <v>2.2088750328830402</v>
      </c>
      <c r="GH249">
        <v>6.0489126747292196E-3</v>
      </c>
      <c r="GI249">
        <v>-3.2734485160193501E-6</v>
      </c>
      <c r="GJ249">
        <v>1.2191227519152799E-9</v>
      </c>
      <c r="GK249">
        <v>-4.8623107072493198E-2</v>
      </c>
      <c r="GL249">
        <v>-1.24795961692081E-2</v>
      </c>
      <c r="GM249">
        <v>1.8897039930190699E-3</v>
      </c>
      <c r="GN249">
        <v>-2.5983293074510801E-5</v>
      </c>
      <c r="GO249">
        <v>18</v>
      </c>
      <c r="GP249">
        <v>2157</v>
      </c>
      <c r="GQ249">
        <v>3</v>
      </c>
      <c r="GR249">
        <v>29</v>
      </c>
      <c r="GS249">
        <v>1655.8</v>
      </c>
      <c r="GT249">
        <v>1655.8</v>
      </c>
      <c r="GU249">
        <v>4.3334999999999999</v>
      </c>
      <c r="GV249">
        <v>2.3120099999999999</v>
      </c>
      <c r="GW249">
        <v>1.9982899999999999</v>
      </c>
      <c r="GX249">
        <v>2.7185100000000002</v>
      </c>
      <c r="GY249">
        <v>2.0935100000000002</v>
      </c>
      <c r="GZ249">
        <v>2.3974600000000001</v>
      </c>
      <c r="HA249">
        <v>36.410699999999999</v>
      </c>
      <c r="HB249">
        <v>13.414099999999999</v>
      </c>
      <c r="HC249">
        <v>18</v>
      </c>
      <c r="HD249">
        <v>440.62099999999998</v>
      </c>
      <c r="HE249">
        <v>613.97900000000004</v>
      </c>
      <c r="HF249">
        <v>23.6858</v>
      </c>
      <c r="HG249">
        <v>25.111899999999999</v>
      </c>
      <c r="HH249">
        <v>30.0014</v>
      </c>
      <c r="HI249">
        <v>25.0245</v>
      </c>
      <c r="HJ249">
        <v>24.9937</v>
      </c>
      <c r="HK249">
        <v>86.7333</v>
      </c>
      <c r="HL249">
        <v>44.938299999999998</v>
      </c>
      <c r="HM249">
        <v>0</v>
      </c>
      <c r="HN249">
        <v>23.618300000000001</v>
      </c>
      <c r="HO249">
        <v>1972.52</v>
      </c>
      <c r="HP249">
        <v>17.434100000000001</v>
      </c>
      <c r="HQ249">
        <v>96.7864</v>
      </c>
      <c r="HR249">
        <v>100.779</v>
      </c>
    </row>
    <row r="250" spans="1:226" x14ac:dyDescent="0.2">
      <c r="A250">
        <v>234</v>
      </c>
      <c r="B250">
        <v>1657397473.5</v>
      </c>
      <c r="C250">
        <v>2292.5</v>
      </c>
      <c r="D250" t="s">
        <v>828</v>
      </c>
      <c r="E250" t="s">
        <v>829</v>
      </c>
      <c r="F250">
        <v>5</v>
      </c>
      <c r="G250" t="s">
        <v>597</v>
      </c>
      <c r="H250" t="s">
        <v>354</v>
      </c>
      <c r="I250">
        <v>1657397471</v>
      </c>
      <c r="J250">
        <f t="shared" si="102"/>
        <v>5.8973158229881526E-3</v>
      </c>
      <c r="K250">
        <f t="shared" si="103"/>
        <v>5.897315822988153</v>
      </c>
      <c r="L250">
        <f t="shared" si="104"/>
        <v>33.074743344933459</v>
      </c>
      <c r="M250">
        <f t="shared" si="105"/>
        <v>1888.35</v>
      </c>
      <c r="N250">
        <f t="shared" si="106"/>
        <v>1601.4532906342627</v>
      </c>
      <c r="O250">
        <f t="shared" si="107"/>
        <v>113.00466442560648</v>
      </c>
      <c r="P250">
        <f t="shared" si="108"/>
        <v>133.24919266523159</v>
      </c>
      <c r="Q250">
        <f t="shared" si="109"/>
        <v>0.25417846272368705</v>
      </c>
      <c r="R250">
        <f t="shared" si="110"/>
        <v>2.3612024055594341</v>
      </c>
      <c r="S250">
        <f t="shared" si="111"/>
        <v>0.23989707243507613</v>
      </c>
      <c r="T250">
        <f t="shared" si="112"/>
        <v>0.15115188850820296</v>
      </c>
      <c r="U250">
        <f t="shared" si="113"/>
        <v>321.51285500000057</v>
      </c>
      <c r="V250">
        <f t="shared" si="114"/>
        <v>26.820847255491227</v>
      </c>
      <c r="W250">
        <f t="shared" si="115"/>
        <v>26.0827777777778</v>
      </c>
      <c r="X250">
        <f t="shared" si="116"/>
        <v>3.3908217417019921</v>
      </c>
      <c r="Y250">
        <f t="shared" si="117"/>
        <v>49.817542042263661</v>
      </c>
      <c r="Z250">
        <f t="shared" si="118"/>
        <v>1.7189793864910594</v>
      </c>
      <c r="AA250">
        <f t="shared" si="119"/>
        <v>3.4505503804919373</v>
      </c>
      <c r="AB250">
        <f t="shared" si="120"/>
        <v>1.6718423552109327</v>
      </c>
      <c r="AC250">
        <f t="shared" si="121"/>
        <v>-260.07162779377751</v>
      </c>
      <c r="AD250">
        <f t="shared" si="122"/>
        <v>37.629035792566611</v>
      </c>
      <c r="AE250">
        <f t="shared" si="123"/>
        <v>3.4128649271156797</v>
      </c>
      <c r="AF250">
        <f t="shared" si="124"/>
        <v>102.48312792590534</v>
      </c>
      <c r="AG250">
        <f t="shared" si="125"/>
        <v>50.836617323443377</v>
      </c>
      <c r="AH250">
        <f t="shared" si="126"/>
        <v>5.9241728172866379</v>
      </c>
      <c r="AI250">
        <f t="shared" si="127"/>
        <v>33.074743344933459</v>
      </c>
      <c r="AJ250">
        <v>1995.5700373601201</v>
      </c>
      <c r="AK250">
        <v>1942.3772727272701</v>
      </c>
      <c r="AL250">
        <v>3.3976123037705901</v>
      </c>
      <c r="AM250">
        <v>66.577388795835503</v>
      </c>
      <c r="AN250">
        <f t="shared" si="128"/>
        <v>5.897315822988153</v>
      </c>
      <c r="AO250">
        <v>17.425047187731799</v>
      </c>
      <c r="AP250">
        <v>24.352719393939399</v>
      </c>
      <c r="AQ250">
        <v>-5.3120971332768097E-3</v>
      </c>
      <c r="AR250">
        <v>78.110756013629697</v>
      </c>
      <c r="AS250">
        <v>4</v>
      </c>
      <c r="AT250">
        <v>1</v>
      </c>
      <c r="AU250">
        <f t="shared" si="129"/>
        <v>1</v>
      </c>
      <c r="AV250">
        <f t="shared" si="130"/>
        <v>0</v>
      </c>
      <c r="AW250">
        <f t="shared" si="131"/>
        <v>37382.342627628321</v>
      </c>
      <c r="AX250">
        <f t="shared" si="132"/>
        <v>1999.9766666666701</v>
      </c>
      <c r="AY250">
        <f t="shared" si="133"/>
        <v>1681.1807000000028</v>
      </c>
      <c r="AZ250">
        <f t="shared" si="134"/>
        <v>0.84060015700183166</v>
      </c>
      <c r="BA250">
        <f t="shared" si="135"/>
        <v>0.16075830301353516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1657397471</v>
      </c>
      <c r="BH250">
        <v>1888.35</v>
      </c>
      <c r="BI250">
        <v>1962.77555555556</v>
      </c>
      <c r="BJ250">
        <v>24.3606333333333</v>
      </c>
      <c r="BK250">
        <v>17.425055555555598</v>
      </c>
      <c r="BL250">
        <v>1878.25111111111</v>
      </c>
      <c r="BM250">
        <v>23.980166666666701</v>
      </c>
      <c r="BN250">
        <v>500.01799999999997</v>
      </c>
      <c r="BO250">
        <v>70.463733333333295</v>
      </c>
      <c r="BP250">
        <v>0.10008834444444401</v>
      </c>
      <c r="BQ250">
        <v>26.3783777777778</v>
      </c>
      <c r="BR250">
        <v>26.0827777777778</v>
      </c>
      <c r="BS250">
        <v>999.9</v>
      </c>
      <c r="BT250">
        <v>0</v>
      </c>
      <c r="BU250">
        <v>0</v>
      </c>
      <c r="BV250">
        <v>10012.777777777799</v>
      </c>
      <c r="BW250">
        <v>0</v>
      </c>
      <c r="BX250">
        <v>855.53133333333301</v>
      </c>
      <c r="BY250">
        <v>-74.426666666666705</v>
      </c>
      <c r="BZ250">
        <v>1935.49888888889</v>
      </c>
      <c r="CA250">
        <v>1997.5844444444399</v>
      </c>
      <c r="CB250">
        <v>6.9355866666666701</v>
      </c>
      <c r="CC250">
        <v>1962.77555555556</v>
      </c>
      <c r="CD250">
        <v>17.425055555555598</v>
      </c>
      <c r="CE250">
        <v>1.71654222222222</v>
      </c>
      <c r="CF250">
        <v>1.22783333333333</v>
      </c>
      <c r="CG250">
        <v>15.0468222222222</v>
      </c>
      <c r="CH250">
        <v>9.9433777777777799</v>
      </c>
      <c r="CI250">
        <v>1999.9766666666701</v>
      </c>
      <c r="CJ250">
        <v>0.979995333333333</v>
      </c>
      <c r="CK250">
        <v>2.00046888888889E-2</v>
      </c>
      <c r="CL250">
        <v>0</v>
      </c>
      <c r="CM250">
        <v>2.5121444444444401</v>
      </c>
      <c r="CN250">
        <v>0</v>
      </c>
      <c r="CO250">
        <v>18932.166666666701</v>
      </c>
      <c r="CP250">
        <v>16705.2</v>
      </c>
      <c r="CQ250">
        <v>43.875</v>
      </c>
      <c r="CR250">
        <v>46.25</v>
      </c>
      <c r="CS250">
        <v>45.561999999999998</v>
      </c>
      <c r="CT250">
        <v>44</v>
      </c>
      <c r="CU250">
        <v>43.186999999999998</v>
      </c>
      <c r="CV250">
        <v>1959.9666666666701</v>
      </c>
      <c r="CW250">
        <v>40.01</v>
      </c>
      <c r="CX250">
        <v>0</v>
      </c>
      <c r="CY250">
        <v>1651549200.3</v>
      </c>
      <c r="CZ250">
        <v>0</v>
      </c>
      <c r="DA250">
        <v>0</v>
      </c>
      <c r="DB250" t="s">
        <v>356</v>
      </c>
      <c r="DC250">
        <v>1657298120.5</v>
      </c>
      <c r="DD250">
        <v>1657298120.5</v>
      </c>
      <c r="DE250">
        <v>0</v>
      </c>
      <c r="DF250">
        <v>1.391</v>
      </c>
      <c r="DG250">
        <v>3.5000000000000003E-2</v>
      </c>
      <c r="DH250">
        <v>2.39</v>
      </c>
      <c r="DI250">
        <v>0.104</v>
      </c>
      <c r="DJ250">
        <v>419</v>
      </c>
      <c r="DK250">
        <v>18</v>
      </c>
      <c r="DL250">
        <v>0.11</v>
      </c>
      <c r="DM250">
        <v>0.02</v>
      </c>
      <c r="DN250">
        <v>-73.8990048780488</v>
      </c>
      <c r="DO250">
        <v>-3.6267867595819498</v>
      </c>
      <c r="DP250">
        <v>0.44998771145888999</v>
      </c>
      <c r="DQ250">
        <v>0</v>
      </c>
      <c r="DR250">
        <v>6.9851604878048796</v>
      </c>
      <c r="DS250">
        <v>-0.31614668989547801</v>
      </c>
      <c r="DT250">
        <v>3.1959118623276897E-2</v>
      </c>
      <c r="DU250">
        <v>0</v>
      </c>
      <c r="DV250">
        <v>0</v>
      </c>
      <c r="DW250">
        <v>2</v>
      </c>
      <c r="DX250" t="s">
        <v>357</v>
      </c>
      <c r="DY250">
        <v>2.8809100000000001</v>
      </c>
      <c r="DZ250">
        <v>2.7165400000000002</v>
      </c>
      <c r="EA250">
        <v>0.195188</v>
      </c>
      <c r="EB250">
        <v>0.19941300000000001</v>
      </c>
      <c r="EC250">
        <v>8.1850500000000007E-2</v>
      </c>
      <c r="ED250">
        <v>6.4611600000000005E-2</v>
      </c>
      <c r="EE250">
        <v>22758.2</v>
      </c>
      <c r="EF250">
        <v>19763</v>
      </c>
      <c r="EG250">
        <v>25305.3</v>
      </c>
      <c r="EH250">
        <v>24031.7</v>
      </c>
      <c r="EI250">
        <v>39640.9</v>
      </c>
      <c r="EJ250">
        <v>37210</v>
      </c>
      <c r="EK250">
        <v>45718.8</v>
      </c>
      <c r="EL250">
        <v>42861.7</v>
      </c>
      <c r="EM250">
        <v>1.8434299999999999</v>
      </c>
      <c r="EN250">
        <v>2.1190000000000002</v>
      </c>
      <c r="EO250">
        <v>0.102919</v>
      </c>
      <c r="EP250">
        <v>0</v>
      </c>
      <c r="EQ250">
        <v>24.404499999999999</v>
      </c>
      <c r="ER250">
        <v>999.9</v>
      </c>
      <c r="ES250">
        <v>35.997</v>
      </c>
      <c r="ET250">
        <v>34.029000000000003</v>
      </c>
      <c r="EU250">
        <v>27.340699999999998</v>
      </c>
      <c r="EV250">
        <v>51.277799999999999</v>
      </c>
      <c r="EW250">
        <v>38.205100000000002</v>
      </c>
      <c r="EX250">
        <v>2</v>
      </c>
      <c r="EY250">
        <v>-0.18109800000000001</v>
      </c>
      <c r="EZ250">
        <v>1.12995</v>
      </c>
      <c r="FA250">
        <v>20.2407</v>
      </c>
      <c r="FB250">
        <v>5.2336099999999997</v>
      </c>
      <c r="FC250">
        <v>11.989100000000001</v>
      </c>
      <c r="FD250">
        <v>4.9567500000000004</v>
      </c>
      <c r="FE250">
        <v>3.3039800000000001</v>
      </c>
      <c r="FF250">
        <v>9999</v>
      </c>
      <c r="FG250">
        <v>9999</v>
      </c>
      <c r="FH250">
        <v>5852.7</v>
      </c>
      <c r="FI250">
        <v>341.5</v>
      </c>
      <c r="FJ250">
        <v>1.8681300000000001</v>
      </c>
      <c r="FK250">
        <v>1.8638699999999999</v>
      </c>
      <c r="FL250">
        <v>1.8714900000000001</v>
      </c>
      <c r="FM250">
        <v>1.8623400000000001</v>
      </c>
      <c r="FN250">
        <v>1.86172</v>
      </c>
      <c r="FO250">
        <v>1.8682799999999999</v>
      </c>
      <c r="FP250">
        <v>1.8583700000000001</v>
      </c>
      <c r="FQ250">
        <v>1.8647800000000001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10.16</v>
      </c>
      <c r="GF250">
        <v>0.38009999999999999</v>
      </c>
      <c r="GG250">
        <v>2.2088750328830402</v>
      </c>
      <c r="GH250">
        <v>6.0489126747292196E-3</v>
      </c>
      <c r="GI250">
        <v>-3.2734485160193501E-6</v>
      </c>
      <c r="GJ250">
        <v>1.2191227519152799E-9</v>
      </c>
      <c r="GK250">
        <v>-4.8623107072493198E-2</v>
      </c>
      <c r="GL250">
        <v>-1.24795961692081E-2</v>
      </c>
      <c r="GM250">
        <v>1.8897039930190699E-3</v>
      </c>
      <c r="GN250">
        <v>-2.5983293074510801E-5</v>
      </c>
      <c r="GO250">
        <v>18</v>
      </c>
      <c r="GP250">
        <v>2157</v>
      </c>
      <c r="GQ250">
        <v>3</v>
      </c>
      <c r="GR250">
        <v>29</v>
      </c>
      <c r="GS250">
        <v>1655.9</v>
      </c>
      <c r="GT250">
        <v>1655.9</v>
      </c>
      <c r="GU250">
        <v>4.3579100000000004</v>
      </c>
      <c r="GV250">
        <v>2.3120099999999999</v>
      </c>
      <c r="GW250">
        <v>1.9982899999999999</v>
      </c>
      <c r="GX250">
        <v>2.7185100000000002</v>
      </c>
      <c r="GY250">
        <v>2.0935100000000002</v>
      </c>
      <c r="GZ250">
        <v>2.3974600000000001</v>
      </c>
      <c r="HA250">
        <v>36.410699999999999</v>
      </c>
      <c r="HB250">
        <v>13.414099999999999</v>
      </c>
      <c r="HC250">
        <v>18</v>
      </c>
      <c r="HD250">
        <v>440.48899999999998</v>
      </c>
      <c r="HE250">
        <v>614.07899999999995</v>
      </c>
      <c r="HF250">
        <v>23.613800000000001</v>
      </c>
      <c r="HG250">
        <v>25.122800000000002</v>
      </c>
      <c r="HH250">
        <v>30.001300000000001</v>
      </c>
      <c r="HI250">
        <v>25.031400000000001</v>
      </c>
      <c r="HJ250">
        <v>25.000599999999999</v>
      </c>
      <c r="HK250">
        <v>87.284999999999997</v>
      </c>
      <c r="HL250">
        <v>44.938299999999998</v>
      </c>
      <c r="HM250">
        <v>0</v>
      </c>
      <c r="HN250">
        <v>23.546099999999999</v>
      </c>
      <c r="HO250">
        <v>1992.91</v>
      </c>
      <c r="HP250">
        <v>17.434100000000001</v>
      </c>
      <c r="HQ250">
        <v>96.7834</v>
      </c>
      <c r="HR250">
        <v>100.777</v>
      </c>
    </row>
    <row r="251" spans="1:226" x14ac:dyDescent="0.2">
      <c r="A251">
        <v>235</v>
      </c>
      <c r="B251">
        <v>1657398284.5</v>
      </c>
      <c r="C251">
        <v>3103.5</v>
      </c>
      <c r="D251" t="s">
        <v>830</v>
      </c>
      <c r="E251" t="s">
        <v>831</v>
      </c>
      <c r="F251">
        <v>5</v>
      </c>
      <c r="G251" t="s">
        <v>832</v>
      </c>
      <c r="H251" t="s">
        <v>354</v>
      </c>
      <c r="I251">
        <v>1657398281.5</v>
      </c>
      <c r="J251">
        <f t="shared" si="102"/>
        <v>6.0237783448603213E-3</v>
      </c>
      <c r="K251">
        <f t="shared" si="103"/>
        <v>6.0237783448603217</v>
      </c>
      <c r="L251">
        <f t="shared" si="104"/>
        <v>14.689643729695213</v>
      </c>
      <c r="M251">
        <f t="shared" si="105"/>
        <v>402.85490909090902</v>
      </c>
      <c r="N251">
        <f t="shared" si="106"/>
        <v>296.77454347389272</v>
      </c>
      <c r="O251">
        <f t="shared" si="107"/>
        <v>20.947319438947098</v>
      </c>
      <c r="P251">
        <f t="shared" si="108"/>
        <v>28.434819137435959</v>
      </c>
      <c r="Q251">
        <f t="shared" si="109"/>
        <v>0.26596972944128833</v>
      </c>
      <c r="R251">
        <f t="shared" si="110"/>
        <v>2.5292187911973691</v>
      </c>
      <c r="S251">
        <f t="shared" si="111"/>
        <v>0.25135097422918723</v>
      </c>
      <c r="T251">
        <f t="shared" si="112"/>
        <v>0.1583408013810052</v>
      </c>
      <c r="U251">
        <f t="shared" si="113"/>
        <v>321.51751215236908</v>
      </c>
      <c r="V251">
        <f t="shared" si="114"/>
        <v>26.927024096052783</v>
      </c>
      <c r="W251">
        <f t="shared" si="115"/>
        <v>25.981081818181799</v>
      </c>
      <c r="X251">
        <f t="shared" si="116"/>
        <v>3.3704829675454424</v>
      </c>
      <c r="Y251">
        <f t="shared" si="117"/>
        <v>49.925180186828321</v>
      </c>
      <c r="Z251">
        <f t="shared" si="118"/>
        <v>1.7401517387926999</v>
      </c>
      <c r="AA251">
        <f t="shared" si="119"/>
        <v>3.4855191954856504</v>
      </c>
      <c r="AB251">
        <f t="shared" si="120"/>
        <v>1.6303312287527425</v>
      </c>
      <c r="AC251">
        <f t="shared" si="121"/>
        <v>-265.64862500834016</v>
      </c>
      <c r="AD251">
        <f t="shared" si="122"/>
        <v>77.489445271464291</v>
      </c>
      <c r="AE251">
        <f t="shared" si="123"/>
        <v>6.5635156319027432</v>
      </c>
      <c r="AF251">
        <f t="shared" si="124"/>
        <v>139.92184804739597</v>
      </c>
      <c r="AG251">
        <f t="shared" si="125"/>
        <v>14.703161977482347</v>
      </c>
      <c r="AH251">
        <f t="shared" si="126"/>
        <v>6.0302027982072826</v>
      </c>
      <c r="AI251">
        <f t="shared" si="127"/>
        <v>14.689643729695213</v>
      </c>
      <c r="AJ251">
        <v>427.73685730014199</v>
      </c>
      <c r="AK251">
        <v>413.04865454545501</v>
      </c>
      <c r="AL251">
        <v>9.6646388407796099E-4</v>
      </c>
      <c r="AM251">
        <v>66.577761742205197</v>
      </c>
      <c r="AN251">
        <f t="shared" si="128"/>
        <v>6.0237783448603217</v>
      </c>
      <c r="AO251">
        <v>18.890352226930801</v>
      </c>
      <c r="AP251">
        <v>24.651690909090899</v>
      </c>
      <c r="AQ251">
        <v>2.2455622003179801E-4</v>
      </c>
      <c r="AR251">
        <v>78.110065465875806</v>
      </c>
      <c r="AS251">
        <v>4</v>
      </c>
      <c r="AT251">
        <v>1</v>
      </c>
      <c r="AU251">
        <f t="shared" si="129"/>
        <v>1</v>
      </c>
      <c r="AV251">
        <f t="shared" si="130"/>
        <v>0</v>
      </c>
      <c r="AW251">
        <f t="shared" si="131"/>
        <v>37337.001536262382</v>
      </c>
      <c r="AX251">
        <f t="shared" si="132"/>
        <v>2000.00818181818</v>
      </c>
      <c r="AY251">
        <f t="shared" si="133"/>
        <v>1681.2069796361768</v>
      </c>
      <c r="AZ251">
        <f t="shared" si="134"/>
        <v>0.8406000509996987</v>
      </c>
      <c r="BA251">
        <f t="shared" si="135"/>
        <v>0.16075809842941838</v>
      </c>
      <c r="BB251">
        <v>4.9039999999999999</v>
      </c>
      <c r="BC251">
        <v>0.5</v>
      </c>
      <c r="BD251" t="s">
        <v>355</v>
      </c>
      <c r="BE251">
        <v>2</v>
      </c>
      <c r="BF251" t="b">
        <v>1</v>
      </c>
      <c r="BG251">
        <v>1657398281.5</v>
      </c>
      <c r="BH251">
        <v>402.85490909090902</v>
      </c>
      <c r="BI251">
        <v>419.65800000000002</v>
      </c>
      <c r="BJ251">
        <v>24.653881818181802</v>
      </c>
      <c r="BK251">
        <v>18.885418181818199</v>
      </c>
      <c r="BL251">
        <v>398.67754545454602</v>
      </c>
      <c r="BM251">
        <v>24.2639363636364</v>
      </c>
      <c r="BN251">
        <v>500.01263636363598</v>
      </c>
      <c r="BO251">
        <v>70.483272727272706</v>
      </c>
      <c r="BP251">
        <v>0.100003027272727</v>
      </c>
      <c r="BQ251">
        <v>26.549372727272701</v>
      </c>
      <c r="BR251">
        <v>25.981081818181799</v>
      </c>
      <c r="BS251">
        <v>999.9</v>
      </c>
      <c r="BT251">
        <v>0</v>
      </c>
      <c r="BU251">
        <v>0</v>
      </c>
      <c r="BV251">
        <v>10003.1772727273</v>
      </c>
      <c r="BW251">
        <v>0</v>
      </c>
      <c r="BX251">
        <v>234.565272727273</v>
      </c>
      <c r="BY251">
        <v>-16.803100000000001</v>
      </c>
      <c r="BZ251">
        <v>413.03781818181801</v>
      </c>
      <c r="CA251">
        <v>427.73581818181799</v>
      </c>
      <c r="CB251">
        <v>5.7684463636363601</v>
      </c>
      <c r="CC251">
        <v>419.65800000000002</v>
      </c>
      <c r="CD251">
        <v>18.885418181818199</v>
      </c>
      <c r="CE251">
        <v>1.7376854545454501</v>
      </c>
      <c r="CF251">
        <v>1.33110636363636</v>
      </c>
      <c r="CG251">
        <v>15.2372454545455</v>
      </c>
      <c r="CH251">
        <v>11.154736363636401</v>
      </c>
      <c r="CI251">
        <v>2000.00818181818</v>
      </c>
      <c r="CJ251">
        <v>0.97999800000000004</v>
      </c>
      <c r="CK251">
        <v>2.0002499999999999E-2</v>
      </c>
      <c r="CL251">
        <v>0</v>
      </c>
      <c r="CM251">
        <v>2.5113818181818202</v>
      </c>
      <c r="CN251">
        <v>0</v>
      </c>
      <c r="CO251">
        <v>7082.9118181818203</v>
      </c>
      <c r="CP251">
        <v>16705.445454545501</v>
      </c>
      <c r="CQ251">
        <v>43.875</v>
      </c>
      <c r="CR251">
        <v>44.061999999999998</v>
      </c>
      <c r="CS251">
        <v>44.625</v>
      </c>
      <c r="CT251">
        <v>42.686999999999998</v>
      </c>
      <c r="CU251">
        <v>43.186999999999998</v>
      </c>
      <c r="CV251">
        <v>1960.00818181818</v>
      </c>
      <c r="CW251">
        <v>40.003636363636403</v>
      </c>
      <c r="CX251">
        <v>0</v>
      </c>
      <c r="CY251">
        <v>1651550011.5</v>
      </c>
      <c r="CZ251">
        <v>0</v>
      </c>
      <c r="DA251">
        <v>0</v>
      </c>
      <c r="DB251" t="s">
        <v>356</v>
      </c>
      <c r="DC251">
        <v>1657298120.5</v>
      </c>
      <c r="DD251">
        <v>1657298120.5</v>
      </c>
      <c r="DE251">
        <v>0</v>
      </c>
      <c r="DF251">
        <v>1.391</v>
      </c>
      <c r="DG251">
        <v>3.5000000000000003E-2</v>
      </c>
      <c r="DH251">
        <v>2.39</v>
      </c>
      <c r="DI251">
        <v>0.104</v>
      </c>
      <c r="DJ251">
        <v>419</v>
      </c>
      <c r="DK251">
        <v>18</v>
      </c>
      <c r="DL251">
        <v>0.11</v>
      </c>
      <c r="DM251">
        <v>0.02</v>
      </c>
      <c r="DN251">
        <v>-16.814274999999999</v>
      </c>
      <c r="DO251">
        <v>8.7068667917478595E-2</v>
      </c>
      <c r="DP251">
        <v>3.6396694561456999E-2</v>
      </c>
      <c r="DQ251">
        <v>1</v>
      </c>
      <c r="DR251">
        <v>5.7604737500000001</v>
      </c>
      <c r="DS251">
        <v>7.83857786116193E-2</v>
      </c>
      <c r="DT251">
        <v>1.29020829108132E-2</v>
      </c>
      <c r="DU251">
        <v>1</v>
      </c>
      <c r="DV251">
        <v>2</v>
      </c>
      <c r="DW251">
        <v>2</v>
      </c>
      <c r="DX251" t="s">
        <v>406</v>
      </c>
      <c r="DY251">
        <v>2.8818199999999998</v>
      </c>
      <c r="DZ251">
        <v>2.7164000000000001</v>
      </c>
      <c r="EA251">
        <v>6.9317900000000002E-2</v>
      </c>
      <c r="EB251">
        <v>7.2020500000000001E-2</v>
      </c>
      <c r="EC251">
        <v>8.2571599999999995E-2</v>
      </c>
      <c r="ED251">
        <v>6.8450399999999995E-2</v>
      </c>
      <c r="EE251">
        <v>26301.4</v>
      </c>
      <c r="EF251">
        <v>22910.2</v>
      </c>
      <c r="EG251">
        <v>25291.5</v>
      </c>
      <c r="EH251">
        <v>24035.9</v>
      </c>
      <c r="EI251">
        <v>39587.9</v>
      </c>
      <c r="EJ251">
        <v>37061.199999999997</v>
      </c>
      <c r="EK251">
        <v>45697.8</v>
      </c>
      <c r="EL251">
        <v>42870</v>
      </c>
      <c r="EM251">
        <v>1.8427</v>
      </c>
      <c r="EN251">
        <v>2.12182</v>
      </c>
      <c r="EO251">
        <v>0.170879</v>
      </c>
      <c r="EP251">
        <v>0</v>
      </c>
      <c r="EQ251">
        <v>23.1859</v>
      </c>
      <c r="ER251">
        <v>999.9</v>
      </c>
      <c r="ES251">
        <v>34.781999999999996</v>
      </c>
      <c r="ET251">
        <v>33.737000000000002</v>
      </c>
      <c r="EU251">
        <v>25.984500000000001</v>
      </c>
      <c r="EV251">
        <v>51.177799999999998</v>
      </c>
      <c r="EW251">
        <v>38.185099999999998</v>
      </c>
      <c r="EX251">
        <v>2</v>
      </c>
      <c r="EY251">
        <v>-0.18714900000000001</v>
      </c>
      <c r="EZ251">
        <v>-2.0506000000000002</v>
      </c>
      <c r="FA251">
        <v>20.2347</v>
      </c>
      <c r="FB251">
        <v>5.2351099999999997</v>
      </c>
      <c r="FC251">
        <v>11.9878</v>
      </c>
      <c r="FD251">
        <v>4.9570499999999997</v>
      </c>
      <c r="FE251">
        <v>3.3039999999999998</v>
      </c>
      <c r="FF251">
        <v>9999</v>
      </c>
      <c r="FG251">
        <v>9999</v>
      </c>
      <c r="FH251">
        <v>5872.5</v>
      </c>
      <c r="FI251">
        <v>341.8</v>
      </c>
      <c r="FJ251">
        <v>1.8681300000000001</v>
      </c>
      <c r="FK251">
        <v>1.8638600000000001</v>
      </c>
      <c r="FL251">
        <v>1.8714900000000001</v>
      </c>
      <c r="FM251">
        <v>1.8623400000000001</v>
      </c>
      <c r="FN251">
        <v>1.86172</v>
      </c>
      <c r="FO251">
        <v>1.8682399999999999</v>
      </c>
      <c r="FP251">
        <v>1.8583700000000001</v>
      </c>
      <c r="FQ251">
        <v>1.8647800000000001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4.1769999999999996</v>
      </c>
      <c r="GF251">
        <v>0.38979999999999998</v>
      </c>
      <c r="GG251">
        <v>2.2088750328830402</v>
      </c>
      <c r="GH251">
        <v>6.0489126747292196E-3</v>
      </c>
      <c r="GI251">
        <v>-3.2734485160193501E-6</v>
      </c>
      <c r="GJ251">
        <v>1.2191227519152799E-9</v>
      </c>
      <c r="GK251">
        <v>-4.8623107072493198E-2</v>
      </c>
      <c r="GL251">
        <v>-1.24795961692081E-2</v>
      </c>
      <c r="GM251">
        <v>1.8897039930190699E-3</v>
      </c>
      <c r="GN251">
        <v>-2.5983293074510801E-5</v>
      </c>
      <c r="GO251">
        <v>18</v>
      </c>
      <c r="GP251">
        <v>2157</v>
      </c>
      <c r="GQ251">
        <v>3</v>
      </c>
      <c r="GR251">
        <v>29</v>
      </c>
      <c r="GS251">
        <v>1669.4</v>
      </c>
      <c r="GT251">
        <v>1669.4</v>
      </c>
      <c r="GU251">
        <v>1.32446</v>
      </c>
      <c r="GV251">
        <v>2.3742700000000001</v>
      </c>
      <c r="GW251">
        <v>1.9982899999999999</v>
      </c>
      <c r="GX251">
        <v>2.7172900000000002</v>
      </c>
      <c r="GY251">
        <v>2.0935100000000002</v>
      </c>
      <c r="GZ251">
        <v>2.34497</v>
      </c>
      <c r="HA251">
        <v>36.128500000000003</v>
      </c>
      <c r="HB251">
        <v>13.2302</v>
      </c>
      <c r="HC251">
        <v>18</v>
      </c>
      <c r="HD251">
        <v>440.46199999999999</v>
      </c>
      <c r="HE251">
        <v>617.05200000000002</v>
      </c>
      <c r="HF251">
        <v>26.7681</v>
      </c>
      <c r="HG251">
        <v>25.027100000000001</v>
      </c>
      <c r="HH251">
        <v>29.998799999999999</v>
      </c>
      <c r="HI251">
        <v>25.0808</v>
      </c>
      <c r="HJ251">
        <v>25.0657</v>
      </c>
      <c r="HK251">
        <v>26.480699999999999</v>
      </c>
      <c r="HL251">
        <v>31.797999999999998</v>
      </c>
      <c r="HM251">
        <v>0</v>
      </c>
      <c r="HN251">
        <v>26.766400000000001</v>
      </c>
      <c r="HO251">
        <v>412.88499999999999</v>
      </c>
      <c r="HP251">
        <v>18.971699999999998</v>
      </c>
      <c r="HQ251">
        <v>96.735900000000001</v>
      </c>
      <c r="HR251">
        <v>100.79600000000001</v>
      </c>
    </row>
    <row r="252" spans="1:226" x14ac:dyDescent="0.2">
      <c r="A252">
        <v>236</v>
      </c>
      <c r="B252">
        <v>1657398289.5</v>
      </c>
      <c r="C252">
        <v>3108.5</v>
      </c>
      <c r="D252" t="s">
        <v>833</v>
      </c>
      <c r="E252" t="s">
        <v>834</v>
      </c>
      <c r="F252">
        <v>5</v>
      </c>
      <c r="G252" t="s">
        <v>832</v>
      </c>
      <c r="H252" t="s">
        <v>354</v>
      </c>
      <c r="I252">
        <v>1657398287</v>
      </c>
      <c r="J252">
        <f t="shared" si="102"/>
        <v>6.0370461506452392E-3</v>
      </c>
      <c r="K252">
        <f t="shared" si="103"/>
        <v>6.0370461506452395</v>
      </c>
      <c r="L252">
        <f t="shared" si="104"/>
        <v>15.019134517037189</v>
      </c>
      <c r="M252">
        <f t="shared" si="105"/>
        <v>402.76811111111101</v>
      </c>
      <c r="N252">
        <f t="shared" si="106"/>
        <v>294.67803792212629</v>
      </c>
      <c r="O252">
        <f t="shared" si="107"/>
        <v>20.799579018214313</v>
      </c>
      <c r="P252">
        <f t="shared" si="108"/>
        <v>28.429017690440674</v>
      </c>
      <c r="Q252">
        <f t="shared" si="109"/>
        <v>0.26612534858803383</v>
      </c>
      <c r="R252">
        <f t="shared" si="110"/>
        <v>2.5285409134889658</v>
      </c>
      <c r="S252">
        <f t="shared" si="111"/>
        <v>0.25148629494379554</v>
      </c>
      <c r="T252">
        <f t="shared" si="112"/>
        <v>0.15842705353477399</v>
      </c>
      <c r="U252">
        <f t="shared" si="113"/>
        <v>321.5192786583641</v>
      </c>
      <c r="V252">
        <f t="shared" si="114"/>
        <v>26.919223920166434</v>
      </c>
      <c r="W252">
        <f t="shared" si="115"/>
        <v>25.992699999999999</v>
      </c>
      <c r="X252">
        <f t="shared" si="116"/>
        <v>3.3728011520596528</v>
      </c>
      <c r="Y252">
        <f t="shared" si="117"/>
        <v>49.925619203072557</v>
      </c>
      <c r="Z252">
        <f t="shared" si="118"/>
        <v>1.7397619619059066</v>
      </c>
      <c r="AA252">
        <f t="shared" si="119"/>
        <v>3.4847078307219812</v>
      </c>
      <c r="AB252">
        <f t="shared" si="120"/>
        <v>1.6330391901537462</v>
      </c>
      <c r="AC252">
        <f t="shared" si="121"/>
        <v>-266.23373524345504</v>
      </c>
      <c r="AD252">
        <f t="shared" si="122"/>
        <v>75.3463735386661</v>
      </c>
      <c r="AE252">
        <f t="shared" si="123"/>
        <v>6.3839490269721137</v>
      </c>
      <c r="AF252">
        <f t="shared" si="124"/>
        <v>137.01586598054729</v>
      </c>
      <c r="AG252">
        <f t="shared" si="125"/>
        <v>13.982678323134687</v>
      </c>
      <c r="AH252">
        <f t="shared" si="126"/>
        <v>6.0314077556130012</v>
      </c>
      <c r="AI252">
        <f t="shared" si="127"/>
        <v>15.019134517037189</v>
      </c>
      <c r="AJ252">
        <v>427.58856710269299</v>
      </c>
      <c r="AK252">
        <v>412.77978181818202</v>
      </c>
      <c r="AL252">
        <v>-5.4983395229499098E-2</v>
      </c>
      <c r="AM252">
        <v>66.577761742205197</v>
      </c>
      <c r="AN252">
        <f t="shared" si="128"/>
        <v>6.0370461506452395</v>
      </c>
      <c r="AO252">
        <v>18.873016781119301</v>
      </c>
      <c r="AP252">
        <v>24.649589696969699</v>
      </c>
      <c r="AQ252">
        <v>-1.6559380973810801E-4</v>
      </c>
      <c r="AR252">
        <v>78.110065465875806</v>
      </c>
      <c r="AS252">
        <v>3</v>
      </c>
      <c r="AT252">
        <v>1</v>
      </c>
      <c r="AU252">
        <f t="shared" si="129"/>
        <v>1</v>
      </c>
      <c r="AV252">
        <f t="shared" si="130"/>
        <v>0</v>
      </c>
      <c r="AW252">
        <f t="shared" si="131"/>
        <v>37322.839981343561</v>
      </c>
      <c r="AX252">
        <f t="shared" si="132"/>
        <v>2000.0177777777801</v>
      </c>
      <c r="AY252">
        <f t="shared" si="133"/>
        <v>1681.2151619991541</v>
      </c>
      <c r="AZ252">
        <f t="shared" si="134"/>
        <v>0.84060010899860715</v>
      </c>
      <c r="BA252">
        <f t="shared" si="135"/>
        <v>0.16075821036731194</v>
      </c>
      <c r="BB252">
        <v>4.9039999999999999</v>
      </c>
      <c r="BC252">
        <v>0.5</v>
      </c>
      <c r="BD252" t="s">
        <v>355</v>
      </c>
      <c r="BE252">
        <v>2</v>
      </c>
      <c r="BF252" t="b">
        <v>1</v>
      </c>
      <c r="BG252">
        <v>1657398287</v>
      </c>
      <c r="BH252">
        <v>402.76811111111101</v>
      </c>
      <c r="BI252">
        <v>418.866777777778</v>
      </c>
      <c r="BJ252">
        <v>24.6480777777778</v>
      </c>
      <c r="BK252">
        <v>18.8776222222222</v>
      </c>
      <c r="BL252">
        <v>398.59100000000001</v>
      </c>
      <c r="BM252">
        <v>24.258311111111102</v>
      </c>
      <c r="BN252">
        <v>499.942888888889</v>
      </c>
      <c r="BO252">
        <v>70.484155555555603</v>
      </c>
      <c r="BP252">
        <v>9.9927211111111094E-2</v>
      </c>
      <c r="BQ252">
        <v>26.5454222222222</v>
      </c>
      <c r="BR252">
        <v>25.992699999999999</v>
      </c>
      <c r="BS252">
        <v>999.9</v>
      </c>
      <c r="BT252">
        <v>0</v>
      </c>
      <c r="BU252">
        <v>0</v>
      </c>
      <c r="BV252">
        <v>9998.9533333333293</v>
      </c>
      <c r="BW252">
        <v>0</v>
      </c>
      <c r="BX252">
        <v>232.40266666666699</v>
      </c>
      <c r="BY252">
        <v>-16.098688888888901</v>
      </c>
      <c r="BZ252">
        <v>412.94644444444401</v>
      </c>
      <c r="CA252">
        <v>426.92611111111103</v>
      </c>
      <c r="CB252">
        <v>5.7704466666666701</v>
      </c>
      <c r="CC252">
        <v>418.866777777778</v>
      </c>
      <c r="CD252">
        <v>18.8776222222222</v>
      </c>
      <c r="CE252">
        <v>1.7373000000000001</v>
      </c>
      <c r="CF252">
        <v>1.3305744444444401</v>
      </c>
      <c r="CG252">
        <v>15.233777777777799</v>
      </c>
      <c r="CH252">
        <v>11.148722222222201</v>
      </c>
      <c r="CI252">
        <v>2000.0177777777801</v>
      </c>
      <c r="CJ252">
        <v>0.97999800000000004</v>
      </c>
      <c r="CK252">
        <v>2.0002499999999999E-2</v>
      </c>
      <c r="CL252">
        <v>0</v>
      </c>
      <c r="CM252">
        <v>2.5360666666666698</v>
      </c>
      <c r="CN252">
        <v>0</v>
      </c>
      <c r="CO252">
        <v>7081.44888888889</v>
      </c>
      <c r="CP252">
        <v>16705.5222222222</v>
      </c>
      <c r="CQ252">
        <v>43.875</v>
      </c>
      <c r="CR252">
        <v>44</v>
      </c>
      <c r="CS252">
        <v>44.625</v>
      </c>
      <c r="CT252">
        <v>42.686999999999998</v>
      </c>
      <c r="CU252">
        <v>43.186999999999998</v>
      </c>
      <c r="CV252">
        <v>1960.0177777777801</v>
      </c>
      <c r="CW252">
        <v>40.007777777777797</v>
      </c>
      <c r="CX252">
        <v>0</v>
      </c>
      <c r="CY252">
        <v>1651550016.3</v>
      </c>
      <c r="CZ252">
        <v>0</v>
      </c>
      <c r="DA252">
        <v>0</v>
      </c>
      <c r="DB252" t="s">
        <v>356</v>
      </c>
      <c r="DC252">
        <v>1657298120.5</v>
      </c>
      <c r="DD252">
        <v>1657298120.5</v>
      </c>
      <c r="DE252">
        <v>0</v>
      </c>
      <c r="DF252">
        <v>1.391</v>
      </c>
      <c r="DG252">
        <v>3.5000000000000003E-2</v>
      </c>
      <c r="DH252">
        <v>2.39</v>
      </c>
      <c r="DI252">
        <v>0.104</v>
      </c>
      <c r="DJ252">
        <v>419</v>
      </c>
      <c r="DK252">
        <v>18</v>
      </c>
      <c r="DL252">
        <v>0.11</v>
      </c>
      <c r="DM252">
        <v>0.02</v>
      </c>
      <c r="DN252">
        <v>-16.746214634146298</v>
      </c>
      <c r="DO252">
        <v>0.93388222996516601</v>
      </c>
      <c r="DP252">
        <v>0.217045181944576</v>
      </c>
      <c r="DQ252">
        <v>0</v>
      </c>
      <c r="DR252">
        <v>5.7641409756097604</v>
      </c>
      <c r="DS252">
        <v>9.4854773519171806E-2</v>
      </c>
      <c r="DT252">
        <v>1.2329226392536899E-2</v>
      </c>
      <c r="DU252">
        <v>1</v>
      </c>
      <c r="DV252">
        <v>1</v>
      </c>
      <c r="DW252">
        <v>2</v>
      </c>
      <c r="DX252" t="s">
        <v>365</v>
      </c>
      <c r="DY252">
        <v>2.8819400000000002</v>
      </c>
      <c r="DZ252">
        <v>2.7166199999999998</v>
      </c>
      <c r="EA252">
        <v>6.9268899999999994E-2</v>
      </c>
      <c r="EB252">
        <v>7.1578900000000001E-2</v>
      </c>
      <c r="EC252">
        <v>8.2575300000000004E-2</v>
      </c>
      <c r="ED252">
        <v>6.8483000000000002E-2</v>
      </c>
      <c r="EE252">
        <v>26304.2</v>
      </c>
      <c r="EF252">
        <v>22921.7</v>
      </c>
      <c r="EG252">
        <v>25292.7</v>
      </c>
      <c r="EH252">
        <v>24036.400000000001</v>
      </c>
      <c r="EI252">
        <v>39589.599999999999</v>
      </c>
      <c r="EJ252">
        <v>37060.699999999997</v>
      </c>
      <c r="EK252">
        <v>45699.8</v>
      </c>
      <c r="EL252">
        <v>42871</v>
      </c>
      <c r="EM252">
        <v>1.8433299999999999</v>
      </c>
      <c r="EN252">
        <v>2.12195</v>
      </c>
      <c r="EO252">
        <v>0.17127400000000001</v>
      </c>
      <c r="EP252">
        <v>0</v>
      </c>
      <c r="EQ252">
        <v>23.175699999999999</v>
      </c>
      <c r="ER252">
        <v>999.9</v>
      </c>
      <c r="ES252">
        <v>34.758000000000003</v>
      </c>
      <c r="ET252">
        <v>33.707000000000001</v>
      </c>
      <c r="EU252">
        <v>25.921199999999999</v>
      </c>
      <c r="EV252">
        <v>51.277799999999999</v>
      </c>
      <c r="EW252">
        <v>38.229199999999999</v>
      </c>
      <c r="EX252">
        <v>2</v>
      </c>
      <c r="EY252">
        <v>-0.188692</v>
      </c>
      <c r="EZ252">
        <v>-2.0108299999999999</v>
      </c>
      <c r="FA252">
        <v>20.234999999999999</v>
      </c>
      <c r="FB252">
        <v>5.2352600000000002</v>
      </c>
      <c r="FC252">
        <v>11.9885</v>
      </c>
      <c r="FD252">
        <v>4.9571500000000004</v>
      </c>
      <c r="FE252">
        <v>3.3039999999999998</v>
      </c>
      <c r="FF252">
        <v>9999</v>
      </c>
      <c r="FG252">
        <v>9999</v>
      </c>
      <c r="FH252">
        <v>5872.5</v>
      </c>
      <c r="FI252">
        <v>341.8</v>
      </c>
      <c r="FJ252">
        <v>1.8681300000000001</v>
      </c>
      <c r="FK252">
        <v>1.8638699999999999</v>
      </c>
      <c r="FL252">
        <v>1.8714900000000001</v>
      </c>
      <c r="FM252">
        <v>1.8623400000000001</v>
      </c>
      <c r="FN252">
        <v>1.86172</v>
      </c>
      <c r="FO252">
        <v>1.86825</v>
      </c>
      <c r="FP252">
        <v>1.8583700000000001</v>
      </c>
      <c r="FQ252">
        <v>1.8647800000000001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4.1749999999999998</v>
      </c>
      <c r="GF252">
        <v>0.38990000000000002</v>
      </c>
      <c r="GG252">
        <v>2.2088750328830402</v>
      </c>
      <c r="GH252">
        <v>6.0489126747292196E-3</v>
      </c>
      <c r="GI252">
        <v>-3.2734485160193501E-6</v>
      </c>
      <c r="GJ252">
        <v>1.2191227519152799E-9</v>
      </c>
      <c r="GK252">
        <v>-4.8623107072493198E-2</v>
      </c>
      <c r="GL252">
        <v>-1.24795961692081E-2</v>
      </c>
      <c r="GM252">
        <v>1.8897039930190699E-3</v>
      </c>
      <c r="GN252">
        <v>-2.5983293074510801E-5</v>
      </c>
      <c r="GO252">
        <v>18</v>
      </c>
      <c r="GP252">
        <v>2157</v>
      </c>
      <c r="GQ252">
        <v>3</v>
      </c>
      <c r="GR252">
        <v>29</v>
      </c>
      <c r="GS252">
        <v>1669.5</v>
      </c>
      <c r="GT252">
        <v>1669.5</v>
      </c>
      <c r="GU252">
        <v>1.2988299999999999</v>
      </c>
      <c r="GV252">
        <v>2.3730500000000001</v>
      </c>
      <c r="GW252">
        <v>1.9982899999999999</v>
      </c>
      <c r="GX252">
        <v>2.7185100000000002</v>
      </c>
      <c r="GY252">
        <v>2.0935100000000002</v>
      </c>
      <c r="GZ252">
        <v>2.3571800000000001</v>
      </c>
      <c r="HA252">
        <v>36.104999999999997</v>
      </c>
      <c r="HB252">
        <v>13.221399999999999</v>
      </c>
      <c r="HC252">
        <v>18</v>
      </c>
      <c r="HD252">
        <v>440.70100000000002</v>
      </c>
      <c r="HE252">
        <v>616.971</v>
      </c>
      <c r="HF252">
        <v>26.781600000000001</v>
      </c>
      <c r="HG252">
        <v>25.008400000000002</v>
      </c>
      <c r="HH252">
        <v>29.998699999999999</v>
      </c>
      <c r="HI252">
        <v>25.0655</v>
      </c>
      <c r="HJ252">
        <v>25.0504</v>
      </c>
      <c r="HK252">
        <v>25.989799999999999</v>
      </c>
      <c r="HL252">
        <v>31.797999999999998</v>
      </c>
      <c r="HM252">
        <v>0</v>
      </c>
      <c r="HN252">
        <v>26.776499999999999</v>
      </c>
      <c r="HO252">
        <v>399.46899999999999</v>
      </c>
      <c r="HP252">
        <v>18.971699999999998</v>
      </c>
      <c r="HQ252">
        <v>96.740399999999994</v>
      </c>
      <c r="HR252">
        <v>100.798</v>
      </c>
    </row>
    <row r="253" spans="1:226" x14ac:dyDescent="0.2">
      <c r="A253">
        <v>237</v>
      </c>
      <c r="B253">
        <v>1657398294.5</v>
      </c>
      <c r="C253">
        <v>3113.5</v>
      </c>
      <c r="D253" t="s">
        <v>835</v>
      </c>
      <c r="E253" t="s">
        <v>836</v>
      </c>
      <c r="F253">
        <v>5</v>
      </c>
      <c r="G253" t="s">
        <v>832</v>
      </c>
      <c r="H253" t="s">
        <v>354</v>
      </c>
      <c r="I253">
        <v>1657398291.7</v>
      </c>
      <c r="J253">
        <f t="shared" si="102"/>
        <v>6.028375949938704E-3</v>
      </c>
      <c r="K253">
        <f t="shared" si="103"/>
        <v>6.0283759499387042</v>
      </c>
      <c r="L253">
        <f t="shared" si="104"/>
        <v>14.872972418257572</v>
      </c>
      <c r="M253">
        <f t="shared" si="105"/>
        <v>400.99919999999997</v>
      </c>
      <c r="N253">
        <f t="shared" si="106"/>
        <v>293.92609876856022</v>
      </c>
      <c r="O253">
        <f t="shared" si="107"/>
        <v>20.746575925160307</v>
      </c>
      <c r="P253">
        <f t="shared" si="108"/>
        <v>28.304258735728247</v>
      </c>
      <c r="Q253">
        <f t="shared" si="109"/>
        <v>0.26618592307944527</v>
      </c>
      <c r="R253">
        <f t="shared" si="110"/>
        <v>2.5306001913032334</v>
      </c>
      <c r="S253">
        <f t="shared" si="111"/>
        <v>0.25155161570276019</v>
      </c>
      <c r="T253">
        <f t="shared" si="112"/>
        <v>0.15846751146800242</v>
      </c>
      <c r="U253">
        <f t="shared" si="113"/>
        <v>321.51800729203831</v>
      </c>
      <c r="V253">
        <f t="shared" si="114"/>
        <v>26.922845618387786</v>
      </c>
      <c r="W253">
        <f t="shared" si="115"/>
        <v>25.979430000000001</v>
      </c>
      <c r="X253">
        <f t="shared" si="116"/>
        <v>3.3701534920457172</v>
      </c>
      <c r="Y253">
        <f t="shared" si="117"/>
        <v>49.924138301273558</v>
      </c>
      <c r="Z253">
        <f t="shared" si="118"/>
        <v>1.7398464919284762</v>
      </c>
      <c r="AA253">
        <f t="shared" si="119"/>
        <v>3.4849805146944179</v>
      </c>
      <c r="AB253">
        <f t="shared" si="120"/>
        <v>1.6303070001172411</v>
      </c>
      <c r="AC253">
        <f t="shared" si="121"/>
        <v>-265.85137939229685</v>
      </c>
      <c r="AD253">
        <f t="shared" si="122"/>
        <v>77.399307339781288</v>
      </c>
      <c r="AE253">
        <f t="shared" si="123"/>
        <v>6.5521616459189689</v>
      </c>
      <c r="AF253">
        <f t="shared" si="124"/>
        <v>139.61809688544167</v>
      </c>
      <c r="AG253">
        <f t="shared" si="125"/>
        <v>8.5021059547457369</v>
      </c>
      <c r="AH253">
        <f t="shared" si="126"/>
        <v>6.0336622490423748</v>
      </c>
      <c r="AI253">
        <f t="shared" si="127"/>
        <v>14.872972418257572</v>
      </c>
      <c r="AJ253">
        <v>420.51265503240103</v>
      </c>
      <c r="AK253">
        <v>408.892921212121</v>
      </c>
      <c r="AL253">
        <v>-0.86235758327696899</v>
      </c>
      <c r="AM253">
        <v>66.577761742205197</v>
      </c>
      <c r="AN253">
        <f t="shared" si="128"/>
        <v>6.0283759499387042</v>
      </c>
      <c r="AO253">
        <v>18.880550994827601</v>
      </c>
      <c r="AP253">
        <v>24.647720606060599</v>
      </c>
      <c r="AQ253">
        <v>-7.4195004294040306E-5</v>
      </c>
      <c r="AR253">
        <v>78.110065465875806</v>
      </c>
      <c r="AS253">
        <v>3</v>
      </c>
      <c r="AT253">
        <v>1</v>
      </c>
      <c r="AU253">
        <f t="shared" si="129"/>
        <v>1</v>
      </c>
      <c r="AV253">
        <f t="shared" si="130"/>
        <v>0</v>
      </c>
      <c r="AW253">
        <f t="shared" si="131"/>
        <v>37367.254065411253</v>
      </c>
      <c r="AX253">
        <f t="shared" si="132"/>
        <v>2000.009</v>
      </c>
      <c r="AY253">
        <f t="shared" si="133"/>
        <v>1681.2078557989835</v>
      </c>
      <c r="AZ253">
        <f t="shared" si="134"/>
        <v>0.8406001451988383</v>
      </c>
      <c r="BA253">
        <f t="shared" si="135"/>
        <v>0.1607582802337581</v>
      </c>
      <c r="BB253">
        <v>4.9039999999999999</v>
      </c>
      <c r="BC253">
        <v>0.5</v>
      </c>
      <c r="BD253" t="s">
        <v>355</v>
      </c>
      <c r="BE253">
        <v>2</v>
      </c>
      <c r="BF253" t="b">
        <v>1</v>
      </c>
      <c r="BG253">
        <v>1657398291.7</v>
      </c>
      <c r="BH253">
        <v>400.99919999999997</v>
      </c>
      <c r="BI253">
        <v>411.71100000000001</v>
      </c>
      <c r="BJ253">
        <v>24.649190000000001</v>
      </c>
      <c r="BK253">
        <v>18.877300000000002</v>
      </c>
      <c r="BL253">
        <v>396.82909999999998</v>
      </c>
      <c r="BM253">
        <v>24.259409999999999</v>
      </c>
      <c r="BN253">
        <v>500.00490000000002</v>
      </c>
      <c r="BO253">
        <v>70.484340000000003</v>
      </c>
      <c r="BP253">
        <v>9.9987190000000004E-2</v>
      </c>
      <c r="BQ253">
        <v>26.546749999999999</v>
      </c>
      <c r="BR253">
        <v>25.979430000000001</v>
      </c>
      <c r="BS253">
        <v>999.9</v>
      </c>
      <c r="BT253">
        <v>0</v>
      </c>
      <c r="BU253">
        <v>0</v>
      </c>
      <c r="BV253">
        <v>10011.379999999999</v>
      </c>
      <c r="BW253">
        <v>0</v>
      </c>
      <c r="BX253">
        <v>225.32980000000001</v>
      </c>
      <c r="BY253">
        <v>-10.711893999999999</v>
      </c>
      <c r="BZ253">
        <v>411.13330000000002</v>
      </c>
      <c r="CA253">
        <v>419.63240000000002</v>
      </c>
      <c r="CB253">
        <v>5.7718860000000003</v>
      </c>
      <c r="CC253">
        <v>411.71100000000001</v>
      </c>
      <c r="CD253">
        <v>18.877300000000002</v>
      </c>
      <c r="CE253">
        <v>1.737384</v>
      </c>
      <c r="CF253">
        <v>1.3305560000000001</v>
      </c>
      <c r="CG253">
        <v>15.234529999999999</v>
      </c>
      <c r="CH253">
        <v>11.148529999999999</v>
      </c>
      <c r="CI253">
        <v>2000.009</v>
      </c>
      <c r="CJ253">
        <v>0.97999760000000002</v>
      </c>
      <c r="CK253">
        <v>2.0002809999999999E-2</v>
      </c>
      <c r="CL253">
        <v>0</v>
      </c>
      <c r="CM253">
        <v>2.5192299999999999</v>
      </c>
      <c r="CN253">
        <v>0</v>
      </c>
      <c r="CO253">
        <v>7069.4970000000003</v>
      </c>
      <c r="CP253">
        <v>16705.490000000002</v>
      </c>
      <c r="CQ253">
        <v>43.875</v>
      </c>
      <c r="CR253">
        <v>44</v>
      </c>
      <c r="CS253">
        <v>44.587200000000003</v>
      </c>
      <c r="CT253">
        <v>42.662199999999999</v>
      </c>
      <c r="CU253">
        <v>43.186999999999998</v>
      </c>
      <c r="CV253">
        <v>1960.0060000000001</v>
      </c>
      <c r="CW253">
        <v>40.01</v>
      </c>
      <c r="CX253">
        <v>0</v>
      </c>
      <c r="CY253">
        <v>1651550021.0999999</v>
      </c>
      <c r="CZ253">
        <v>0</v>
      </c>
      <c r="DA253">
        <v>0</v>
      </c>
      <c r="DB253" t="s">
        <v>356</v>
      </c>
      <c r="DC253">
        <v>1657298120.5</v>
      </c>
      <c r="DD253">
        <v>1657298120.5</v>
      </c>
      <c r="DE253">
        <v>0</v>
      </c>
      <c r="DF253">
        <v>1.391</v>
      </c>
      <c r="DG253">
        <v>3.5000000000000003E-2</v>
      </c>
      <c r="DH253">
        <v>2.39</v>
      </c>
      <c r="DI253">
        <v>0.104</v>
      </c>
      <c r="DJ253">
        <v>419</v>
      </c>
      <c r="DK253">
        <v>18</v>
      </c>
      <c r="DL253">
        <v>0.11</v>
      </c>
      <c r="DM253">
        <v>0.02</v>
      </c>
      <c r="DN253">
        <v>-15.153152195122001</v>
      </c>
      <c r="DO253">
        <v>22.3948028571428</v>
      </c>
      <c r="DP253">
        <v>2.7796233536205501</v>
      </c>
      <c r="DQ253">
        <v>0</v>
      </c>
      <c r="DR253">
        <v>5.7707914634146302</v>
      </c>
      <c r="DS253">
        <v>7.0442508710907899E-3</v>
      </c>
      <c r="DT253">
        <v>4.3580212342220698E-3</v>
      </c>
      <c r="DU253">
        <v>1</v>
      </c>
      <c r="DV253">
        <v>1</v>
      </c>
      <c r="DW253">
        <v>2</v>
      </c>
      <c r="DX253" t="s">
        <v>365</v>
      </c>
      <c r="DY253">
        <v>2.88212</v>
      </c>
      <c r="DZ253">
        <v>2.71651</v>
      </c>
      <c r="EA253">
        <v>6.8697400000000006E-2</v>
      </c>
      <c r="EB253">
        <v>7.01291E-2</v>
      </c>
      <c r="EC253">
        <v>8.2570699999999997E-2</v>
      </c>
      <c r="ED253">
        <v>6.8468100000000004E-2</v>
      </c>
      <c r="EE253">
        <v>26322</v>
      </c>
      <c r="EF253">
        <v>22958.5</v>
      </c>
      <c r="EG253">
        <v>25294.2</v>
      </c>
      <c r="EH253">
        <v>24037.4</v>
      </c>
      <c r="EI253">
        <v>39591.300000000003</v>
      </c>
      <c r="EJ253">
        <v>37062.5</v>
      </c>
      <c r="EK253">
        <v>45701.599999999999</v>
      </c>
      <c r="EL253">
        <v>42872.3</v>
      </c>
      <c r="EM253">
        <v>1.84355</v>
      </c>
      <c r="EN253">
        <v>2.1223000000000001</v>
      </c>
      <c r="EO253">
        <v>0.17155000000000001</v>
      </c>
      <c r="EP253">
        <v>0</v>
      </c>
      <c r="EQ253">
        <v>23.1677</v>
      </c>
      <c r="ER253">
        <v>999.9</v>
      </c>
      <c r="ES253">
        <v>34.732999999999997</v>
      </c>
      <c r="ET253">
        <v>33.707000000000001</v>
      </c>
      <c r="EU253">
        <v>25.902699999999999</v>
      </c>
      <c r="EV253">
        <v>51.227800000000002</v>
      </c>
      <c r="EW253">
        <v>38.197099999999999</v>
      </c>
      <c r="EX253">
        <v>2</v>
      </c>
      <c r="EY253">
        <v>-0.18990299999999999</v>
      </c>
      <c r="EZ253">
        <v>-1.9943200000000001</v>
      </c>
      <c r="FA253">
        <v>20.235199999999999</v>
      </c>
      <c r="FB253">
        <v>5.2349600000000001</v>
      </c>
      <c r="FC253">
        <v>11.9878</v>
      </c>
      <c r="FD253">
        <v>4.9568000000000003</v>
      </c>
      <c r="FE253">
        <v>3.3039800000000001</v>
      </c>
      <c r="FF253">
        <v>9999</v>
      </c>
      <c r="FG253">
        <v>9999</v>
      </c>
      <c r="FH253">
        <v>5872.8</v>
      </c>
      <c r="FI253">
        <v>341.8</v>
      </c>
      <c r="FJ253">
        <v>1.8681300000000001</v>
      </c>
      <c r="FK253">
        <v>1.8638699999999999</v>
      </c>
      <c r="FL253">
        <v>1.8714900000000001</v>
      </c>
      <c r="FM253">
        <v>1.8623400000000001</v>
      </c>
      <c r="FN253">
        <v>1.86172</v>
      </c>
      <c r="FO253">
        <v>1.86825</v>
      </c>
      <c r="FP253">
        <v>1.8583700000000001</v>
      </c>
      <c r="FQ253">
        <v>1.8647800000000001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4.1589999999999998</v>
      </c>
      <c r="GF253">
        <v>0.38969999999999999</v>
      </c>
      <c r="GG253">
        <v>2.2088750328830402</v>
      </c>
      <c r="GH253">
        <v>6.0489126747292196E-3</v>
      </c>
      <c r="GI253">
        <v>-3.2734485160193501E-6</v>
      </c>
      <c r="GJ253">
        <v>1.2191227519152799E-9</v>
      </c>
      <c r="GK253">
        <v>-4.8623107072493198E-2</v>
      </c>
      <c r="GL253">
        <v>-1.24795961692081E-2</v>
      </c>
      <c r="GM253">
        <v>1.8897039930190699E-3</v>
      </c>
      <c r="GN253">
        <v>-2.5983293074510801E-5</v>
      </c>
      <c r="GO253">
        <v>18</v>
      </c>
      <c r="GP253">
        <v>2157</v>
      </c>
      <c r="GQ253">
        <v>3</v>
      </c>
      <c r="GR253">
        <v>29</v>
      </c>
      <c r="GS253">
        <v>1669.6</v>
      </c>
      <c r="GT253">
        <v>1669.6</v>
      </c>
      <c r="GU253">
        <v>1.2658700000000001</v>
      </c>
      <c r="GV253">
        <v>2.3767100000000001</v>
      </c>
      <c r="GW253">
        <v>1.9982899999999999</v>
      </c>
      <c r="GX253">
        <v>2.7172900000000002</v>
      </c>
      <c r="GY253">
        <v>2.0935100000000002</v>
      </c>
      <c r="GZ253">
        <v>2.31812</v>
      </c>
      <c r="HA253">
        <v>36.104999999999997</v>
      </c>
      <c r="HB253">
        <v>13.221399999999999</v>
      </c>
      <c r="HC253">
        <v>18</v>
      </c>
      <c r="HD253">
        <v>440.72</v>
      </c>
      <c r="HE253">
        <v>617.08000000000004</v>
      </c>
      <c r="HF253">
        <v>26.7865</v>
      </c>
      <c r="HG253">
        <v>24.9908</v>
      </c>
      <c r="HH253">
        <v>29.998799999999999</v>
      </c>
      <c r="HI253">
        <v>25.051500000000001</v>
      </c>
      <c r="HJ253">
        <v>25.036300000000001</v>
      </c>
      <c r="HK253">
        <v>25.259599999999999</v>
      </c>
      <c r="HL253">
        <v>31.5166</v>
      </c>
      <c r="HM253">
        <v>0</v>
      </c>
      <c r="HN253">
        <v>26.782699999999998</v>
      </c>
      <c r="HO253">
        <v>379.38499999999999</v>
      </c>
      <c r="HP253">
        <v>18.971699999999998</v>
      </c>
      <c r="HQ253">
        <v>96.744900000000001</v>
      </c>
      <c r="HR253">
        <v>100.801</v>
      </c>
    </row>
    <row r="254" spans="1:226" x14ac:dyDescent="0.2">
      <c r="A254">
        <v>238</v>
      </c>
      <c r="B254">
        <v>1657398299.5</v>
      </c>
      <c r="C254">
        <v>3118.5</v>
      </c>
      <c r="D254" t="s">
        <v>837</v>
      </c>
      <c r="E254" t="s">
        <v>838</v>
      </c>
      <c r="F254">
        <v>5</v>
      </c>
      <c r="G254" t="s">
        <v>832</v>
      </c>
      <c r="H254" t="s">
        <v>354</v>
      </c>
      <c r="I254">
        <v>1657398297</v>
      </c>
      <c r="J254">
        <f t="shared" si="102"/>
        <v>6.020278326634221E-3</v>
      </c>
      <c r="K254">
        <f t="shared" si="103"/>
        <v>6.0202783266342212</v>
      </c>
      <c r="L254">
        <f t="shared" si="104"/>
        <v>15.017171440086813</v>
      </c>
      <c r="M254">
        <f t="shared" si="105"/>
        <v>393.95288888888899</v>
      </c>
      <c r="N254">
        <f t="shared" si="106"/>
        <v>285.96475237374756</v>
      </c>
      <c r="O254">
        <f t="shared" si="107"/>
        <v>20.184760919746456</v>
      </c>
      <c r="P254">
        <f t="shared" si="108"/>
        <v>27.807080452603596</v>
      </c>
      <c r="Q254">
        <f t="shared" si="109"/>
        <v>0.26541047287085984</v>
      </c>
      <c r="R254">
        <f t="shared" si="110"/>
        <v>2.5265435664813243</v>
      </c>
      <c r="S254">
        <f t="shared" si="111"/>
        <v>0.25083681727377194</v>
      </c>
      <c r="T254">
        <f t="shared" si="112"/>
        <v>0.15801567385588766</v>
      </c>
      <c r="U254">
        <f t="shared" si="113"/>
        <v>321.51728833333254</v>
      </c>
      <c r="V254">
        <f t="shared" si="114"/>
        <v>26.939548341183631</v>
      </c>
      <c r="W254">
        <f t="shared" si="115"/>
        <v>25.992055555555599</v>
      </c>
      <c r="X254">
        <f t="shared" si="116"/>
        <v>3.3726725291072843</v>
      </c>
      <c r="Y254">
        <f t="shared" si="117"/>
        <v>49.886306177624498</v>
      </c>
      <c r="Z254">
        <f t="shared" si="118"/>
        <v>1.7399361563614286</v>
      </c>
      <c r="AA254">
        <f t="shared" si="119"/>
        <v>3.4878031461504402</v>
      </c>
      <c r="AB254">
        <f t="shared" si="120"/>
        <v>1.6327363727458557</v>
      </c>
      <c r="AC254">
        <f t="shared" si="121"/>
        <v>-265.49427420456914</v>
      </c>
      <c r="AD254">
        <f t="shared" si="122"/>
        <v>77.426882291411701</v>
      </c>
      <c r="AE254">
        <f t="shared" si="123"/>
        <v>6.5658874990379044</v>
      </c>
      <c r="AF254">
        <f t="shared" si="124"/>
        <v>140.01578391921299</v>
      </c>
      <c r="AG254">
        <f t="shared" si="125"/>
        <v>2.0202394324501123</v>
      </c>
      <c r="AH254">
        <f t="shared" si="126"/>
        <v>6.0020665039108243</v>
      </c>
      <c r="AI254">
        <f t="shared" si="127"/>
        <v>15.017171440086813</v>
      </c>
      <c r="AJ254">
        <v>407.83573653882399</v>
      </c>
      <c r="AK254">
        <v>399.88183030302997</v>
      </c>
      <c r="AL254">
        <v>-1.8740700785719699</v>
      </c>
      <c r="AM254">
        <v>66.577761742205197</v>
      </c>
      <c r="AN254">
        <f t="shared" si="128"/>
        <v>6.0202783266342212</v>
      </c>
      <c r="AO254">
        <v>18.896564272218001</v>
      </c>
      <c r="AP254">
        <v>24.655600606060599</v>
      </c>
      <c r="AQ254">
        <v>7.2147907349070397E-6</v>
      </c>
      <c r="AR254">
        <v>78.110065465875806</v>
      </c>
      <c r="AS254">
        <v>3</v>
      </c>
      <c r="AT254">
        <v>1</v>
      </c>
      <c r="AU254">
        <f t="shared" si="129"/>
        <v>1</v>
      </c>
      <c r="AV254">
        <f t="shared" si="130"/>
        <v>0</v>
      </c>
      <c r="AW254">
        <f t="shared" si="131"/>
        <v>37277.745546219165</v>
      </c>
      <c r="AX254">
        <f t="shared" si="132"/>
        <v>2000.00444444444</v>
      </c>
      <c r="AY254">
        <f t="shared" si="133"/>
        <v>1681.2040333333296</v>
      </c>
      <c r="AZ254">
        <f t="shared" si="134"/>
        <v>0.84060014866633626</v>
      </c>
      <c r="BA254">
        <f t="shared" si="135"/>
        <v>0.16075828692602903</v>
      </c>
      <c r="BB254">
        <v>4.9039999999999999</v>
      </c>
      <c r="BC254">
        <v>0.5</v>
      </c>
      <c r="BD254" t="s">
        <v>355</v>
      </c>
      <c r="BE254">
        <v>2</v>
      </c>
      <c r="BF254" t="b">
        <v>1</v>
      </c>
      <c r="BG254">
        <v>1657398297</v>
      </c>
      <c r="BH254">
        <v>393.95288888888899</v>
      </c>
      <c r="BI254">
        <v>398.25344444444403</v>
      </c>
      <c r="BJ254">
        <v>24.650300000000001</v>
      </c>
      <c r="BK254">
        <v>18.908622222222199</v>
      </c>
      <c r="BL254">
        <v>389.81111111111102</v>
      </c>
      <c r="BM254">
        <v>24.260477777777801</v>
      </c>
      <c r="BN254">
        <v>500.00322222222201</v>
      </c>
      <c r="BO254">
        <v>70.484722222222203</v>
      </c>
      <c r="BP254">
        <v>0.10006402222222199</v>
      </c>
      <c r="BQ254">
        <v>26.560488888888901</v>
      </c>
      <c r="BR254">
        <v>25.992055555555599</v>
      </c>
      <c r="BS254">
        <v>999.9</v>
      </c>
      <c r="BT254">
        <v>0</v>
      </c>
      <c r="BU254">
        <v>0</v>
      </c>
      <c r="BV254">
        <v>9986.7999999999993</v>
      </c>
      <c r="BW254">
        <v>0</v>
      </c>
      <c r="BX254">
        <v>219.12299999999999</v>
      </c>
      <c r="BY254">
        <v>-4.3004555555555504</v>
      </c>
      <c r="BZ254">
        <v>403.90911111111097</v>
      </c>
      <c r="CA254">
        <v>405.92866666666703</v>
      </c>
      <c r="CB254">
        <v>5.7416799999999997</v>
      </c>
      <c r="CC254">
        <v>398.25344444444403</v>
      </c>
      <c r="CD254">
        <v>18.908622222222199</v>
      </c>
      <c r="CE254">
        <v>1.7374688888888901</v>
      </c>
      <c r="CF254">
        <v>1.33276888888889</v>
      </c>
      <c r="CG254">
        <v>15.2353111111111</v>
      </c>
      <c r="CH254">
        <v>11.1735666666667</v>
      </c>
      <c r="CI254">
        <v>2000.00444444444</v>
      </c>
      <c r="CJ254">
        <v>0.97999711111111099</v>
      </c>
      <c r="CK254">
        <v>2.0003188888888902E-2</v>
      </c>
      <c r="CL254">
        <v>0</v>
      </c>
      <c r="CM254">
        <v>2.5345444444444398</v>
      </c>
      <c r="CN254">
        <v>0</v>
      </c>
      <c r="CO254">
        <v>7047.8166666666702</v>
      </c>
      <c r="CP254">
        <v>16705.433333333302</v>
      </c>
      <c r="CQ254">
        <v>43.875</v>
      </c>
      <c r="CR254">
        <v>43.972000000000001</v>
      </c>
      <c r="CS254">
        <v>44.561999999999998</v>
      </c>
      <c r="CT254">
        <v>42.625</v>
      </c>
      <c r="CU254">
        <v>43.186999999999998</v>
      </c>
      <c r="CV254">
        <v>1959.99444444444</v>
      </c>
      <c r="CW254">
        <v>40.01</v>
      </c>
      <c r="CX254">
        <v>0</v>
      </c>
      <c r="CY254">
        <v>1651550025.9000001</v>
      </c>
      <c r="CZ254">
        <v>0</v>
      </c>
      <c r="DA254">
        <v>0</v>
      </c>
      <c r="DB254" t="s">
        <v>356</v>
      </c>
      <c r="DC254">
        <v>1657298120.5</v>
      </c>
      <c r="DD254">
        <v>1657298120.5</v>
      </c>
      <c r="DE254">
        <v>0</v>
      </c>
      <c r="DF254">
        <v>1.391</v>
      </c>
      <c r="DG254">
        <v>3.5000000000000003E-2</v>
      </c>
      <c r="DH254">
        <v>2.39</v>
      </c>
      <c r="DI254">
        <v>0.104</v>
      </c>
      <c r="DJ254">
        <v>419</v>
      </c>
      <c r="DK254">
        <v>18</v>
      </c>
      <c r="DL254">
        <v>0.11</v>
      </c>
      <c r="DM254">
        <v>0.02</v>
      </c>
      <c r="DN254">
        <v>-12.8628556097561</v>
      </c>
      <c r="DO254">
        <v>43.768664738676001</v>
      </c>
      <c r="DP254">
        <v>4.6899016109681</v>
      </c>
      <c r="DQ254">
        <v>0</v>
      </c>
      <c r="DR254">
        <v>5.7659834146341504</v>
      </c>
      <c r="DS254">
        <v>-6.0153658536582298E-2</v>
      </c>
      <c r="DT254">
        <v>1.17580319428696E-2</v>
      </c>
      <c r="DU254">
        <v>1</v>
      </c>
      <c r="DV254">
        <v>1</v>
      </c>
      <c r="DW254">
        <v>2</v>
      </c>
      <c r="DX254" t="s">
        <v>365</v>
      </c>
      <c r="DY254">
        <v>2.8820899999999998</v>
      </c>
      <c r="DZ254">
        <v>2.7162299999999999</v>
      </c>
      <c r="EA254">
        <v>6.7446800000000001E-2</v>
      </c>
      <c r="EB254">
        <v>6.8205399999999999E-2</v>
      </c>
      <c r="EC254">
        <v>8.2600800000000002E-2</v>
      </c>
      <c r="ED254">
        <v>6.8579699999999993E-2</v>
      </c>
      <c r="EE254">
        <v>26358.2</v>
      </c>
      <c r="EF254">
        <v>23006.799999999999</v>
      </c>
      <c r="EG254">
        <v>25294.9</v>
      </c>
      <c r="EH254">
        <v>24038.2</v>
      </c>
      <c r="EI254">
        <v>39591.1</v>
      </c>
      <c r="EJ254">
        <v>37059.199999999997</v>
      </c>
      <c r="EK254">
        <v>45702.9</v>
      </c>
      <c r="EL254">
        <v>42873.7</v>
      </c>
      <c r="EM254">
        <v>1.84372</v>
      </c>
      <c r="EN254">
        <v>2.1225200000000002</v>
      </c>
      <c r="EO254">
        <v>0.17317399999999999</v>
      </c>
      <c r="EP254">
        <v>0</v>
      </c>
      <c r="EQ254">
        <v>23.1586</v>
      </c>
      <c r="ER254">
        <v>999.9</v>
      </c>
      <c r="ES254">
        <v>34.709000000000003</v>
      </c>
      <c r="ET254">
        <v>33.707000000000001</v>
      </c>
      <c r="EU254">
        <v>25.884</v>
      </c>
      <c r="EV254">
        <v>51.747799999999998</v>
      </c>
      <c r="EW254">
        <v>38.269199999999998</v>
      </c>
      <c r="EX254">
        <v>2</v>
      </c>
      <c r="EY254">
        <v>-0.19128800000000001</v>
      </c>
      <c r="EZ254">
        <v>-2.0239500000000001</v>
      </c>
      <c r="FA254">
        <v>20.2347</v>
      </c>
      <c r="FB254">
        <v>5.23421</v>
      </c>
      <c r="FC254">
        <v>11.988200000000001</v>
      </c>
      <c r="FD254">
        <v>4.9566999999999997</v>
      </c>
      <c r="FE254">
        <v>3.3039000000000001</v>
      </c>
      <c r="FF254">
        <v>9999</v>
      </c>
      <c r="FG254">
        <v>9999</v>
      </c>
      <c r="FH254">
        <v>5872.8</v>
      </c>
      <c r="FI254">
        <v>341.8</v>
      </c>
      <c r="FJ254">
        <v>1.8681399999999999</v>
      </c>
      <c r="FK254">
        <v>1.8638600000000001</v>
      </c>
      <c r="FL254">
        <v>1.8714900000000001</v>
      </c>
      <c r="FM254">
        <v>1.8623400000000001</v>
      </c>
      <c r="FN254">
        <v>1.86172</v>
      </c>
      <c r="FO254">
        <v>1.8682700000000001</v>
      </c>
      <c r="FP254">
        <v>1.8583700000000001</v>
      </c>
      <c r="FQ254">
        <v>1.8647800000000001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4.1210000000000004</v>
      </c>
      <c r="GF254">
        <v>0.39</v>
      </c>
      <c r="GG254">
        <v>2.2088750328830402</v>
      </c>
      <c r="GH254">
        <v>6.0489126747292196E-3</v>
      </c>
      <c r="GI254">
        <v>-3.2734485160193501E-6</v>
      </c>
      <c r="GJ254">
        <v>1.2191227519152799E-9</v>
      </c>
      <c r="GK254">
        <v>-4.8623107072493198E-2</v>
      </c>
      <c r="GL254">
        <v>-1.24795961692081E-2</v>
      </c>
      <c r="GM254">
        <v>1.8897039930190699E-3</v>
      </c>
      <c r="GN254">
        <v>-2.5983293074510801E-5</v>
      </c>
      <c r="GO254">
        <v>18</v>
      </c>
      <c r="GP254">
        <v>2157</v>
      </c>
      <c r="GQ254">
        <v>3</v>
      </c>
      <c r="GR254">
        <v>29</v>
      </c>
      <c r="GS254">
        <v>1669.7</v>
      </c>
      <c r="GT254">
        <v>1669.7</v>
      </c>
      <c r="GU254">
        <v>1.22681</v>
      </c>
      <c r="GV254">
        <v>2.3767100000000001</v>
      </c>
      <c r="GW254">
        <v>1.9982899999999999</v>
      </c>
      <c r="GX254">
        <v>2.7172900000000002</v>
      </c>
      <c r="GY254">
        <v>2.0935100000000002</v>
      </c>
      <c r="GZ254">
        <v>2.36694</v>
      </c>
      <c r="HA254">
        <v>36.081600000000002</v>
      </c>
      <c r="HB254">
        <v>13.221399999999999</v>
      </c>
      <c r="HC254">
        <v>18</v>
      </c>
      <c r="HD254">
        <v>440.70600000000002</v>
      </c>
      <c r="HE254">
        <v>617.07600000000002</v>
      </c>
      <c r="HF254">
        <v>26.794699999999999</v>
      </c>
      <c r="HG254">
        <v>24.971699999999998</v>
      </c>
      <c r="HH254">
        <v>29.998899999999999</v>
      </c>
      <c r="HI254">
        <v>25.0367</v>
      </c>
      <c r="HJ254">
        <v>25.021000000000001</v>
      </c>
      <c r="HK254">
        <v>24.529</v>
      </c>
      <c r="HL254">
        <v>31.5166</v>
      </c>
      <c r="HM254">
        <v>0</v>
      </c>
      <c r="HN254">
        <v>26.7971</v>
      </c>
      <c r="HO254">
        <v>365.94799999999998</v>
      </c>
      <c r="HP254">
        <v>18.97</v>
      </c>
      <c r="HQ254">
        <v>96.747699999999995</v>
      </c>
      <c r="HR254">
        <v>100.80500000000001</v>
      </c>
    </row>
    <row r="255" spans="1:226" x14ac:dyDescent="0.2">
      <c r="A255">
        <v>239</v>
      </c>
      <c r="B255">
        <v>1657398304.5</v>
      </c>
      <c r="C255">
        <v>3123.5</v>
      </c>
      <c r="D255" t="s">
        <v>839</v>
      </c>
      <c r="E255" t="s">
        <v>840</v>
      </c>
      <c r="F255">
        <v>5</v>
      </c>
      <c r="G255" t="s">
        <v>832</v>
      </c>
      <c r="H255" t="s">
        <v>354</v>
      </c>
      <c r="I255">
        <v>1657398301.7</v>
      </c>
      <c r="J255">
        <f t="shared" si="102"/>
        <v>6.0162454032436719E-3</v>
      </c>
      <c r="K255">
        <f t="shared" si="103"/>
        <v>6.0162454032436719</v>
      </c>
      <c r="L255">
        <f t="shared" si="104"/>
        <v>14.656124772107152</v>
      </c>
      <c r="M255">
        <f t="shared" si="105"/>
        <v>383.59890000000001</v>
      </c>
      <c r="N255">
        <f t="shared" si="106"/>
        <v>277.97909761943259</v>
      </c>
      <c r="O255">
        <f t="shared" si="107"/>
        <v>19.621523061201962</v>
      </c>
      <c r="P255">
        <f t="shared" si="108"/>
        <v>27.076836809169976</v>
      </c>
      <c r="Q255">
        <f t="shared" si="109"/>
        <v>0.2646648748837761</v>
      </c>
      <c r="R255">
        <f t="shared" si="110"/>
        <v>2.5308160087161484</v>
      </c>
      <c r="S255">
        <f t="shared" si="111"/>
        <v>0.25019361739861617</v>
      </c>
      <c r="T255">
        <f t="shared" si="112"/>
        <v>0.15760522355135897</v>
      </c>
      <c r="U255">
        <f t="shared" si="113"/>
        <v>321.51035459999997</v>
      </c>
      <c r="V255">
        <f t="shared" si="114"/>
        <v>26.941803766675065</v>
      </c>
      <c r="W255">
        <f t="shared" si="115"/>
        <v>26.012419999999999</v>
      </c>
      <c r="X255">
        <f t="shared" si="116"/>
        <v>3.3767390863246995</v>
      </c>
      <c r="Y255">
        <f t="shared" si="117"/>
        <v>49.909701225518191</v>
      </c>
      <c r="Z255">
        <f t="shared" si="118"/>
        <v>1.7409256026471143</v>
      </c>
      <c r="AA255">
        <f t="shared" si="119"/>
        <v>3.488150719998703</v>
      </c>
      <c r="AB255">
        <f t="shared" si="120"/>
        <v>1.6358134836775853</v>
      </c>
      <c r="AC255">
        <f t="shared" si="121"/>
        <v>-265.31642228304594</v>
      </c>
      <c r="AD255">
        <f t="shared" si="122"/>
        <v>75.009998039409254</v>
      </c>
      <c r="AE255">
        <f t="shared" si="123"/>
        <v>6.3508962828479172</v>
      </c>
      <c r="AF255">
        <f t="shared" si="124"/>
        <v>137.55482663921123</v>
      </c>
      <c r="AG255">
        <f t="shared" si="125"/>
        <v>-1.569865417002372</v>
      </c>
      <c r="AH255">
        <f t="shared" si="126"/>
        <v>6.0147545989207583</v>
      </c>
      <c r="AI255">
        <f t="shared" si="127"/>
        <v>14.656124772107152</v>
      </c>
      <c r="AJ255">
        <v>392.74166604033098</v>
      </c>
      <c r="AK255">
        <v>387.50236969696999</v>
      </c>
      <c r="AL255">
        <v>-2.4990628478515098</v>
      </c>
      <c r="AM255">
        <v>66.577761742205197</v>
      </c>
      <c r="AN255">
        <f t="shared" si="128"/>
        <v>6.0162454032436719</v>
      </c>
      <c r="AO255">
        <v>18.913941523982601</v>
      </c>
      <c r="AP255">
        <v>24.668741212121201</v>
      </c>
      <c r="AQ255">
        <v>2.0981918320676199E-4</v>
      </c>
      <c r="AR255">
        <v>78.110065465875806</v>
      </c>
      <c r="AS255">
        <v>3</v>
      </c>
      <c r="AT255">
        <v>1</v>
      </c>
      <c r="AU255">
        <f t="shared" si="129"/>
        <v>1</v>
      </c>
      <c r="AV255">
        <f t="shared" si="130"/>
        <v>0</v>
      </c>
      <c r="AW255">
        <f t="shared" si="131"/>
        <v>37370.047869148679</v>
      </c>
      <c r="AX255">
        <f t="shared" si="132"/>
        <v>1999.961</v>
      </c>
      <c r="AY255">
        <f t="shared" si="133"/>
        <v>1681.1675399999999</v>
      </c>
      <c r="AZ255">
        <f t="shared" si="134"/>
        <v>0.84060016170315321</v>
      </c>
      <c r="BA255">
        <f t="shared" si="135"/>
        <v>0.16075831208708569</v>
      </c>
      <c r="BB255">
        <v>4.9039999999999999</v>
      </c>
      <c r="BC255">
        <v>0.5</v>
      </c>
      <c r="BD255" t="s">
        <v>355</v>
      </c>
      <c r="BE255">
        <v>2</v>
      </c>
      <c r="BF255" t="b">
        <v>1</v>
      </c>
      <c r="BG255">
        <v>1657398301.7</v>
      </c>
      <c r="BH255">
        <v>383.59890000000001</v>
      </c>
      <c r="BI255">
        <v>384.32220000000001</v>
      </c>
      <c r="BJ255">
        <v>24.663779999999999</v>
      </c>
      <c r="BK255">
        <v>18.90945</v>
      </c>
      <c r="BL255">
        <v>379.4991</v>
      </c>
      <c r="BM255">
        <v>24.273520000000001</v>
      </c>
      <c r="BN255">
        <v>499.95159999999998</v>
      </c>
      <c r="BO255">
        <v>70.486490000000003</v>
      </c>
      <c r="BP255">
        <v>9.9835480000000004E-2</v>
      </c>
      <c r="BQ255">
        <v>26.562180000000001</v>
      </c>
      <c r="BR255">
        <v>26.012419999999999</v>
      </c>
      <c r="BS255">
        <v>999.9</v>
      </c>
      <c r="BT255">
        <v>0</v>
      </c>
      <c r="BU255">
        <v>0</v>
      </c>
      <c r="BV255">
        <v>10012.379999999999</v>
      </c>
      <c r="BW255">
        <v>0</v>
      </c>
      <c r="BX255">
        <v>216.40170000000001</v>
      </c>
      <c r="BY255">
        <v>-0.72338884999999997</v>
      </c>
      <c r="BZ255">
        <v>393.29899999999998</v>
      </c>
      <c r="CA255">
        <v>391.72969999999998</v>
      </c>
      <c r="CB255">
        <v>5.7543230000000003</v>
      </c>
      <c r="CC255">
        <v>384.32220000000001</v>
      </c>
      <c r="CD255">
        <v>18.90945</v>
      </c>
      <c r="CE255">
        <v>1.7384630000000001</v>
      </c>
      <c r="CF255">
        <v>1.3328599999999999</v>
      </c>
      <c r="CG255">
        <v>15.24422</v>
      </c>
      <c r="CH255">
        <v>11.174609999999999</v>
      </c>
      <c r="CI255">
        <v>1999.961</v>
      </c>
      <c r="CJ255">
        <v>0.97999559999999997</v>
      </c>
      <c r="CK255">
        <v>2.0004359999999999E-2</v>
      </c>
      <c r="CL255">
        <v>0</v>
      </c>
      <c r="CM255">
        <v>2.4977800000000001</v>
      </c>
      <c r="CN255">
        <v>0</v>
      </c>
      <c r="CO255">
        <v>7012.6930000000002</v>
      </c>
      <c r="CP255">
        <v>16705.11</v>
      </c>
      <c r="CQ255">
        <v>43.875</v>
      </c>
      <c r="CR255">
        <v>43.936999999999998</v>
      </c>
      <c r="CS255">
        <v>44.561999999999998</v>
      </c>
      <c r="CT255">
        <v>42.606099999999998</v>
      </c>
      <c r="CU255">
        <v>43.186999999999998</v>
      </c>
      <c r="CV255">
        <v>1959.951</v>
      </c>
      <c r="CW255">
        <v>40.01</v>
      </c>
      <c r="CX255">
        <v>0</v>
      </c>
      <c r="CY255">
        <v>1651550031.3</v>
      </c>
      <c r="CZ255">
        <v>0</v>
      </c>
      <c r="DA255">
        <v>0</v>
      </c>
      <c r="DB255" t="s">
        <v>356</v>
      </c>
      <c r="DC255">
        <v>1657298120.5</v>
      </c>
      <c r="DD255">
        <v>1657298120.5</v>
      </c>
      <c r="DE255">
        <v>0</v>
      </c>
      <c r="DF255">
        <v>1.391</v>
      </c>
      <c r="DG255">
        <v>3.5000000000000003E-2</v>
      </c>
      <c r="DH255">
        <v>2.39</v>
      </c>
      <c r="DI255">
        <v>0.104</v>
      </c>
      <c r="DJ255">
        <v>419</v>
      </c>
      <c r="DK255">
        <v>18</v>
      </c>
      <c r="DL255">
        <v>0.11</v>
      </c>
      <c r="DM255">
        <v>0.02</v>
      </c>
      <c r="DN255">
        <v>-8.2334933780487791</v>
      </c>
      <c r="DO255">
        <v>61.5659589616725</v>
      </c>
      <c r="DP255">
        <v>6.1271110210190898</v>
      </c>
      <c r="DQ255">
        <v>0</v>
      </c>
      <c r="DR255">
        <v>5.7609504878048803</v>
      </c>
      <c r="DS255">
        <v>-8.82535191637593E-2</v>
      </c>
      <c r="DT255">
        <v>1.4671003748263399E-2</v>
      </c>
      <c r="DU255">
        <v>1</v>
      </c>
      <c r="DV255">
        <v>1</v>
      </c>
      <c r="DW255">
        <v>2</v>
      </c>
      <c r="DX255" t="s">
        <v>365</v>
      </c>
      <c r="DY255">
        <v>2.8822800000000002</v>
      </c>
      <c r="DZ255">
        <v>2.7166600000000001</v>
      </c>
      <c r="EA255">
        <v>6.5776000000000001E-2</v>
      </c>
      <c r="EB255">
        <v>6.6165299999999996E-2</v>
      </c>
      <c r="EC255">
        <v>8.2631700000000002E-2</v>
      </c>
      <c r="ED255">
        <v>6.8526000000000004E-2</v>
      </c>
      <c r="EE255">
        <v>26406.7</v>
      </c>
      <c r="EF255">
        <v>23058.2</v>
      </c>
      <c r="EG255">
        <v>25296.2</v>
      </c>
      <c r="EH255">
        <v>24039.200000000001</v>
      </c>
      <c r="EI255">
        <v>39591</v>
      </c>
      <c r="EJ255">
        <v>37062.300000000003</v>
      </c>
      <c r="EK255">
        <v>45704.5</v>
      </c>
      <c r="EL255">
        <v>42874.8</v>
      </c>
      <c r="EM255">
        <v>1.8440700000000001</v>
      </c>
      <c r="EN255">
        <v>2.1226500000000001</v>
      </c>
      <c r="EO255">
        <v>0.17458199999999999</v>
      </c>
      <c r="EP255">
        <v>0</v>
      </c>
      <c r="EQ255">
        <v>23.150500000000001</v>
      </c>
      <c r="ER255">
        <v>999.9</v>
      </c>
      <c r="ES255">
        <v>34.677999999999997</v>
      </c>
      <c r="ET255">
        <v>33.677</v>
      </c>
      <c r="EU255">
        <v>25.816199999999998</v>
      </c>
      <c r="EV255">
        <v>51.457799999999999</v>
      </c>
      <c r="EW255">
        <v>38.2652</v>
      </c>
      <c r="EX255">
        <v>2</v>
      </c>
      <c r="EY255">
        <v>-0.192658</v>
      </c>
      <c r="EZ255">
        <v>-2.00081</v>
      </c>
      <c r="FA255">
        <v>20.235499999999998</v>
      </c>
      <c r="FB255">
        <v>5.2345100000000002</v>
      </c>
      <c r="FC255">
        <v>11.9887</v>
      </c>
      <c r="FD255">
        <v>4.9570499999999997</v>
      </c>
      <c r="FE255">
        <v>3.3039499999999999</v>
      </c>
      <c r="FF255">
        <v>9999</v>
      </c>
      <c r="FG255">
        <v>9999</v>
      </c>
      <c r="FH255">
        <v>5873</v>
      </c>
      <c r="FI255">
        <v>341.8</v>
      </c>
      <c r="FJ255">
        <v>1.8681399999999999</v>
      </c>
      <c r="FK255">
        <v>1.8638600000000001</v>
      </c>
      <c r="FL255">
        <v>1.8714900000000001</v>
      </c>
      <c r="FM255">
        <v>1.8623400000000001</v>
      </c>
      <c r="FN255">
        <v>1.86172</v>
      </c>
      <c r="FO255">
        <v>1.8682700000000001</v>
      </c>
      <c r="FP255">
        <v>1.8583700000000001</v>
      </c>
      <c r="FQ255">
        <v>1.8647800000000001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4.0720000000000001</v>
      </c>
      <c r="GF255">
        <v>0.39050000000000001</v>
      </c>
      <c r="GG255">
        <v>2.2088750328830402</v>
      </c>
      <c r="GH255">
        <v>6.0489126747292196E-3</v>
      </c>
      <c r="GI255">
        <v>-3.2734485160193501E-6</v>
      </c>
      <c r="GJ255">
        <v>1.2191227519152799E-9</v>
      </c>
      <c r="GK255">
        <v>-4.8623107072493198E-2</v>
      </c>
      <c r="GL255">
        <v>-1.24795961692081E-2</v>
      </c>
      <c r="GM255">
        <v>1.8897039930190699E-3</v>
      </c>
      <c r="GN255">
        <v>-2.5983293074510801E-5</v>
      </c>
      <c r="GO255">
        <v>18</v>
      </c>
      <c r="GP255">
        <v>2157</v>
      </c>
      <c r="GQ255">
        <v>3</v>
      </c>
      <c r="GR255">
        <v>29</v>
      </c>
      <c r="GS255">
        <v>1669.7</v>
      </c>
      <c r="GT255">
        <v>1669.7</v>
      </c>
      <c r="GU255">
        <v>1.18408</v>
      </c>
      <c r="GV255">
        <v>2.3828100000000001</v>
      </c>
      <c r="GW255">
        <v>1.9982899999999999</v>
      </c>
      <c r="GX255">
        <v>2.7185100000000002</v>
      </c>
      <c r="GY255">
        <v>2.0935100000000002</v>
      </c>
      <c r="GZ255">
        <v>2.34375</v>
      </c>
      <c r="HA255">
        <v>36.081600000000002</v>
      </c>
      <c r="HB255">
        <v>13.221399999999999</v>
      </c>
      <c r="HC255">
        <v>18</v>
      </c>
      <c r="HD255">
        <v>440.79</v>
      </c>
      <c r="HE255">
        <v>617.00400000000002</v>
      </c>
      <c r="HF255">
        <v>26.802499999999998</v>
      </c>
      <c r="HG255">
        <v>24.953700000000001</v>
      </c>
      <c r="HH255">
        <v>29.998799999999999</v>
      </c>
      <c r="HI255">
        <v>25.021899999999999</v>
      </c>
      <c r="HJ255">
        <v>25.006499999999999</v>
      </c>
      <c r="HK255">
        <v>23.749099999999999</v>
      </c>
      <c r="HL255">
        <v>31.5166</v>
      </c>
      <c r="HM255">
        <v>0</v>
      </c>
      <c r="HN255">
        <v>26.800699999999999</v>
      </c>
      <c r="HO255">
        <v>345.79399999999998</v>
      </c>
      <c r="HP255">
        <v>18.968699999999998</v>
      </c>
      <c r="HQ255">
        <v>96.751400000000004</v>
      </c>
      <c r="HR255">
        <v>100.80800000000001</v>
      </c>
    </row>
    <row r="256" spans="1:226" x14ac:dyDescent="0.2">
      <c r="A256">
        <v>240</v>
      </c>
      <c r="B256">
        <v>1657398309.5</v>
      </c>
      <c r="C256">
        <v>3128.5</v>
      </c>
      <c r="D256" t="s">
        <v>841</v>
      </c>
      <c r="E256" t="s">
        <v>842</v>
      </c>
      <c r="F256">
        <v>5</v>
      </c>
      <c r="G256" t="s">
        <v>832</v>
      </c>
      <c r="H256" t="s">
        <v>354</v>
      </c>
      <c r="I256">
        <v>1657398307</v>
      </c>
      <c r="J256">
        <f t="shared" si="102"/>
        <v>6.0385517163797755E-3</v>
      </c>
      <c r="K256">
        <f t="shared" si="103"/>
        <v>6.0385517163797751</v>
      </c>
      <c r="L256">
        <f t="shared" si="104"/>
        <v>14.571804021791126</v>
      </c>
      <c r="M256">
        <f t="shared" si="105"/>
        <v>369.75200000000001</v>
      </c>
      <c r="N256">
        <f t="shared" si="106"/>
        <v>265.57464669649329</v>
      </c>
      <c r="O256">
        <f t="shared" si="107"/>
        <v>18.74634324809351</v>
      </c>
      <c r="P256">
        <f t="shared" si="108"/>
        <v>26.099998606382773</v>
      </c>
      <c r="Q256">
        <f t="shared" si="109"/>
        <v>0.26586886254825193</v>
      </c>
      <c r="R256">
        <f t="shared" si="110"/>
        <v>2.5307280541692125</v>
      </c>
      <c r="S256">
        <f t="shared" si="111"/>
        <v>0.2512690645931176</v>
      </c>
      <c r="T256">
        <f t="shared" si="112"/>
        <v>0.15828805306835833</v>
      </c>
      <c r="U256">
        <f t="shared" si="113"/>
        <v>321.50381099999998</v>
      </c>
      <c r="V256">
        <f t="shared" si="114"/>
        <v>26.951730000447473</v>
      </c>
      <c r="W256">
        <f t="shared" si="115"/>
        <v>26.009933333333301</v>
      </c>
      <c r="X256">
        <f t="shared" si="116"/>
        <v>3.3762422967192482</v>
      </c>
      <c r="Y256">
        <f t="shared" si="117"/>
        <v>49.873141450707394</v>
      </c>
      <c r="Z256">
        <f t="shared" si="118"/>
        <v>1.7413536251877546</v>
      </c>
      <c r="AA256">
        <f t="shared" si="119"/>
        <v>3.4915659501995449</v>
      </c>
      <c r="AB256">
        <f t="shared" si="120"/>
        <v>1.6348886715314936</v>
      </c>
      <c r="AC256">
        <f t="shared" si="121"/>
        <v>-266.30013069234809</v>
      </c>
      <c r="AD256">
        <f t="shared" si="122"/>
        <v>77.612724066823986</v>
      </c>
      <c r="AE256">
        <f t="shared" si="123"/>
        <v>6.5719560567883111</v>
      </c>
      <c r="AF256">
        <f t="shared" si="124"/>
        <v>139.38836043126423</v>
      </c>
      <c r="AG256">
        <f t="shared" si="125"/>
        <v>-4.1418574901446625</v>
      </c>
      <c r="AH256">
        <f t="shared" si="126"/>
        <v>6.0469146670727003</v>
      </c>
      <c r="AI256">
        <f t="shared" si="127"/>
        <v>14.571804021791126</v>
      </c>
      <c r="AJ256">
        <v>376.990321676056</v>
      </c>
      <c r="AK256">
        <v>373.26401818181802</v>
      </c>
      <c r="AL256">
        <v>-2.87809302100553</v>
      </c>
      <c r="AM256">
        <v>66.577761742205197</v>
      </c>
      <c r="AN256">
        <f t="shared" si="128"/>
        <v>6.0385517163797751</v>
      </c>
      <c r="AO256">
        <v>18.891702864624701</v>
      </c>
      <c r="AP256">
        <v>24.6670727272727</v>
      </c>
      <c r="AQ256">
        <v>5.53640355743575E-5</v>
      </c>
      <c r="AR256">
        <v>78.110065465875806</v>
      </c>
      <c r="AS256">
        <v>3</v>
      </c>
      <c r="AT256">
        <v>1</v>
      </c>
      <c r="AU256">
        <f t="shared" si="129"/>
        <v>1</v>
      </c>
      <c r="AV256">
        <f t="shared" si="130"/>
        <v>0</v>
      </c>
      <c r="AW256">
        <f t="shared" si="131"/>
        <v>37366.100109259824</v>
      </c>
      <c r="AX256">
        <f t="shared" si="132"/>
        <v>1999.92</v>
      </c>
      <c r="AY256">
        <f t="shared" si="133"/>
        <v>1681.1330999999998</v>
      </c>
      <c r="AZ256">
        <f t="shared" si="134"/>
        <v>0.84060017400696019</v>
      </c>
      <c r="BA256">
        <f t="shared" si="135"/>
        <v>0.16075833583343332</v>
      </c>
      <c r="BB256">
        <v>4.9039999999999999</v>
      </c>
      <c r="BC256">
        <v>0.5</v>
      </c>
      <c r="BD256" t="s">
        <v>355</v>
      </c>
      <c r="BE256">
        <v>2</v>
      </c>
      <c r="BF256" t="b">
        <v>1</v>
      </c>
      <c r="BG256">
        <v>1657398307</v>
      </c>
      <c r="BH256">
        <v>369.75200000000001</v>
      </c>
      <c r="BI256">
        <v>367.882888888889</v>
      </c>
      <c r="BJ256">
        <v>24.669311111111099</v>
      </c>
      <c r="BK256">
        <v>18.8857111111111</v>
      </c>
      <c r="BL256">
        <v>365.709</v>
      </c>
      <c r="BM256">
        <v>24.278866666666701</v>
      </c>
      <c r="BN256">
        <v>500.078222222222</v>
      </c>
      <c r="BO256">
        <v>70.487766666666701</v>
      </c>
      <c r="BP256">
        <v>0.10008304444444401</v>
      </c>
      <c r="BQ256">
        <v>26.578788888888901</v>
      </c>
      <c r="BR256">
        <v>26.009933333333301</v>
      </c>
      <c r="BS256">
        <v>999.9</v>
      </c>
      <c r="BT256">
        <v>0</v>
      </c>
      <c r="BU256">
        <v>0</v>
      </c>
      <c r="BV256">
        <v>10011.666666666701</v>
      </c>
      <c r="BW256">
        <v>0</v>
      </c>
      <c r="BX256">
        <v>219.275555555556</v>
      </c>
      <c r="BY256">
        <v>1.86916333333333</v>
      </c>
      <c r="BZ256">
        <v>379.10411111111102</v>
      </c>
      <c r="CA256">
        <v>374.964333333333</v>
      </c>
      <c r="CB256">
        <v>5.7835977777777803</v>
      </c>
      <c r="CC256">
        <v>367.882888888889</v>
      </c>
      <c r="CD256">
        <v>18.8857111111111</v>
      </c>
      <c r="CE256">
        <v>1.73888555555556</v>
      </c>
      <c r="CF256">
        <v>1.33121222222222</v>
      </c>
      <c r="CG256">
        <v>15.2479777777778</v>
      </c>
      <c r="CH256">
        <v>11.155944444444399</v>
      </c>
      <c r="CI256">
        <v>1999.92</v>
      </c>
      <c r="CJ256">
        <v>0.97999488888888897</v>
      </c>
      <c r="CK256">
        <v>2.00049111111111E-2</v>
      </c>
      <c r="CL256">
        <v>0</v>
      </c>
      <c r="CM256">
        <v>2.4237777777777798</v>
      </c>
      <c r="CN256">
        <v>0</v>
      </c>
      <c r="CO256">
        <v>6962.0155555555602</v>
      </c>
      <c r="CP256">
        <v>16704.722222222201</v>
      </c>
      <c r="CQ256">
        <v>43.875</v>
      </c>
      <c r="CR256">
        <v>43.936999999999998</v>
      </c>
      <c r="CS256">
        <v>44.548222222222201</v>
      </c>
      <c r="CT256">
        <v>42.561999999999998</v>
      </c>
      <c r="CU256">
        <v>43.186999999999998</v>
      </c>
      <c r="CV256">
        <v>1959.91</v>
      </c>
      <c r="CW256">
        <v>40.01</v>
      </c>
      <c r="CX256">
        <v>0</v>
      </c>
      <c r="CY256">
        <v>1651550036.0999999</v>
      </c>
      <c r="CZ256">
        <v>0</v>
      </c>
      <c r="DA256">
        <v>0</v>
      </c>
      <c r="DB256" t="s">
        <v>356</v>
      </c>
      <c r="DC256">
        <v>1657298120.5</v>
      </c>
      <c r="DD256">
        <v>1657298120.5</v>
      </c>
      <c r="DE256">
        <v>0</v>
      </c>
      <c r="DF256">
        <v>1.391</v>
      </c>
      <c r="DG256">
        <v>3.5000000000000003E-2</v>
      </c>
      <c r="DH256">
        <v>2.39</v>
      </c>
      <c r="DI256">
        <v>0.104</v>
      </c>
      <c r="DJ256">
        <v>419</v>
      </c>
      <c r="DK256">
        <v>18</v>
      </c>
      <c r="DL256">
        <v>0.11</v>
      </c>
      <c r="DM256">
        <v>0.02</v>
      </c>
      <c r="DN256">
        <v>-4.67809413414634</v>
      </c>
      <c r="DO256">
        <v>54.292003317073203</v>
      </c>
      <c r="DP256">
        <v>5.4700783169129501</v>
      </c>
      <c r="DQ256">
        <v>0</v>
      </c>
      <c r="DR256">
        <v>5.7622387804878104</v>
      </c>
      <c r="DS256">
        <v>2.1126062717769699E-2</v>
      </c>
      <c r="DT256">
        <v>1.6091790695291899E-2</v>
      </c>
      <c r="DU256">
        <v>1</v>
      </c>
      <c r="DV256">
        <v>1</v>
      </c>
      <c r="DW256">
        <v>2</v>
      </c>
      <c r="DX256" t="s">
        <v>365</v>
      </c>
      <c r="DY256">
        <v>2.8825799999999999</v>
      </c>
      <c r="DZ256">
        <v>2.71671</v>
      </c>
      <c r="EA256">
        <v>6.3827999999999996E-2</v>
      </c>
      <c r="EB256">
        <v>6.3953800000000005E-2</v>
      </c>
      <c r="EC256">
        <v>8.2624900000000001E-2</v>
      </c>
      <c r="ED256">
        <v>6.8465700000000004E-2</v>
      </c>
      <c r="EE256">
        <v>26462.3</v>
      </c>
      <c r="EF256">
        <v>23113.599999999999</v>
      </c>
      <c r="EG256">
        <v>25296.6</v>
      </c>
      <c r="EH256">
        <v>24040</v>
      </c>
      <c r="EI256">
        <v>39592.400000000001</v>
      </c>
      <c r="EJ256">
        <v>37066.1</v>
      </c>
      <c r="EK256">
        <v>45705.8</v>
      </c>
      <c r="EL256">
        <v>42876.5</v>
      </c>
      <c r="EM256">
        <v>1.8444799999999999</v>
      </c>
      <c r="EN256">
        <v>2.12297</v>
      </c>
      <c r="EO256">
        <v>0.17410500000000001</v>
      </c>
      <c r="EP256">
        <v>0</v>
      </c>
      <c r="EQ256">
        <v>23.1435</v>
      </c>
      <c r="ER256">
        <v>999.9</v>
      </c>
      <c r="ES256">
        <v>34.654000000000003</v>
      </c>
      <c r="ET256">
        <v>33.677</v>
      </c>
      <c r="EU256">
        <v>25.795200000000001</v>
      </c>
      <c r="EV256">
        <v>51.467799999999997</v>
      </c>
      <c r="EW256">
        <v>38.261200000000002</v>
      </c>
      <c r="EX256">
        <v>2</v>
      </c>
      <c r="EY256">
        <v>-0.194019</v>
      </c>
      <c r="EZ256">
        <v>-0.104063</v>
      </c>
      <c r="FA256">
        <v>20.245699999999999</v>
      </c>
      <c r="FB256">
        <v>5.2343599999999997</v>
      </c>
      <c r="FC256">
        <v>11.988099999999999</v>
      </c>
      <c r="FD256">
        <v>4.9570999999999996</v>
      </c>
      <c r="FE256">
        <v>3.3039999999999998</v>
      </c>
      <c r="FF256">
        <v>9999</v>
      </c>
      <c r="FG256">
        <v>9999</v>
      </c>
      <c r="FH256">
        <v>5873</v>
      </c>
      <c r="FI256">
        <v>341.8</v>
      </c>
      <c r="FJ256">
        <v>1.86815</v>
      </c>
      <c r="FK256">
        <v>1.8638600000000001</v>
      </c>
      <c r="FL256">
        <v>1.8714900000000001</v>
      </c>
      <c r="FM256">
        <v>1.8623400000000001</v>
      </c>
      <c r="FN256">
        <v>1.8617300000000001</v>
      </c>
      <c r="FO256">
        <v>1.8682799999999999</v>
      </c>
      <c r="FP256">
        <v>1.8583700000000001</v>
      </c>
      <c r="FQ256">
        <v>1.8647800000000001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4.0129999999999999</v>
      </c>
      <c r="GF256">
        <v>0.39029999999999998</v>
      </c>
      <c r="GG256">
        <v>2.2088750328830402</v>
      </c>
      <c r="GH256">
        <v>6.0489126747292196E-3</v>
      </c>
      <c r="GI256">
        <v>-3.2734485160193501E-6</v>
      </c>
      <c r="GJ256">
        <v>1.2191227519152799E-9</v>
      </c>
      <c r="GK256">
        <v>-4.8623107072493198E-2</v>
      </c>
      <c r="GL256">
        <v>-1.24795961692081E-2</v>
      </c>
      <c r="GM256">
        <v>1.8897039930190699E-3</v>
      </c>
      <c r="GN256">
        <v>-2.5983293074510801E-5</v>
      </c>
      <c r="GO256">
        <v>18</v>
      </c>
      <c r="GP256">
        <v>2157</v>
      </c>
      <c r="GQ256">
        <v>3</v>
      </c>
      <c r="GR256">
        <v>29</v>
      </c>
      <c r="GS256">
        <v>1669.8</v>
      </c>
      <c r="GT256">
        <v>1669.8</v>
      </c>
      <c r="GU256">
        <v>1.1437999999999999</v>
      </c>
      <c r="GV256">
        <v>2.3767100000000001</v>
      </c>
      <c r="GW256">
        <v>1.9982899999999999</v>
      </c>
      <c r="GX256">
        <v>2.7185100000000002</v>
      </c>
      <c r="GY256">
        <v>2.0935100000000002</v>
      </c>
      <c r="GZ256">
        <v>2.36938</v>
      </c>
      <c r="HA256">
        <v>36.058199999999999</v>
      </c>
      <c r="HB256">
        <v>13.2302</v>
      </c>
      <c r="HC256">
        <v>18</v>
      </c>
      <c r="HD256">
        <v>440.90300000000002</v>
      </c>
      <c r="HE256">
        <v>617.08299999999997</v>
      </c>
      <c r="HF256">
        <v>26.562999999999999</v>
      </c>
      <c r="HG256">
        <v>24.935500000000001</v>
      </c>
      <c r="HH256">
        <v>29.998799999999999</v>
      </c>
      <c r="HI256">
        <v>25.006900000000002</v>
      </c>
      <c r="HJ256">
        <v>24.991599999999998</v>
      </c>
      <c r="HK256">
        <v>22.864599999999999</v>
      </c>
      <c r="HL256">
        <v>31.245000000000001</v>
      </c>
      <c r="HM256">
        <v>0</v>
      </c>
      <c r="HN256">
        <v>26.328099999999999</v>
      </c>
      <c r="HO256">
        <v>332.35399999999998</v>
      </c>
      <c r="HP256">
        <v>18.968900000000001</v>
      </c>
      <c r="HQ256">
        <v>96.753799999999998</v>
      </c>
      <c r="HR256">
        <v>100.812</v>
      </c>
    </row>
    <row r="257" spans="1:226" x14ac:dyDescent="0.2">
      <c r="A257">
        <v>241</v>
      </c>
      <c r="B257">
        <v>1657398314.5</v>
      </c>
      <c r="C257">
        <v>3133.5</v>
      </c>
      <c r="D257" t="s">
        <v>843</v>
      </c>
      <c r="E257" t="s">
        <v>844</v>
      </c>
      <c r="F257">
        <v>5</v>
      </c>
      <c r="G257" t="s">
        <v>832</v>
      </c>
      <c r="H257" t="s">
        <v>354</v>
      </c>
      <c r="I257">
        <v>1657398311.7</v>
      </c>
      <c r="J257">
        <f t="shared" si="102"/>
        <v>5.977751946645688E-3</v>
      </c>
      <c r="K257">
        <f t="shared" si="103"/>
        <v>5.9777519466456877</v>
      </c>
      <c r="L257">
        <f t="shared" si="104"/>
        <v>13.844321709437208</v>
      </c>
      <c r="M257">
        <f t="shared" si="105"/>
        <v>356.15219999999999</v>
      </c>
      <c r="N257">
        <f t="shared" si="106"/>
        <v>256.19012523228287</v>
      </c>
      <c r="O257">
        <f t="shared" si="107"/>
        <v>18.083990831267048</v>
      </c>
      <c r="P257">
        <f t="shared" si="108"/>
        <v>25.140130258713</v>
      </c>
      <c r="Q257">
        <f t="shared" si="109"/>
        <v>0.26327216406133003</v>
      </c>
      <c r="R257">
        <f t="shared" si="110"/>
        <v>2.527420971014176</v>
      </c>
      <c r="S257">
        <f t="shared" si="111"/>
        <v>0.24893026567768289</v>
      </c>
      <c r="T257">
        <f t="shared" si="112"/>
        <v>0.15680483832689246</v>
      </c>
      <c r="U257">
        <f t="shared" si="113"/>
        <v>321.514185</v>
      </c>
      <c r="V257">
        <f t="shared" si="114"/>
        <v>26.971736387088182</v>
      </c>
      <c r="W257">
        <f t="shared" si="115"/>
        <v>25.99615</v>
      </c>
      <c r="X257">
        <f t="shared" si="116"/>
        <v>3.3734898012449901</v>
      </c>
      <c r="Y257">
        <f t="shared" si="117"/>
        <v>49.82459523676804</v>
      </c>
      <c r="Z257">
        <f t="shared" si="118"/>
        <v>1.73979709097975</v>
      </c>
      <c r="AA257">
        <f t="shared" si="119"/>
        <v>3.4918439030205457</v>
      </c>
      <c r="AB257">
        <f t="shared" si="120"/>
        <v>1.6336927102652401</v>
      </c>
      <c r="AC257">
        <f t="shared" si="121"/>
        <v>-263.61886084707481</v>
      </c>
      <c r="AD257">
        <f t="shared" si="122"/>
        <v>79.573495940166808</v>
      </c>
      <c r="AE257">
        <f t="shared" si="123"/>
        <v>6.7463833973248493</v>
      </c>
      <c r="AF257">
        <f t="shared" si="124"/>
        <v>144.21520349041685</v>
      </c>
      <c r="AG257">
        <f t="shared" si="125"/>
        <v>-5.6950149687362526</v>
      </c>
      <c r="AH257">
        <f t="shared" si="126"/>
        <v>6.0322728729080097</v>
      </c>
      <c r="AI257">
        <f t="shared" si="127"/>
        <v>13.844321709437208</v>
      </c>
      <c r="AJ257">
        <v>360.52218699948702</v>
      </c>
      <c r="AK257">
        <v>358.13615757575798</v>
      </c>
      <c r="AL257">
        <v>-3.0410040880300899</v>
      </c>
      <c r="AM257">
        <v>66.577761742205197</v>
      </c>
      <c r="AN257">
        <f t="shared" si="128"/>
        <v>5.9777519466456877</v>
      </c>
      <c r="AO257">
        <v>18.871755694379001</v>
      </c>
      <c r="AP257">
        <v>24.630840606060602</v>
      </c>
      <c r="AQ257">
        <v>-9.0986976359556E-3</v>
      </c>
      <c r="AR257">
        <v>78.110065465875806</v>
      </c>
      <c r="AS257">
        <v>3</v>
      </c>
      <c r="AT257">
        <v>1</v>
      </c>
      <c r="AU257">
        <f t="shared" si="129"/>
        <v>1</v>
      </c>
      <c r="AV257">
        <f t="shared" si="130"/>
        <v>0</v>
      </c>
      <c r="AW257">
        <f t="shared" si="131"/>
        <v>37294.361387256613</v>
      </c>
      <c r="AX257">
        <f t="shared" si="132"/>
        <v>1999.9849999999999</v>
      </c>
      <c r="AY257">
        <f t="shared" si="133"/>
        <v>1681.1876999999999</v>
      </c>
      <c r="AZ257">
        <f t="shared" si="134"/>
        <v>0.84060015450115877</v>
      </c>
      <c r="BA257">
        <f t="shared" si="135"/>
        <v>0.16075829818723641</v>
      </c>
      <c r="BB257">
        <v>4.9039999999999999</v>
      </c>
      <c r="BC257">
        <v>0.5</v>
      </c>
      <c r="BD257" t="s">
        <v>355</v>
      </c>
      <c r="BE257">
        <v>2</v>
      </c>
      <c r="BF257" t="b">
        <v>1</v>
      </c>
      <c r="BG257">
        <v>1657398311.7</v>
      </c>
      <c r="BH257">
        <v>356.15219999999999</v>
      </c>
      <c r="BI257">
        <v>352.67349999999999</v>
      </c>
      <c r="BJ257">
        <v>24.64715</v>
      </c>
      <c r="BK257">
        <v>18.87621</v>
      </c>
      <c r="BL257">
        <v>352.16559999999998</v>
      </c>
      <c r="BM257">
        <v>24.257429999999999</v>
      </c>
      <c r="BN257">
        <v>499.97309999999999</v>
      </c>
      <c r="BO257">
        <v>70.488100000000003</v>
      </c>
      <c r="BP257">
        <v>0.100065</v>
      </c>
      <c r="BQ257">
        <v>26.58014</v>
      </c>
      <c r="BR257">
        <v>25.99615</v>
      </c>
      <c r="BS257">
        <v>999.9</v>
      </c>
      <c r="BT257">
        <v>0</v>
      </c>
      <c r="BU257">
        <v>0</v>
      </c>
      <c r="BV257">
        <v>9991.6239999999998</v>
      </c>
      <c r="BW257">
        <v>0</v>
      </c>
      <c r="BX257">
        <v>221.79130000000001</v>
      </c>
      <c r="BY257">
        <v>3.4785740000000001</v>
      </c>
      <c r="BZ257">
        <v>365.15219999999999</v>
      </c>
      <c r="CA257">
        <v>359.4588</v>
      </c>
      <c r="CB257">
        <v>5.770937</v>
      </c>
      <c r="CC257">
        <v>352.67349999999999</v>
      </c>
      <c r="CD257">
        <v>18.87621</v>
      </c>
      <c r="CE257">
        <v>1.7373320000000001</v>
      </c>
      <c r="CF257">
        <v>1.3305499999999999</v>
      </c>
      <c r="CG257">
        <v>15.234059999999999</v>
      </c>
      <c r="CH257">
        <v>11.148429999999999</v>
      </c>
      <c r="CI257">
        <v>1999.9849999999999</v>
      </c>
      <c r="CJ257">
        <v>0.97999559999999997</v>
      </c>
      <c r="CK257">
        <v>2.0004359999999999E-2</v>
      </c>
      <c r="CL257">
        <v>0</v>
      </c>
      <c r="CM257">
        <v>2.4760200000000001</v>
      </c>
      <c r="CN257">
        <v>0</v>
      </c>
      <c r="CO257">
        <v>6908.7579999999998</v>
      </c>
      <c r="CP257">
        <v>16705.25</v>
      </c>
      <c r="CQ257">
        <v>43.875</v>
      </c>
      <c r="CR257">
        <v>43.905999999999999</v>
      </c>
      <c r="CS257">
        <v>44.5</v>
      </c>
      <c r="CT257">
        <v>42.561999999999998</v>
      </c>
      <c r="CU257">
        <v>43.186999999999998</v>
      </c>
      <c r="CV257">
        <v>1959.9749999999999</v>
      </c>
      <c r="CW257">
        <v>40.01</v>
      </c>
      <c r="CX257">
        <v>0</v>
      </c>
      <c r="CY257">
        <v>1651550040.9000001</v>
      </c>
      <c r="CZ257">
        <v>0</v>
      </c>
      <c r="DA257">
        <v>0</v>
      </c>
      <c r="DB257" t="s">
        <v>356</v>
      </c>
      <c r="DC257">
        <v>1657298120.5</v>
      </c>
      <c r="DD257">
        <v>1657298120.5</v>
      </c>
      <c r="DE257">
        <v>0</v>
      </c>
      <c r="DF257">
        <v>1.391</v>
      </c>
      <c r="DG257">
        <v>3.5000000000000003E-2</v>
      </c>
      <c r="DH257">
        <v>2.39</v>
      </c>
      <c r="DI257">
        <v>0.104</v>
      </c>
      <c r="DJ257">
        <v>419</v>
      </c>
      <c r="DK257">
        <v>18</v>
      </c>
      <c r="DL257">
        <v>0.11</v>
      </c>
      <c r="DM257">
        <v>0.02</v>
      </c>
      <c r="DN257">
        <v>-0.80837096341463399</v>
      </c>
      <c r="DO257">
        <v>36.127861609756103</v>
      </c>
      <c r="DP257">
        <v>3.6638719692192399</v>
      </c>
      <c r="DQ257">
        <v>0</v>
      </c>
      <c r="DR257">
        <v>5.7648392682926799</v>
      </c>
      <c r="DS257">
        <v>0.101744738675962</v>
      </c>
      <c r="DT257">
        <v>1.8596555069157701E-2</v>
      </c>
      <c r="DU257">
        <v>0</v>
      </c>
      <c r="DV257">
        <v>0</v>
      </c>
      <c r="DW257">
        <v>2</v>
      </c>
      <c r="DX257" t="s">
        <v>357</v>
      </c>
      <c r="DY257">
        <v>2.88279</v>
      </c>
      <c r="DZ257">
        <v>2.7164899999999998</v>
      </c>
      <c r="EA257">
        <v>6.1728400000000003E-2</v>
      </c>
      <c r="EB257">
        <v>6.1653399999999997E-2</v>
      </c>
      <c r="EC257">
        <v>8.2545400000000005E-2</v>
      </c>
      <c r="ED257">
        <v>6.8498199999999995E-2</v>
      </c>
      <c r="EE257">
        <v>26522.7</v>
      </c>
      <c r="EF257">
        <v>23171.5</v>
      </c>
      <c r="EG257">
        <v>25297.5</v>
      </c>
      <c r="EH257">
        <v>24041</v>
      </c>
      <c r="EI257">
        <v>39597.1</v>
      </c>
      <c r="EJ257">
        <v>37065.9</v>
      </c>
      <c r="EK257">
        <v>45707.3</v>
      </c>
      <c r="EL257">
        <v>42877.8</v>
      </c>
      <c r="EM257">
        <v>1.8448500000000001</v>
      </c>
      <c r="EN257">
        <v>2.1230500000000001</v>
      </c>
      <c r="EO257">
        <v>0.17333000000000001</v>
      </c>
      <c r="EP257">
        <v>0</v>
      </c>
      <c r="EQ257">
        <v>23.136700000000001</v>
      </c>
      <c r="ER257">
        <v>999.9</v>
      </c>
      <c r="ES257">
        <v>34.628999999999998</v>
      </c>
      <c r="ET257">
        <v>33.677</v>
      </c>
      <c r="EU257">
        <v>25.7818</v>
      </c>
      <c r="EV257">
        <v>51.597900000000003</v>
      </c>
      <c r="EW257">
        <v>38.225200000000001</v>
      </c>
      <c r="EX257">
        <v>2</v>
      </c>
      <c r="EY257">
        <v>-0.196021</v>
      </c>
      <c r="EZ257">
        <v>-1.15191</v>
      </c>
      <c r="FA257">
        <v>20.2437</v>
      </c>
      <c r="FB257">
        <v>5.2348100000000004</v>
      </c>
      <c r="FC257">
        <v>11.9878</v>
      </c>
      <c r="FD257">
        <v>4.9572500000000002</v>
      </c>
      <c r="FE257">
        <v>3.3039299999999998</v>
      </c>
      <c r="FF257">
        <v>9999</v>
      </c>
      <c r="FG257">
        <v>9999</v>
      </c>
      <c r="FH257">
        <v>5873.3</v>
      </c>
      <c r="FI257">
        <v>341.8</v>
      </c>
      <c r="FJ257">
        <v>1.86815</v>
      </c>
      <c r="FK257">
        <v>1.8638699999999999</v>
      </c>
      <c r="FL257">
        <v>1.8714900000000001</v>
      </c>
      <c r="FM257">
        <v>1.8623400000000001</v>
      </c>
      <c r="FN257">
        <v>1.86172</v>
      </c>
      <c r="FO257">
        <v>1.8682799999999999</v>
      </c>
      <c r="FP257">
        <v>1.8583700000000001</v>
      </c>
      <c r="FQ257">
        <v>1.8647800000000001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3.9510000000000001</v>
      </c>
      <c r="GF257">
        <v>0.38919999999999999</v>
      </c>
      <c r="GG257">
        <v>2.2088750328830402</v>
      </c>
      <c r="GH257">
        <v>6.0489126747292196E-3</v>
      </c>
      <c r="GI257">
        <v>-3.2734485160193501E-6</v>
      </c>
      <c r="GJ257">
        <v>1.2191227519152799E-9</v>
      </c>
      <c r="GK257">
        <v>-4.8623107072493198E-2</v>
      </c>
      <c r="GL257">
        <v>-1.24795961692081E-2</v>
      </c>
      <c r="GM257">
        <v>1.8897039930190699E-3</v>
      </c>
      <c r="GN257">
        <v>-2.5983293074510801E-5</v>
      </c>
      <c r="GO257">
        <v>18</v>
      </c>
      <c r="GP257">
        <v>2157</v>
      </c>
      <c r="GQ257">
        <v>3</v>
      </c>
      <c r="GR257">
        <v>29</v>
      </c>
      <c r="GS257">
        <v>1669.9</v>
      </c>
      <c r="GT257">
        <v>1669.9</v>
      </c>
      <c r="GU257">
        <v>1.10229</v>
      </c>
      <c r="GV257">
        <v>2.3791500000000001</v>
      </c>
      <c r="GW257">
        <v>1.9982899999999999</v>
      </c>
      <c r="GX257">
        <v>2.7172900000000002</v>
      </c>
      <c r="GY257">
        <v>2.0935100000000002</v>
      </c>
      <c r="GZ257">
        <v>2.3754900000000001</v>
      </c>
      <c r="HA257">
        <v>36.058199999999999</v>
      </c>
      <c r="HB257">
        <v>13.2302</v>
      </c>
      <c r="HC257">
        <v>18</v>
      </c>
      <c r="HD257">
        <v>441.00700000000001</v>
      </c>
      <c r="HE257">
        <v>616.96900000000005</v>
      </c>
      <c r="HF257">
        <v>26.28</v>
      </c>
      <c r="HG257">
        <v>24.9177</v>
      </c>
      <c r="HH257">
        <v>29.9984</v>
      </c>
      <c r="HI257">
        <v>24.992799999999999</v>
      </c>
      <c r="HJ257">
        <v>24.976900000000001</v>
      </c>
      <c r="HK257">
        <v>22.034400000000002</v>
      </c>
      <c r="HL257">
        <v>31.245000000000001</v>
      </c>
      <c r="HM257">
        <v>0</v>
      </c>
      <c r="HN257">
        <v>26.320399999999999</v>
      </c>
      <c r="HO257">
        <v>318.88499999999999</v>
      </c>
      <c r="HP257">
        <v>18.968900000000001</v>
      </c>
      <c r="HQ257">
        <v>96.757099999999994</v>
      </c>
      <c r="HR257">
        <v>100.815</v>
      </c>
    </row>
    <row r="258" spans="1:226" x14ac:dyDescent="0.2">
      <c r="A258">
        <v>242</v>
      </c>
      <c r="B258">
        <v>1657398319.5</v>
      </c>
      <c r="C258">
        <v>3138.5</v>
      </c>
      <c r="D258" t="s">
        <v>845</v>
      </c>
      <c r="E258" t="s">
        <v>846</v>
      </c>
      <c r="F258">
        <v>5</v>
      </c>
      <c r="G258" t="s">
        <v>832</v>
      </c>
      <c r="H258" t="s">
        <v>354</v>
      </c>
      <c r="I258">
        <v>1657398317</v>
      </c>
      <c r="J258">
        <f t="shared" si="102"/>
        <v>6.0037737516515288E-3</v>
      </c>
      <c r="K258">
        <f t="shared" si="103"/>
        <v>6.0037737516515284</v>
      </c>
      <c r="L258">
        <f t="shared" si="104"/>
        <v>13.041378775924704</v>
      </c>
      <c r="M258">
        <f t="shared" si="105"/>
        <v>340.20388888888903</v>
      </c>
      <c r="N258">
        <f t="shared" si="106"/>
        <v>246.40156077518307</v>
      </c>
      <c r="O258">
        <f t="shared" si="107"/>
        <v>17.392749418026693</v>
      </c>
      <c r="P258">
        <f t="shared" si="108"/>
        <v>24.013975284358651</v>
      </c>
      <c r="Q258">
        <f t="shared" si="109"/>
        <v>0.26500069349251687</v>
      </c>
      <c r="R258">
        <f t="shared" si="110"/>
        <v>2.5333244061291991</v>
      </c>
      <c r="S258">
        <f t="shared" si="111"/>
        <v>0.25050729046087711</v>
      </c>
      <c r="T258">
        <f t="shared" si="112"/>
        <v>0.15780314064930234</v>
      </c>
      <c r="U258">
        <f t="shared" si="113"/>
        <v>321.52338328699727</v>
      </c>
      <c r="V258">
        <f t="shared" si="114"/>
        <v>26.941034214013012</v>
      </c>
      <c r="W258">
        <f t="shared" si="115"/>
        <v>25.973244444444401</v>
      </c>
      <c r="X258">
        <f t="shared" si="116"/>
        <v>3.3689199566218804</v>
      </c>
      <c r="Y258">
        <f t="shared" si="117"/>
        <v>49.849737758484927</v>
      </c>
      <c r="Z258">
        <f t="shared" si="118"/>
        <v>1.7384011946359283</v>
      </c>
      <c r="AA258">
        <f t="shared" si="119"/>
        <v>3.4872825270580989</v>
      </c>
      <c r="AB258">
        <f t="shared" si="120"/>
        <v>1.630518761985952</v>
      </c>
      <c r="AC258">
        <f t="shared" si="121"/>
        <v>-264.76642244783244</v>
      </c>
      <c r="AD258">
        <f t="shared" si="122"/>
        <v>79.8578469912065</v>
      </c>
      <c r="AE258">
        <f t="shared" si="123"/>
        <v>6.7531874940543863</v>
      </c>
      <c r="AF258">
        <f t="shared" si="124"/>
        <v>143.36799532442569</v>
      </c>
      <c r="AG258">
        <f t="shared" si="125"/>
        <v>-6.7557452472275825</v>
      </c>
      <c r="AH258">
        <f t="shared" si="126"/>
        <v>6.00994321879078</v>
      </c>
      <c r="AI258">
        <f t="shared" si="127"/>
        <v>13.041378775924704</v>
      </c>
      <c r="AJ258">
        <v>343.98257992265798</v>
      </c>
      <c r="AK258">
        <v>342.611581818182</v>
      </c>
      <c r="AL258">
        <v>-3.0972127261298401</v>
      </c>
      <c r="AM258">
        <v>66.577761742205197</v>
      </c>
      <c r="AN258">
        <f t="shared" si="128"/>
        <v>6.0037737516515284</v>
      </c>
      <c r="AO258">
        <v>18.881871634588499</v>
      </c>
      <c r="AP258">
        <v>24.625964848484799</v>
      </c>
      <c r="AQ258">
        <v>4.6050709698691702E-5</v>
      </c>
      <c r="AR258">
        <v>78.110065465875806</v>
      </c>
      <c r="AS258">
        <v>3</v>
      </c>
      <c r="AT258">
        <v>1</v>
      </c>
      <c r="AU258">
        <f t="shared" si="129"/>
        <v>1</v>
      </c>
      <c r="AV258">
        <f t="shared" si="130"/>
        <v>0</v>
      </c>
      <c r="AW258">
        <f t="shared" si="131"/>
        <v>37424.893473213633</v>
      </c>
      <c r="AX258">
        <f t="shared" si="132"/>
        <v>2000.0422222222201</v>
      </c>
      <c r="AY258">
        <f t="shared" si="133"/>
        <v>1681.2358006668364</v>
      </c>
      <c r="AZ258">
        <f t="shared" si="134"/>
        <v>0.840600154330161</v>
      </c>
      <c r="BA258">
        <f t="shared" si="135"/>
        <v>0.16075829785721071</v>
      </c>
      <c r="BB258">
        <v>4.9039999999999999</v>
      </c>
      <c r="BC258">
        <v>0.5</v>
      </c>
      <c r="BD258" t="s">
        <v>355</v>
      </c>
      <c r="BE258">
        <v>2</v>
      </c>
      <c r="BF258" t="b">
        <v>1</v>
      </c>
      <c r="BG258">
        <v>1657398317</v>
      </c>
      <c r="BH258">
        <v>340.20388888888903</v>
      </c>
      <c r="BI258">
        <v>335.58255555555598</v>
      </c>
      <c r="BJ258">
        <v>24.627777777777801</v>
      </c>
      <c r="BK258">
        <v>18.877588888888901</v>
      </c>
      <c r="BL258">
        <v>336.28466666666702</v>
      </c>
      <c r="BM258">
        <v>24.238666666666699</v>
      </c>
      <c r="BN258">
        <v>499.92988888888902</v>
      </c>
      <c r="BO258">
        <v>70.487277777777805</v>
      </c>
      <c r="BP258">
        <v>9.9732155555555493E-2</v>
      </c>
      <c r="BQ258">
        <v>26.557955555555601</v>
      </c>
      <c r="BR258">
        <v>25.973244444444401</v>
      </c>
      <c r="BS258">
        <v>999.9</v>
      </c>
      <c r="BT258">
        <v>0</v>
      </c>
      <c r="BU258">
        <v>0</v>
      </c>
      <c r="BV258">
        <v>10027.4444444444</v>
      </c>
      <c r="BW258">
        <v>0</v>
      </c>
      <c r="BX258">
        <v>221.772111111111</v>
      </c>
      <c r="BY258">
        <v>4.6213899999999999</v>
      </c>
      <c r="BZ258">
        <v>348.793888888889</v>
      </c>
      <c r="CA258">
        <v>342.03933333333299</v>
      </c>
      <c r="CB258">
        <v>5.7501722222222202</v>
      </c>
      <c r="CC258">
        <v>335.58255555555598</v>
      </c>
      <c r="CD258">
        <v>18.877588888888901</v>
      </c>
      <c r="CE258">
        <v>1.7359444444444401</v>
      </c>
      <c r="CF258">
        <v>1.33063</v>
      </c>
      <c r="CG258">
        <v>15.221633333333299</v>
      </c>
      <c r="CH258">
        <v>11.1493555555556</v>
      </c>
      <c r="CI258">
        <v>2000.0422222222201</v>
      </c>
      <c r="CJ258">
        <v>0.979995333333333</v>
      </c>
      <c r="CK258">
        <v>2.0004566666666699E-2</v>
      </c>
      <c r="CL258">
        <v>0</v>
      </c>
      <c r="CM258">
        <v>2.5463111111111099</v>
      </c>
      <c r="CN258">
        <v>0</v>
      </c>
      <c r="CO258">
        <v>6832.9733333333297</v>
      </c>
      <c r="CP258">
        <v>16705.733333333301</v>
      </c>
      <c r="CQ258">
        <v>43.875</v>
      </c>
      <c r="CR258">
        <v>43.875</v>
      </c>
      <c r="CS258">
        <v>44.5</v>
      </c>
      <c r="CT258">
        <v>42.555111111111103</v>
      </c>
      <c r="CU258">
        <v>43.186999999999998</v>
      </c>
      <c r="CV258">
        <v>1960.03</v>
      </c>
      <c r="CW258">
        <v>40.011111111111099</v>
      </c>
      <c r="CX258">
        <v>0</v>
      </c>
      <c r="CY258">
        <v>1651550046.3</v>
      </c>
      <c r="CZ258">
        <v>0</v>
      </c>
      <c r="DA258">
        <v>0</v>
      </c>
      <c r="DB258" t="s">
        <v>356</v>
      </c>
      <c r="DC258">
        <v>1657298120.5</v>
      </c>
      <c r="DD258">
        <v>1657298120.5</v>
      </c>
      <c r="DE258">
        <v>0</v>
      </c>
      <c r="DF258">
        <v>1.391</v>
      </c>
      <c r="DG258">
        <v>3.5000000000000003E-2</v>
      </c>
      <c r="DH258">
        <v>2.39</v>
      </c>
      <c r="DI258">
        <v>0.104</v>
      </c>
      <c r="DJ258">
        <v>419</v>
      </c>
      <c r="DK258">
        <v>18</v>
      </c>
      <c r="DL258">
        <v>0.11</v>
      </c>
      <c r="DM258">
        <v>0.02</v>
      </c>
      <c r="DN258">
        <v>1.79777074390244</v>
      </c>
      <c r="DO258">
        <v>23.2224257560976</v>
      </c>
      <c r="DP258">
        <v>2.3325768136737599</v>
      </c>
      <c r="DQ258">
        <v>0</v>
      </c>
      <c r="DR258">
        <v>5.7626007317073196</v>
      </c>
      <c r="DS258">
        <v>2.21460627177812E-2</v>
      </c>
      <c r="DT258">
        <v>1.8112221906531299E-2</v>
      </c>
      <c r="DU258">
        <v>1</v>
      </c>
      <c r="DV258">
        <v>1</v>
      </c>
      <c r="DW258">
        <v>2</v>
      </c>
      <c r="DX258" t="s">
        <v>365</v>
      </c>
      <c r="DY258">
        <v>2.8826800000000001</v>
      </c>
      <c r="DZ258">
        <v>2.7167599999999998</v>
      </c>
      <c r="EA258">
        <v>5.9554500000000003E-2</v>
      </c>
      <c r="EB258">
        <v>5.9365800000000003E-2</v>
      </c>
      <c r="EC258">
        <v>8.2531900000000005E-2</v>
      </c>
      <c r="ED258">
        <v>6.84699E-2</v>
      </c>
      <c r="EE258">
        <v>26585.599999999999</v>
      </c>
      <c r="EF258">
        <v>23229.4</v>
      </c>
      <c r="EG258">
        <v>25298.799999999999</v>
      </c>
      <c r="EH258">
        <v>24042.400000000001</v>
      </c>
      <c r="EI258">
        <v>39599.199999999997</v>
      </c>
      <c r="EJ258">
        <v>37069</v>
      </c>
      <c r="EK258">
        <v>45709</v>
      </c>
      <c r="EL258">
        <v>42880.1</v>
      </c>
      <c r="EM258">
        <v>1.84483</v>
      </c>
      <c r="EN258">
        <v>2.1236999999999999</v>
      </c>
      <c r="EO258">
        <v>0.17230999999999999</v>
      </c>
      <c r="EP258">
        <v>0</v>
      </c>
      <c r="EQ258">
        <v>23.128</v>
      </c>
      <c r="ER258">
        <v>999.9</v>
      </c>
      <c r="ES258">
        <v>34.604999999999997</v>
      </c>
      <c r="ET258">
        <v>33.656999999999996</v>
      </c>
      <c r="EU258">
        <v>25.733699999999999</v>
      </c>
      <c r="EV258">
        <v>50.887900000000002</v>
      </c>
      <c r="EW258">
        <v>38.2973</v>
      </c>
      <c r="EX258">
        <v>2</v>
      </c>
      <c r="EY258">
        <v>-0.19721</v>
      </c>
      <c r="EZ258">
        <v>-1.4516199999999999</v>
      </c>
      <c r="FA258">
        <v>20.241299999999999</v>
      </c>
      <c r="FB258">
        <v>5.2348100000000004</v>
      </c>
      <c r="FC258">
        <v>11.9876</v>
      </c>
      <c r="FD258">
        <v>4.9572000000000003</v>
      </c>
      <c r="FE258">
        <v>3.3039999999999998</v>
      </c>
      <c r="FF258">
        <v>9999</v>
      </c>
      <c r="FG258">
        <v>9999</v>
      </c>
      <c r="FH258">
        <v>5873.3</v>
      </c>
      <c r="FI258">
        <v>341.8</v>
      </c>
      <c r="FJ258">
        <v>1.8681399999999999</v>
      </c>
      <c r="FK258">
        <v>1.8638600000000001</v>
      </c>
      <c r="FL258">
        <v>1.8714900000000001</v>
      </c>
      <c r="FM258">
        <v>1.8623400000000001</v>
      </c>
      <c r="FN258">
        <v>1.8617300000000001</v>
      </c>
      <c r="FO258">
        <v>1.86825</v>
      </c>
      <c r="FP258">
        <v>1.8583700000000001</v>
      </c>
      <c r="FQ258">
        <v>1.8647800000000001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3.887</v>
      </c>
      <c r="GF258">
        <v>0.38890000000000002</v>
      </c>
      <c r="GG258">
        <v>2.2088750328830402</v>
      </c>
      <c r="GH258">
        <v>6.0489126747292196E-3</v>
      </c>
      <c r="GI258">
        <v>-3.2734485160193501E-6</v>
      </c>
      <c r="GJ258">
        <v>1.2191227519152799E-9</v>
      </c>
      <c r="GK258">
        <v>-4.8623107072493198E-2</v>
      </c>
      <c r="GL258">
        <v>-1.24795961692081E-2</v>
      </c>
      <c r="GM258">
        <v>1.8897039930190699E-3</v>
      </c>
      <c r="GN258">
        <v>-2.5983293074510801E-5</v>
      </c>
      <c r="GO258">
        <v>18</v>
      </c>
      <c r="GP258">
        <v>2157</v>
      </c>
      <c r="GQ258">
        <v>3</v>
      </c>
      <c r="GR258">
        <v>29</v>
      </c>
      <c r="GS258">
        <v>1670</v>
      </c>
      <c r="GT258">
        <v>1670</v>
      </c>
      <c r="GU258">
        <v>1.0559099999999999</v>
      </c>
      <c r="GV258">
        <v>2.3815900000000001</v>
      </c>
      <c r="GW258">
        <v>1.9982899999999999</v>
      </c>
      <c r="GX258">
        <v>2.7172900000000002</v>
      </c>
      <c r="GY258">
        <v>2.0935100000000002</v>
      </c>
      <c r="GZ258">
        <v>2.3925800000000002</v>
      </c>
      <c r="HA258">
        <v>36.034700000000001</v>
      </c>
      <c r="HB258">
        <v>13.2302</v>
      </c>
      <c r="HC258">
        <v>18</v>
      </c>
      <c r="HD258">
        <v>440.87900000000002</v>
      </c>
      <c r="HE258">
        <v>617.29399999999998</v>
      </c>
      <c r="HF258">
        <v>26.247499999999999</v>
      </c>
      <c r="HG258">
        <v>24.8994</v>
      </c>
      <c r="HH258">
        <v>29.998799999999999</v>
      </c>
      <c r="HI258">
        <v>24.978200000000001</v>
      </c>
      <c r="HJ258">
        <v>24.961200000000002</v>
      </c>
      <c r="HK258">
        <v>21.1189</v>
      </c>
      <c r="HL258">
        <v>30.956099999999999</v>
      </c>
      <c r="HM258">
        <v>0</v>
      </c>
      <c r="HN258">
        <v>26.300699999999999</v>
      </c>
      <c r="HO258">
        <v>298.58199999999999</v>
      </c>
      <c r="HP258">
        <v>18.968900000000001</v>
      </c>
      <c r="HQ258">
        <v>96.761200000000002</v>
      </c>
      <c r="HR258">
        <v>100.821</v>
      </c>
    </row>
    <row r="259" spans="1:226" x14ac:dyDescent="0.2">
      <c r="A259">
        <v>243</v>
      </c>
      <c r="B259">
        <v>1657398324.5</v>
      </c>
      <c r="C259">
        <v>3143.5</v>
      </c>
      <c r="D259" t="s">
        <v>847</v>
      </c>
      <c r="E259" t="s">
        <v>848</v>
      </c>
      <c r="F259">
        <v>5</v>
      </c>
      <c r="G259" t="s">
        <v>832</v>
      </c>
      <c r="H259" t="s">
        <v>354</v>
      </c>
      <c r="I259">
        <v>1657398321.7</v>
      </c>
      <c r="J259">
        <f t="shared" si="102"/>
        <v>6.0035719123235718E-3</v>
      </c>
      <c r="K259">
        <f t="shared" si="103"/>
        <v>6.0035719123235722</v>
      </c>
      <c r="L259">
        <f t="shared" si="104"/>
        <v>12.452790684948736</v>
      </c>
      <c r="M259">
        <f t="shared" si="105"/>
        <v>325.93950000000001</v>
      </c>
      <c r="N259">
        <f t="shared" si="106"/>
        <v>236.55407790021772</v>
      </c>
      <c r="O259">
        <f t="shared" si="107"/>
        <v>16.697008365155074</v>
      </c>
      <c r="P259">
        <f t="shared" si="108"/>
        <v>23.006217463433774</v>
      </c>
      <c r="Q259">
        <f t="shared" si="109"/>
        <v>0.26571298822042955</v>
      </c>
      <c r="R259">
        <f t="shared" si="110"/>
        <v>2.5327572475877607</v>
      </c>
      <c r="S259">
        <f t="shared" si="111"/>
        <v>0.25114079615048768</v>
      </c>
      <c r="T259">
        <f t="shared" si="112"/>
        <v>0.15820561871637961</v>
      </c>
      <c r="U259">
        <f t="shared" si="113"/>
        <v>321.52222290000003</v>
      </c>
      <c r="V259">
        <f t="shared" si="114"/>
        <v>26.923605260721367</v>
      </c>
      <c r="W259">
        <f t="shared" si="115"/>
        <v>25.951260000000001</v>
      </c>
      <c r="X259">
        <f t="shared" si="116"/>
        <v>3.3645389671473249</v>
      </c>
      <c r="Y259">
        <f t="shared" si="117"/>
        <v>49.895517143552567</v>
      </c>
      <c r="Z259">
        <f t="shared" si="118"/>
        <v>1.7381974268155633</v>
      </c>
      <c r="AA259">
        <f t="shared" si="119"/>
        <v>3.4836745389664148</v>
      </c>
      <c r="AB259">
        <f t="shared" si="120"/>
        <v>1.6263415403317616</v>
      </c>
      <c r="AC259">
        <f t="shared" si="121"/>
        <v>-264.75752133346953</v>
      </c>
      <c r="AD259">
        <f t="shared" si="122"/>
        <v>80.443350124254138</v>
      </c>
      <c r="AE259">
        <f t="shared" si="123"/>
        <v>6.8028753052233704</v>
      </c>
      <c r="AF259">
        <f t="shared" si="124"/>
        <v>144.01092699600804</v>
      </c>
      <c r="AG259">
        <f t="shared" si="125"/>
        <v>-7.8781920972478536</v>
      </c>
      <c r="AH259">
        <f t="shared" si="126"/>
        <v>5.9848619591668593</v>
      </c>
      <c r="AI259">
        <f t="shared" si="127"/>
        <v>12.452790684948736</v>
      </c>
      <c r="AJ259">
        <v>327.38599605142599</v>
      </c>
      <c r="AK259">
        <v>326.83711515151498</v>
      </c>
      <c r="AL259">
        <v>-3.1592392386847199</v>
      </c>
      <c r="AM259">
        <v>66.577761742205197</v>
      </c>
      <c r="AN259">
        <f t="shared" si="128"/>
        <v>6.0035719123235722</v>
      </c>
      <c r="AO259">
        <v>18.8893270061143</v>
      </c>
      <c r="AP259">
        <v>24.633718787878799</v>
      </c>
      <c r="AQ259">
        <v>-2.75994218981855E-4</v>
      </c>
      <c r="AR259">
        <v>78.110065465875806</v>
      </c>
      <c r="AS259">
        <v>3</v>
      </c>
      <c r="AT259">
        <v>1</v>
      </c>
      <c r="AU259">
        <f t="shared" si="129"/>
        <v>1</v>
      </c>
      <c r="AV259">
        <f t="shared" si="130"/>
        <v>0</v>
      </c>
      <c r="AW259">
        <f t="shared" si="131"/>
        <v>37414.741438255383</v>
      </c>
      <c r="AX259">
        <f t="shared" si="132"/>
        <v>2000.0350000000001</v>
      </c>
      <c r="AY259">
        <f t="shared" si="133"/>
        <v>1681.22973</v>
      </c>
      <c r="AZ259">
        <f t="shared" si="134"/>
        <v>0.8406001544972963</v>
      </c>
      <c r="BA259">
        <f t="shared" si="135"/>
        <v>0.16075829817978185</v>
      </c>
      <c r="BB259">
        <v>4.9039999999999999</v>
      </c>
      <c r="BC259">
        <v>0.5</v>
      </c>
      <c r="BD259" t="s">
        <v>355</v>
      </c>
      <c r="BE259">
        <v>2</v>
      </c>
      <c r="BF259" t="b">
        <v>1</v>
      </c>
      <c r="BG259">
        <v>1657398321.7</v>
      </c>
      <c r="BH259">
        <v>325.93950000000001</v>
      </c>
      <c r="BI259">
        <v>320.1259</v>
      </c>
      <c r="BJ259">
        <v>24.625830000000001</v>
      </c>
      <c r="BK259">
        <v>18.900510000000001</v>
      </c>
      <c r="BL259">
        <v>322.08150000000001</v>
      </c>
      <c r="BM259">
        <v>24.23678</v>
      </c>
      <c r="BN259">
        <v>500.00700000000001</v>
      </c>
      <c r="BO259">
        <v>70.484200000000001</v>
      </c>
      <c r="BP259">
        <v>0.10011845</v>
      </c>
      <c r="BQ259">
        <v>26.540389999999999</v>
      </c>
      <c r="BR259">
        <v>25.951260000000001</v>
      </c>
      <c r="BS259">
        <v>999.9</v>
      </c>
      <c r="BT259">
        <v>0</v>
      </c>
      <c r="BU259">
        <v>0</v>
      </c>
      <c r="BV259">
        <v>10024.450000000001</v>
      </c>
      <c r="BW259">
        <v>0</v>
      </c>
      <c r="BX259">
        <v>223.99610000000001</v>
      </c>
      <c r="BY259">
        <v>5.8136929999999998</v>
      </c>
      <c r="BZ259">
        <v>334.1687</v>
      </c>
      <c r="CA259">
        <v>326.29289999999997</v>
      </c>
      <c r="CB259">
        <v>5.7253210000000001</v>
      </c>
      <c r="CC259">
        <v>320.1259</v>
      </c>
      <c r="CD259">
        <v>18.900510000000001</v>
      </c>
      <c r="CE259">
        <v>1.7357320000000001</v>
      </c>
      <c r="CF259">
        <v>1.3321860000000001</v>
      </c>
      <c r="CG259">
        <v>15.219720000000001</v>
      </c>
      <c r="CH259">
        <v>11.166969999999999</v>
      </c>
      <c r="CI259">
        <v>2000.0350000000001</v>
      </c>
      <c r="CJ259">
        <v>0.97999559999999997</v>
      </c>
      <c r="CK259">
        <v>2.0004359999999999E-2</v>
      </c>
      <c r="CL259">
        <v>0</v>
      </c>
      <c r="CM259">
        <v>2.4441700000000002</v>
      </c>
      <c r="CN259">
        <v>0</v>
      </c>
      <c r="CO259">
        <v>6777.6869999999999</v>
      </c>
      <c r="CP259">
        <v>16705.669999999998</v>
      </c>
      <c r="CQ259">
        <v>43.875</v>
      </c>
      <c r="CR259">
        <v>43.849800000000002</v>
      </c>
      <c r="CS259">
        <v>44.5</v>
      </c>
      <c r="CT259">
        <v>42.5</v>
      </c>
      <c r="CU259">
        <v>43.186999999999998</v>
      </c>
      <c r="CV259">
        <v>1960.0239999999999</v>
      </c>
      <c r="CW259">
        <v>40.011000000000003</v>
      </c>
      <c r="CX259">
        <v>0</v>
      </c>
      <c r="CY259">
        <v>1651550051.0999999</v>
      </c>
      <c r="CZ259">
        <v>0</v>
      </c>
      <c r="DA259">
        <v>0</v>
      </c>
      <c r="DB259" t="s">
        <v>356</v>
      </c>
      <c r="DC259">
        <v>1657298120.5</v>
      </c>
      <c r="DD259">
        <v>1657298120.5</v>
      </c>
      <c r="DE259">
        <v>0</v>
      </c>
      <c r="DF259">
        <v>1.391</v>
      </c>
      <c r="DG259">
        <v>3.5000000000000003E-2</v>
      </c>
      <c r="DH259">
        <v>2.39</v>
      </c>
      <c r="DI259">
        <v>0.104</v>
      </c>
      <c r="DJ259">
        <v>419</v>
      </c>
      <c r="DK259">
        <v>18</v>
      </c>
      <c r="DL259">
        <v>0.11</v>
      </c>
      <c r="DM259">
        <v>0.02</v>
      </c>
      <c r="DN259">
        <v>3.52335825609756</v>
      </c>
      <c r="DO259">
        <v>16.951849944250899</v>
      </c>
      <c r="DP259">
        <v>1.6966903350715199</v>
      </c>
      <c r="DQ259">
        <v>0</v>
      </c>
      <c r="DR259">
        <v>5.7599768292682896</v>
      </c>
      <c r="DS259">
        <v>-0.184461951219514</v>
      </c>
      <c r="DT259">
        <v>2.2069431064425601E-2</v>
      </c>
      <c r="DU259">
        <v>0</v>
      </c>
      <c r="DV259">
        <v>0</v>
      </c>
      <c r="DW259">
        <v>2</v>
      </c>
      <c r="DX259" t="s">
        <v>357</v>
      </c>
      <c r="DY259">
        <v>2.8832399999999998</v>
      </c>
      <c r="DZ259">
        <v>2.7166800000000002</v>
      </c>
      <c r="EA259">
        <v>5.7284599999999998E-2</v>
      </c>
      <c r="EB259">
        <v>5.6845899999999998E-2</v>
      </c>
      <c r="EC259">
        <v>8.2557099999999994E-2</v>
      </c>
      <c r="ED259">
        <v>6.8588700000000002E-2</v>
      </c>
      <c r="EE259">
        <v>26650.6</v>
      </c>
      <c r="EF259">
        <v>23292.6</v>
      </c>
      <c r="EG259">
        <v>25299.5</v>
      </c>
      <c r="EH259">
        <v>24043.3</v>
      </c>
      <c r="EI259">
        <v>39599</v>
      </c>
      <c r="EJ259">
        <v>37065.199999999997</v>
      </c>
      <c r="EK259">
        <v>45710.2</v>
      </c>
      <c r="EL259">
        <v>42881.1</v>
      </c>
      <c r="EM259">
        <v>1.8456699999999999</v>
      </c>
      <c r="EN259">
        <v>2.1237200000000001</v>
      </c>
      <c r="EO259">
        <v>0.17297999999999999</v>
      </c>
      <c r="EP259">
        <v>0</v>
      </c>
      <c r="EQ259">
        <v>23.1172</v>
      </c>
      <c r="ER259">
        <v>999.9</v>
      </c>
      <c r="ES259">
        <v>34.581000000000003</v>
      </c>
      <c r="ET259">
        <v>33.656999999999996</v>
      </c>
      <c r="EU259">
        <v>25.7195</v>
      </c>
      <c r="EV259">
        <v>51.047899999999998</v>
      </c>
      <c r="EW259">
        <v>38.185099999999998</v>
      </c>
      <c r="EX259">
        <v>2</v>
      </c>
      <c r="EY259">
        <v>-0.198267</v>
      </c>
      <c r="EZ259">
        <v>-1.72217</v>
      </c>
      <c r="FA259">
        <v>20.238800000000001</v>
      </c>
      <c r="FB259">
        <v>5.2348100000000004</v>
      </c>
      <c r="FC259">
        <v>11.9893</v>
      </c>
      <c r="FD259">
        <v>4.9573499999999999</v>
      </c>
      <c r="FE259">
        <v>3.3039800000000001</v>
      </c>
      <c r="FF259">
        <v>9999</v>
      </c>
      <c r="FG259">
        <v>9999</v>
      </c>
      <c r="FH259">
        <v>5873.5</v>
      </c>
      <c r="FI259">
        <v>341.8</v>
      </c>
      <c r="FJ259">
        <v>1.8681300000000001</v>
      </c>
      <c r="FK259">
        <v>1.8638600000000001</v>
      </c>
      <c r="FL259">
        <v>1.8714900000000001</v>
      </c>
      <c r="FM259">
        <v>1.8623400000000001</v>
      </c>
      <c r="FN259">
        <v>1.86172</v>
      </c>
      <c r="FO259">
        <v>1.86825</v>
      </c>
      <c r="FP259">
        <v>1.8583700000000001</v>
      </c>
      <c r="FQ259">
        <v>1.8647800000000001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3.8210000000000002</v>
      </c>
      <c r="GF259">
        <v>0.38929999999999998</v>
      </c>
      <c r="GG259">
        <v>2.2088750328830402</v>
      </c>
      <c r="GH259">
        <v>6.0489126747292196E-3</v>
      </c>
      <c r="GI259">
        <v>-3.2734485160193501E-6</v>
      </c>
      <c r="GJ259">
        <v>1.2191227519152799E-9</v>
      </c>
      <c r="GK259">
        <v>-4.8623107072493198E-2</v>
      </c>
      <c r="GL259">
        <v>-1.24795961692081E-2</v>
      </c>
      <c r="GM259">
        <v>1.8897039930190699E-3</v>
      </c>
      <c r="GN259">
        <v>-2.5983293074510801E-5</v>
      </c>
      <c r="GO259">
        <v>18</v>
      </c>
      <c r="GP259">
        <v>2157</v>
      </c>
      <c r="GQ259">
        <v>3</v>
      </c>
      <c r="GR259">
        <v>29</v>
      </c>
      <c r="GS259">
        <v>1670.1</v>
      </c>
      <c r="GT259">
        <v>1670.1</v>
      </c>
      <c r="GU259">
        <v>1.01318</v>
      </c>
      <c r="GV259">
        <v>2.3815900000000001</v>
      </c>
      <c r="GW259">
        <v>1.9982899999999999</v>
      </c>
      <c r="GX259">
        <v>2.7185100000000002</v>
      </c>
      <c r="GY259">
        <v>2.0935100000000002</v>
      </c>
      <c r="GZ259">
        <v>2.3938000000000001</v>
      </c>
      <c r="HA259">
        <v>36.011299999999999</v>
      </c>
      <c r="HB259">
        <v>13.2302</v>
      </c>
      <c r="HC259">
        <v>18</v>
      </c>
      <c r="HD259">
        <v>441.25099999999998</v>
      </c>
      <c r="HE259">
        <v>617.14099999999996</v>
      </c>
      <c r="HF259">
        <v>26.270199999999999</v>
      </c>
      <c r="HG259">
        <v>24.8812</v>
      </c>
      <c r="HH259">
        <v>29.998899999999999</v>
      </c>
      <c r="HI259">
        <v>24.9636</v>
      </c>
      <c r="HJ259">
        <v>24.9465</v>
      </c>
      <c r="HK259">
        <v>20.257200000000001</v>
      </c>
      <c r="HL259">
        <v>30.956099999999999</v>
      </c>
      <c r="HM259">
        <v>0</v>
      </c>
      <c r="HN259">
        <v>26.322600000000001</v>
      </c>
      <c r="HO259">
        <v>285.03800000000001</v>
      </c>
      <c r="HP259">
        <v>18.968900000000001</v>
      </c>
      <c r="HQ259">
        <v>96.7637</v>
      </c>
      <c r="HR259">
        <v>100.824</v>
      </c>
    </row>
    <row r="260" spans="1:226" x14ac:dyDescent="0.2">
      <c r="A260">
        <v>244</v>
      </c>
      <c r="B260">
        <v>1657398329.5</v>
      </c>
      <c r="C260">
        <v>3148.5</v>
      </c>
      <c r="D260" t="s">
        <v>849</v>
      </c>
      <c r="E260" t="s">
        <v>850</v>
      </c>
      <c r="F260">
        <v>5</v>
      </c>
      <c r="G260" t="s">
        <v>832</v>
      </c>
      <c r="H260" t="s">
        <v>354</v>
      </c>
      <c r="I260">
        <v>1657398327</v>
      </c>
      <c r="J260">
        <f t="shared" si="102"/>
        <v>5.9875267570821591E-3</v>
      </c>
      <c r="K260">
        <f t="shared" si="103"/>
        <v>5.9875267570821586</v>
      </c>
      <c r="L260">
        <f t="shared" si="104"/>
        <v>11.851327078768987</v>
      </c>
      <c r="M260">
        <f t="shared" si="105"/>
        <v>309.30255555555601</v>
      </c>
      <c r="N260">
        <f t="shared" si="106"/>
        <v>224.01491694083967</v>
      </c>
      <c r="O260">
        <f t="shared" si="107"/>
        <v>15.810848210719014</v>
      </c>
      <c r="P260">
        <f t="shared" si="108"/>
        <v>21.830402295789415</v>
      </c>
      <c r="Q260">
        <f t="shared" si="109"/>
        <v>0.26483873711283579</v>
      </c>
      <c r="R260">
        <f t="shared" si="110"/>
        <v>2.5218981287083189</v>
      </c>
      <c r="S260">
        <f t="shared" si="111"/>
        <v>0.25030080112487119</v>
      </c>
      <c r="T260">
        <f t="shared" si="112"/>
        <v>0.15767763787921718</v>
      </c>
      <c r="U260">
        <f t="shared" si="113"/>
        <v>321.51356433333314</v>
      </c>
      <c r="V260">
        <f t="shared" si="114"/>
        <v>26.927629250661017</v>
      </c>
      <c r="W260">
        <f t="shared" si="115"/>
        <v>25.960277777777801</v>
      </c>
      <c r="X260">
        <f t="shared" si="116"/>
        <v>3.3663353986394542</v>
      </c>
      <c r="Y260">
        <f t="shared" si="117"/>
        <v>49.926430962015999</v>
      </c>
      <c r="Z260">
        <f t="shared" si="118"/>
        <v>1.7390453390889942</v>
      </c>
      <c r="AA260">
        <f t="shared" si="119"/>
        <v>3.48321581490986</v>
      </c>
      <c r="AB260">
        <f t="shared" si="120"/>
        <v>1.62729005955046</v>
      </c>
      <c r="AC260">
        <f t="shared" si="121"/>
        <v>-264.0499299873232</v>
      </c>
      <c r="AD260">
        <f t="shared" si="122"/>
        <v>78.568593163594457</v>
      </c>
      <c r="AE260">
        <f t="shared" si="123"/>
        <v>6.6731688955888204</v>
      </c>
      <c r="AF260">
        <f t="shared" si="124"/>
        <v>142.70539640519326</v>
      </c>
      <c r="AG260">
        <f t="shared" si="125"/>
        <v>-8.7936157171856184</v>
      </c>
      <c r="AH260">
        <f t="shared" si="126"/>
        <v>5.9883347215717633</v>
      </c>
      <c r="AI260">
        <f t="shared" si="127"/>
        <v>11.851327078768987</v>
      </c>
      <c r="AJ260">
        <v>310.25661786994999</v>
      </c>
      <c r="AK260">
        <v>310.64585454545397</v>
      </c>
      <c r="AL260">
        <v>-3.24891226860115</v>
      </c>
      <c r="AM260">
        <v>66.577761742205197</v>
      </c>
      <c r="AN260">
        <f t="shared" si="128"/>
        <v>5.9875267570821586</v>
      </c>
      <c r="AO260">
        <v>18.916354333224799</v>
      </c>
      <c r="AP260">
        <v>24.639472121212101</v>
      </c>
      <c r="AQ260">
        <v>9.6531930848448803E-4</v>
      </c>
      <c r="AR260">
        <v>78.110065465875806</v>
      </c>
      <c r="AS260">
        <v>3</v>
      </c>
      <c r="AT260">
        <v>1</v>
      </c>
      <c r="AU260">
        <f t="shared" si="129"/>
        <v>1</v>
      </c>
      <c r="AV260">
        <f t="shared" si="130"/>
        <v>0</v>
      </c>
      <c r="AW260">
        <f t="shared" si="131"/>
        <v>37179.872510884532</v>
      </c>
      <c r="AX260">
        <f t="shared" si="132"/>
        <v>1999.9811111111101</v>
      </c>
      <c r="AY260">
        <f t="shared" si="133"/>
        <v>1681.1844333333324</v>
      </c>
      <c r="AZ260">
        <f t="shared" si="134"/>
        <v>0.84060015566813684</v>
      </c>
      <c r="BA260">
        <f t="shared" si="135"/>
        <v>0.16075830043950415</v>
      </c>
      <c r="BB260">
        <v>4.9039999999999999</v>
      </c>
      <c r="BC260">
        <v>0.5</v>
      </c>
      <c r="BD260" t="s">
        <v>355</v>
      </c>
      <c r="BE260">
        <v>2</v>
      </c>
      <c r="BF260" t="b">
        <v>1</v>
      </c>
      <c r="BG260">
        <v>1657398327</v>
      </c>
      <c r="BH260">
        <v>309.30255555555601</v>
      </c>
      <c r="BI260">
        <v>302.495</v>
      </c>
      <c r="BJ260">
        <v>24.6395444444444</v>
      </c>
      <c r="BK260">
        <v>18.911388888888901</v>
      </c>
      <c r="BL260">
        <v>305.51633333333302</v>
      </c>
      <c r="BM260">
        <v>24.2500888888889</v>
      </c>
      <c r="BN260">
        <v>500.04244444444498</v>
      </c>
      <c r="BO260">
        <v>70.479255555555596</v>
      </c>
      <c r="BP260">
        <v>0.10018811111111101</v>
      </c>
      <c r="BQ260">
        <v>26.538155555555601</v>
      </c>
      <c r="BR260">
        <v>25.960277777777801</v>
      </c>
      <c r="BS260">
        <v>999.9</v>
      </c>
      <c r="BT260">
        <v>0</v>
      </c>
      <c r="BU260">
        <v>0</v>
      </c>
      <c r="BV260">
        <v>9959.5133333333306</v>
      </c>
      <c r="BW260">
        <v>0</v>
      </c>
      <c r="BX260">
        <v>222.75833333333301</v>
      </c>
      <c r="BY260">
        <v>6.8075688888888903</v>
      </c>
      <c r="BZ260">
        <v>317.11622222222201</v>
      </c>
      <c r="CA260">
        <v>308.32588888888898</v>
      </c>
      <c r="CB260">
        <v>5.7281666666666702</v>
      </c>
      <c r="CC260">
        <v>302.495</v>
      </c>
      <c r="CD260">
        <v>18.911388888888901</v>
      </c>
      <c r="CE260">
        <v>1.73657888888889</v>
      </c>
      <c r="CF260">
        <v>1.3328599999999999</v>
      </c>
      <c r="CG260">
        <v>15.2273</v>
      </c>
      <c r="CH260">
        <v>11.1745888888889</v>
      </c>
      <c r="CI260">
        <v>1999.9811111111101</v>
      </c>
      <c r="CJ260">
        <v>0.979995333333333</v>
      </c>
      <c r="CK260">
        <v>2.0004566666666699E-2</v>
      </c>
      <c r="CL260">
        <v>0</v>
      </c>
      <c r="CM260">
        <v>2.4864555555555601</v>
      </c>
      <c r="CN260">
        <v>0</v>
      </c>
      <c r="CO260">
        <v>6707.8777777777796</v>
      </c>
      <c r="CP260">
        <v>16705.211111111101</v>
      </c>
      <c r="CQ260">
        <v>43.875</v>
      </c>
      <c r="CR260">
        <v>43.811999999999998</v>
      </c>
      <c r="CS260">
        <v>44.436999999999998</v>
      </c>
      <c r="CT260">
        <v>42.472000000000001</v>
      </c>
      <c r="CU260">
        <v>43.186999999999998</v>
      </c>
      <c r="CV260">
        <v>1959.9711111111101</v>
      </c>
      <c r="CW260">
        <v>40.01</v>
      </c>
      <c r="CX260">
        <v>0</v>
      </c>
      <c r="CY260">
        <v>1651550055.9000001</v>
      </c>
      <c r="CZ260">
        <v>0</v>
      </c>
      <c r="DA260">
        <v>0</v>
      </c>
      <c r="DB260" t="s">
        <v>356</v>
      </c>
      <c r="DC260">
        <v>1657298120.5</v>
      </c>
      <c r="DD260">
        <v>1657298120.5</v>
      </c>
      <c r="DE260">
        <v>0</v>
      </c>
      <c r="DF260">
        <v>1.391</v>
      </c>
      <c r="DG260">
        <v>3.5000000000000003E-2</v>
      </c>
      <c r="DH260">
        <v>2.39</v>
      </c>
      <c r="DI260">
        <v>0.104</v>
      </c>
      <c r="DJ260">
        <v>419</v>
      </c>
      <c r="DK260">
        <v>18</v>
      </c>
      <c r="DL260">
        <v>0.11</v>
      </c>
      <c r="DM260">
        <v>0.02</v>
      </c>
      <c r="DN260">
        <v>5.1083360975609802</v>
      </c>
      <c r="DO260">
        <v>13.4029195818815</v>
      </c>
      <c r="DP260">
        <v>1.3415175892229401</v>
      </c>
      <c r="DQ260">
        <v>0</v>
      </c>
      <c r="DR260">
        <v>5.7442946341463399</v>
      </c>
      <c r="DS260">
        <v>-0.195504878048786</v>
      </c>
      <c r="DT260">
        <v>2.28674314252411E-2</v>
      </c>
      <c r="DU260">
        <v>0</v>
      </c>
      <c r="DV260">
        <v>0</v>
      </c>
      <c r="DW260">
        <v>2</v>
      </c>
      <c r="DX260" t="s">
        <v>357</v>
      </c>
      <c r="DY260">
        <v>2.88306</v>
      </c>
      <c r="DZ260">
        <v>2.71597</v>
      </c>
      <c r="EA260">
        <v>5.4930199999999998E-2</v>
      </c>
      <c r="EB260">
        <v>5.44515E-2</v>
      </c>
      <c r="EC260">
        <v>8.2573099999999997E-2</v>
      </c>
      <c r="ED260">
        <v>6.8544300000000002E-2</v>
      </c>
      <c r="EE260">
        <v>26718.1</v>
      </c>
      <c r="EF260">
        <v>23352.2</v>
      </c>
      <c r="EG260">
        <v>25300.400000000001</v>
      </c>
      <c r="EH260">
        <v>24043.8</v>
      </c>
      <c r="EI260">
        <v>39599.5</v>
      </c>
      <c r="EJ260">
        <v>37067.599999999999</v>
      </c>
      <c r="EK260">
        <v>45711.6</v>
      </c>
      <c r="EL260">
        <v>42881.9</v>
      </c>
      <c r="EM260">
        <v>1.84545</v>
      </c>
      <c r="EN260">
        <v>2.1234500000000001</v>
      </c>
      <c r="EO260">
        <v>0.17393400000000001</v>
      </c>
      <c r="EP260">
        <v>0</v>
      </c>
      <c r="EQ260">
        <v>23.106000000000002</v>
      </c>
      <c r="ER260">
        <v>999.9</v>
      </c>
      <c r="ES260">
        <v>34.581000000000003</v>
      </c>
      <c r="ET260">
        <v>33.637</v>
      </c>
      <c r="EU260">
        <v>25.688300000000002</v>
      </c>
      <c r="EV260">
        <v>51.357900000000001</v>
      </c>
      <c r="EW260">
        <v>38.257199999999997</v>
      </c>
      <c r="EX260">
        <v>2</v>
      </c>
      <c r="EY260">
        <v>-0.19938800000000001</v>
      </c>
      <c r="EZ260">
        <v>-1.8473999999999999</v>
      </c>
      <c r="FA260">
        <v>20.237200000000001</v>
      </c>
      <c r="FB260">
        <v>5.2346599999999999</v>
      </c>
      <c r="FC260">
        <v>11.987500000000001</v>
      </c>
      <c r="FD260">
        <v>4.9570999999999996</v>
      </c>
      <c r="FE260">
        <v>3.3039999999999998</v>
      </c>
      <c r="FF260">
        <v>9999</v>
      </c>
      <c r="FG260">
        <v>9999</v>
      </c>
      <c r="FH260">
        <v>5873.5</v>
      </c>
      <c r="FI260">
        <v>341.8</v>
      </c>
      <c r="FJ260">
        <v>1.86815</v>
      </c>
      <c r="FK260">
        <v>1.8638600000000001</v>
      </c>
      <c r="FL260">
        <v>1.8714900000000001</v>
      </c>
      <c r="FM260">
        <v>1.8623400000000001</v>
      </c>
      <c r="FN260">
        <v>1.86172</v>
      </c>
      <c r="FO260">
        <v>1.8682300000000001</v>
      </c>
      <c r="FP260">
        <v>1.8583700000000001</v>
      </c>
      <c r="FQ260">
        <v>1.8647800000000001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3.7519999999999998</v>
      </c>
      <c r="GF260">
        <v>0.38950000000000001</v>
      </c>
      <c r="GG260">
        <v>2.2088750328830402</v>
      </c>
      <c r="GH260">
        <v>6.0489126747292196E-3</v>
      </c>
      <c r="GI260">
        <v>-3.2734485160193501E-6</v>
      </c>
      <c r="GJ260">
        <v>1.2191227519152799E-9</v>
      </c>
      <c r="GK260">
        <v>-4.8623107072493198E-2</v>
      </c>
      <c r="GL260">
        <v>-1.24795961692081E-2</v>
      </c>
      <c r="GM260">
        <v>1.8897039930190699E-3</v>
      </c>
      <c r="GN260">
        <v>-2.5983293074510801E-5</v>
      </c>
      <c r="GO260">
        <v>18</v>
      </c>
      <c r="GP260">
        <v>2157</v>
      </c>
      <c r="GQ260">
        <v>3</v>
      </c>
      <c r="GR260">
        <v>29</v>
      </c>
      <c r="GS260">
        <v>1670.2</v>
      </c>
      <c r="GT260">
        <v>1670.2</v>
      </c>
      <c r="GU260">
        <v>0.96923800000000004</v>
      </c>
      <c r="GV260">
        <v>2.3730500000000001</v>
      </c>
      <c r="GW260">
        <v>1.9982899999999999</v>
      </c>
      <c r="GX260">
        <v>2.7172900000000002</v>
      </c>
      <c r="GY260">
        <v>2.0947300000000002</v>
      </c>
      <c r="GZ260">
        <v>2.4035600000000001</v>
      </c>
      <c r="HA260">
        <v>36.011299999999999</v>
      </c>
      <c r="HB260">
        <v>13.2302</v>
      </c>
      <c r="HC260">
        <v>18</v>
      </c>
      <c r="HD260">
        <v>441.00900000000001</v>
      </c>
      <c r="HE260">
        <v>616.74800000000005</v>
      </c>
      <c r="HF260">
        <v>26.3218</v>
      </c>
      <c r="HG260">
        <v>24.863299999999999</v>
      </c>
      <c r="HH260">
        <v>29.998999999999999</v>
      </c>
      <c r="HI260">
        <v>24.949000000000002</v>
      </c>
      <c r="HJ260">
        <v>24.9313</v>
      </c>
      <c r="HK260">
        <v>19.3369</v>
      </c>
      <c r="HL260">
        <v>30.956099999999999</v>
      </c>
      <c r="HM260">
        <v>0</v>
      </c>
      <c r="HN260">
        <v>26.356400000000001</v>
      </c>
      <c r="HO260">
        <v>264.71800000000002</v>
      </c>
      <c r="HP260">
        <v>18.968900000000001</v>
      </c>
      <c r="HQ260">
        <v>96.766800000000003</v>
      </c>
      <c r="HR260">
        <v>100.825</v>
      </c>
    </row>
    <row r="261" spans="1:226" x14ac:dyDescent="0.2">
      <c r="A261">
        <v>245</v>
      </c>
      <c r="B261">
        <v>1657398334.5</v>
      </c>
      <c r="C261">
        <v>3153.5</v>
      </c>
      <c r="D261" t="s">
        <v>851</v>
      </c>
      <c r="E261" t="s">
        <v>852</v>
      </c>
      <c r="F261">
        <v>5</v>
      </c>
      <c r="G261" t="s">
        <v>832</v>
      </c>
      <c r="H261" t="s">
        <v>354</v>
      </c>
      <c r="I261">
        <v>1657398331.7</v>
      </c>
      <c r="J261">
        <f t="shared" si="102"/>
        <v>6.004794568292786E-3</v>
      </c>
      <c r="K261">
        <f t="shared" si="103"/>
        <v>6.0047945682927857</v>
      </c>
      <c r="L261">
        <f t="shared" si="104"/>
        <v>11.078009332246731</v>
      </c>
      <c r="M261">
        <f t="shared" si="105"/>
        <v>294.69139999999999</v>
      </c>
      <c r="N261">
        <f t="shared" si="106"/>
        <v>215.02469433031143</v>
      </c>
      <c r="O261">
        <f t="shared" si="107"/>
        <v>15.177318269861532</v>
      </c>
      <c r="P261">
        <f t="shared" si="108"/>
        <v>20.80051867122026</v>
      </c>
      <c r="Q261">
        <f t="shared" si="109"/>
        <v>0.26586372852215007</v>
      </c>
      <c r="R261">
        <f t="shared" si="110"/>
        <v>2.5236267917031445</v>
      </c>
      <c r="S261">
        <f t="shared" si="111"/>
        <v>0.25122582525759463</v>
      </c>
      <c r="T261">
        <f t="shared" si="112"/>
        <v>0.15826410096365987</v>
      </c>
      <c r="U261">
        <f t="shared" si="113"/>
        <v>321.52850520000004</v>
      </c>
      <c r="V261">
        <f t="shared" si="114"/>
        <v>26.92151122097297</v>
      </c>
      <c r="W261">
        <f t="shared" si="115"/>
        <v>25.9556</v>
      </c>
      <c r="X261">
        <f t="shared" si="116"/>
        <v>3.3654034339936185</v>
      </c>
      <c r="Y261">
        <f t="shared" si="117"/>
        <v>49.936452087754454</v>
      </c>
      <c r="Z261">
        <f t="shared" si="118"/>
        <v>1.7393107940558212</v>
      </c>
      <c r="AA261">
        <f t="shared" si="119"/>
        <v>3.4830483971894743</v>
      </c>
      <c r="AB261">
        <f t="shared" si="120"/>
        <v>1.6260926399377973</v>
      </c>
      <c r="AC261">
        <f t="shared" si="121"/>
        <v>-264.81144046171187</v>
      </c>
      <c r="AD261">
        <f t="shared" si="122"/>
        <v>79.147918760308045</v>
      </c>
      <c r="AE261">
        <f t="shared" si="123"/>
        <v>6.7175838520116438</v>
      </c>
      <c r="AF261">
        <f t="shared" si="124"/>
        <v>142.58256735060789</v>
      </c>
      <c r="AG261">
        <f t="shared" si="125"/>
        <v>-9.4994591341371031</v>
      </c>
      <c r="AH261">
        <f t="shared" si="126"/>
        <v>6.0092063644238385</v>
      </c>
      <c r="AI261">
        <f t="shared" si="127"/>
        <v>11.078009332246731</v>
      </c>
      <c r="AJ261">
        <v>293.776112731377</v>
      </c>
      <c r="AK261">
        <v>294.722466666667</v>
      </c>
      <c r="AL261">
        <v>-3.1912505963698399</v>
      </c>
      <c r="AM261">
        <v>66.577761742205197</v>
      </c>
      <c r="AN261">
        <f t="shared" si="128"/>
        <v>6.0047945682927857</v>
      </c>
      <c r="AO261">
        <v>18.896515096543201</v>
      </c>
      <c r="AP261">
        <v>24.6406866666666</v>
      </c>
      <c r="AQ261">
        <v>1.65960660403202E-4</v>
      </c>
      <c r="AR261">
        <v>78.110065465875806</v>
      </c>
      <c r="AS261">
        <v>3</v>
      </c>
      <c r="AT261">
        <v>1</v>
      </c>
      <c r="AU261">
        <f t="shared" si="129"/>
        <v>1</v>
      </c>
      <c r="AV261">
        <f t="shared" si="130"/>
        <v>0</v>
      </c>
      <c r="AW261">
        <f t="shared" si="131"/>
        <v>37217.488073472865</v>
      </c>
      <c r="AX261">
        <f t="shared" si="132"/>
        <v>2000.0740000000001</v>
      </c>
      <c r="AY261">
        <f t="shared" si="133"/>
        <v>1681.26252</v>
      </c>
      <c r="AZ261">
        <f t="shared" si="134"/>
        <v>0.84060015779416164</v>
      </c>
      <c r="BA261">
        <f t="shared" si="135"/>
        <v>0.16075830454273193</v>
      </c>
      <c r="BB261">
        <v>4.9039999999999999</v>
      </c>
      <c r="BC261">
        <v>0.5</v>
      </c>
      <c r="BD261" t="s">
        <v>355</v>
      </c>
      <c r="BE261">
        <v>2</v>
      </c>
      <c r="BF261" t="b">
        <v>1</v>
      </c>
      <c r="BG261">
        <v>1657398331.7</v>
      </c>
      <c r="BH261">
        <v>294.69139999999999</v>
      </c>
      <c r="BI261">
        <v>287.1105</v>
      </c>
      <c r="BJ261">
        <v>24.641690000000001</v>
      </c>
      <c r="BK261">
        <v>18.892569999999999</v>
      </c>
      <c r="BL261">
        <v>290.96940000000001</v>
      </c>
      <c r="BM261">
        <v>24.252140000000001</v>
      </c>
      <c r="BN261">
        <v>499.95440000000002</v>
      </c>
      <c r="BO261">
        <v>70.484219999999993</v>
      </c>
      <c r="BP261">
        <v>9.9850900000000006E-2</v>
      </c>
      <c r="BQ261">
        <v>26.53734</v>
      </c>
      <c r="BR261">
        <v>25.9556</v>
      </c>
      <c r="BS261">
        <v>999.9</v>
      </c>
      <c r="BT261">
        <v>0</v>
      </c>
      <c r="BU261">
        <v>0</v>
      </c>
      <c r="BV261">
        <v>9969.25</v>
      </c>
      <c r="BW261">
        <v>0</v>
      </c>
      <c r="BX261">
        <v>218.0504</v>
      </c>
      <c r="BY261">
        <v>7.5806839999999998</v>
      </c>
      <c r="BZ261">
        <v>302.13639999999998</v>
      </c>
      <c r="CA261">
        <v>292.63929999999999</v>
      </c>
      <c r="CB261">
        <v>5.7490949999999996</v>
      </c>
      <c r="CC261">
        <v>287.1105</v>
      </c>
      <c r="CD261">
        <v>18.892569999999999</v>
      </c>
      <c r="CE261">
        <v>1.7368509999999999</v>
      </c>
      <c r="CF261">
        <v>1.331629</v>
      </c>
      <c r="CG261">
        <v>15.229749999999999</v>
      </c>
      <c r="CH261">
        <v>11.16067</v>
      </c>
      <c r="CI261">
        <v>2000.0740000000001</v>
      </c>
      <c r="CJ261">
        <v>0.97999559999999997</v>
      </c>
      <c r="CK261">
        <v>2.0004359999999999E-2</v>
      </c>
      <c r="CL261">
        <v>0</v>
      </c>
      <c r="CM261">
        <v>2.4148100000000001</v>
      </c>
      <c r="CN261">
        <v>0</v>
      </c>
      <c r="CO261">
        <v>6635.4059999999999</v>
      </c>
      <c r="CP261">
        <v>16705.990000000002</v>
      </c>
      <c r="CQ261">
        <v>43.875</v>
      </c>
      <c r="CR261">
        <v>43.811999999999998</v>
      </c>
      <c r="CS261">
        <v>44.436999999999998</v>
      </c>
      <c r="CT261">
        <v>42.436999999999998</v>
      </c>
      <c r="CU261">
        <v>43.186999999999998</v>
      </c>
      <c r="CV261">
        <v>1960.0619999999999</v>
      </c>
      <c r="CW261">
        <v>40.012</v>
      </c>
      <c r="CX261">
        <v>0</v>
      </c>
      <c r="CY261">
        <v>1651550061.3</v>
      </c>
      <c r="CZ261">
        <v>0</v>
      </c>
      <c r="DA261">
        <v>0</v>
      </c>
      <c r="DB261" t="s">
        <v>356</v>
      </c>
      <c r="DC261">
        <v>1657298120.5</v>
      </c>
      <c r="DD261">
        <v>1657298120.5</v>
      </c>
      <c r="DE261">
        <v>0</v>
      </c>
      <c r="DF261">
        <v>1.391</v>
      </c>
      <c r="DG261">
        <v>3.5000000000000003E-2</v>
      </c>
      <c r="DH261">
        <v>2.39</v>
      </c>
      <c r="DI261">
        <v>0.104</v>
      </c>
      <c r="DJ261">
        <v>419</v>
      </c>
      <c r="DK261">
        <v>18</v>
      </c>
      <c r="DL261">
        <v>0.11</v>
      </c>
      <c r="DM261">
        <v>0.02</v>
      </c>
      <c r="DN261">
        <v>5.9364256097560997</v>
      </c>
      <c r="DO261">
        <v>11.974868571428599</v>
      </c>
      <c r="DP261">
        <v>1.20805889531775</v>
      </c>
      <c r="DQ261">
        <v>0</v>
      </c>
      <c r="DR261">
        <v>5.7377931707317096</v>
      </c>
      <c r="DS261">
        <v>-3.15418118466795E-2</v>
      </c>
      <c r="DT261">
        <v>1.44206443208821E-2</v>
      </c>
      <c r="DU261">
        <v>1</v>
      </c>
      <c r="DV261">
        <v>1</v>
      </c>
      <c r="DW261">
        <v>2</v>
      </c>
      <c r="DX261" t="s">
        <v>365</v>
      </c>
      <c r="DY261">
        <v>2.8832900000000001</v>
      </c>
      <c r="DZ261">
        <v>2.7163599999999999</v>
      </c>
      <c r="EA261">
        <v>5.2549999999999999E-2</v>
      </c>
      <c r="EB261">
        <v>5.1821100000000002E-2</v>
      </c>
      <c r="EC261">
        <v>8.2582000000000003E-2</v>
      </c>
      <c r="ED261">
        <v>6.8495E-2</v>
      </c>
      <c r="EE261">
        <v>26786.3</v>
      </c>
      <c r="EF261">
        <v>23417.8</v>
      </c>
      <c r="EG261">
        <v>25301.200000000001</v>
      </c>
      <c r="EH261">
        <v>24044.400000000001</v>
      </c>
      <c r="EI261">
        <v>39599.9</v>
      </c>
      <c r="EJ261">
        <v>37070.6</v>
      </c>
      <c r="EK261">
        <v>45712.6</v>
      </c>
      <c r="EL261">
        <v>42883.199999999997</v>
      </c>
      <c r="EM261">
        <v>1.8460799999999999</v>
      </c>
      <c r="EN261">
        <v>2.1237200000000001</v>
      </c>
      <c r="EO261">
        <v>0.173599</v>
      </c>
      <c r="EP261">
        <v>0</v>
      </c>
      <c r="EQ261">
        <v>23.094899999999999</v>
      </c>
      <c r="ER261">
        <v>999.9</v>
      </c>
      <c r="ES261">
        <v>34.555999999999997</v>
      </c>
      <c r="ET261">
        <v>33.637</v>
      </c>
      <c r="EU261">
        <v>25.669899999999998</v>
      </c>
      <c r="EV261">
        <v>51.757899999999999</v>
      </c>
      <c r="EW261">
        <v>38.2652</v>
      </c>
      <c r="EX261">
        <v>2</v>
      </c>
      <c r="EY261">
        <v>-0.200625</v>
      </c>
      <c r="EZ261">
        <v>-1.8591500000000001</v>
      </c>
      <c r="FA261">
        <v>20.237100000000002</v>
      </c>
      <c r="FB261">
        <v>5.23421</v>
      </c>
      <c r="FC261">
        <v>11.9878</v>
      </c>
      <c r="FD261">
        <v>4.9572500000000002</v>
      </c>
      <c r="FE261">
        <v>3.3039499999999999</v>
      </c>
      <c r="FF261">
        <v>9999</v>
      </c>
      <c r="FG261">
        <v>9999</v>
      </c>
      <c r="FH261">
        <v>5873.8</v>
      </c>
      <c r="FI261">
        <v>341.8</v>
      </c>
      <c r="FJ261">
        <v>1.8681300000000001</v>
      </c>
      <c r="FK261">
        <v>1.8638600000000001</v>
      </c>
      <c r="FL261">
        <v>1.8714900000000001</v>
      </c>
      <c r="FM261">
        <v>1.8623400000000001</v>
      </c>
      <c r="FN261">
        <v>1.86174</v>
      </c>
      <c r="FO261">
        <v>1.8682399999999999</v>
      </c>
      <c r="FP261">
        <v>1.8583700000000001</v>
      </c>
      <c r="FQ261">
        <v>1.8647800000000001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3.6819999999999999</v>
      </c>
      <c r="GF261">
        <v>0.3896</v>
      </c>
      <c r="GG261">
        <v>2.2088750328830402</v>
      </c>
      <c r="GH261">
        <v>6.0489126747292196E-3</v>
      </c>
      <c r="GI261">
        <v>-3.2734485160193501E-6</v>
      </c>
      <c r="GJ261">
        <v>1.2191227519152799E-9</v>
      </c>
      <c r="GK261">
        <v>-4.8623107072493198E-2</v>
      </c>
      <c r="GL261">
        <v>-1.24795961692081E-2</v>
      </c>
      <c r="GM261">
        <v>1.8897039930190699E-3</v>
      </c>
      <c r="GN261">
        <v>-2.5983293074510801E-5</v>
      </c>
      <c r="GO261">
        <v>18</v>
      </c>
      <c r="GP261">
        <v>2157</v>
      </c>
      <c r="GQ261">
        <v>3</v>
      </c>
      <c r="GR261">
        <v>29</v>
      </c>
      <c r="GS261">
        <v>1670.2</v>
      </c>
      <c r="GT261">
        <v>1670.2</v>
      </c>
      <c r="GU261">
        <v>0.92285200000000001</v>
      </c>
      <c r="GV261">
        <v>2.3925800000000002</v>
      </c>
      <c r="GW261">
        <v>1.9982899999999999</v>
      </c>
      <c r="GX261">
        <v>2.7172900000000002</v>
      </c>
      <c r="GY261">
        <v>2.0935100000000002</v>
      </c>
      <c r="GZ261">
        <v>2.3938000000000001</v>
      </c>
      <c r="HA261">
        <v>35.987900000000003</v>
      </c>
      <c r="HB261">
        <v>13.221399999999999</v>
      </c>
      <c r="HC261">
        <v>18</v>
      </c>
      <c r="HD261">
        <v>441.24799999999999</v>
      </c>
      <c r="HE261">
        <v>616.78399999999999</v>
      </c>
      <c r="HF261">
        <v>26.369700000000002</v>
      </c>
      <c r="HG261">
        <v>24.845600000000001</v>
      </c>
      <c r="HH261">
        <v>29.998999999999999</v>
      </c>
      <c r="HI261">
        <v>24.933900000000001</v>
      </c>
      <c r="HJ261">
        <v>24.9162</v>
      </c>
      <c r="HK261">
        <v>18.4452</v>
      </c>
      <c r="HL261">
        <v>30.956099999999999</v>
      </c>
      <c r="HM261">
        <v>0</v>
      </c>
      <c r="HN261">
        <v>26.383900000000001</v>
      </c>
      <c r="HO261">
        <v>251.30199999999999</v>
      </c>
      <c r="HP261">
        <v>18.968900000000001</v>
      </c>
      <c r="HQ261">
        <v>96.769199999999998</v>
      </c>
      <c r="HR261">
        <v>100.828</v>
      </c>
    </row>
    <row r="262" spans="1:226" x14ac:dyDescent="0.2">
      <c r="A262">
        <v>246</v>
      </c>
      <c r="B262">
        <v>1657398339.5</v>
      </c>
      <c r="C262">
        <v>3158.5</v>
      </c>
      <c r="D262" t="s">
        <v>853</v>
      </c>
      <c r="E262" t="s">
        <v>854</v>
      </c>
      <c r="F262">
        <v>5</v>
      </c>
      <c r="G262" t="s">
        <v>832</v>
      </c>
      <c r="H262" t="s">
        <v>354</v>
      </c>
      <c r="I262">
        <v>1657398337</v>
      </c>
      <c r="J262">
        <f t="shared" si="102"/>
        <v>6.0213442632628192E-3</v>
      </c>
      <c r="K262">
        <f t="shared" si="103"/>
        <v>6.0213442632628196</v>
      </c>
      <c r="L262">
        <f t="shared" si="104"/>
        <v>10.484281297371323</v>
      </c>
      <c r="M262">
        <f t="shared" si="105"/>
        <v>277.87655555555602</v>
      </c>
      <c r="N262">
        <f t="shared" si="106"/>
        <v>202.7881239811791</v>
      </c>
      <c r="O262">
        <f t="shared" si="107"/>
        <v>14.313657626307037</v>
      </c>
      <c r="P262">
        <f t="shared" si="108"/>
        <v>19.61372195034885</v>
      </c>
      <c r="Q262">
        <f t="shared" si="109"/>
        <v>0.2669642849321327</v>
      </c>
      <c r="R262">
        <f t="shared" si="110"/>
        <v>2.5269571713442422</v>
      </c>
      <c r="S262">
        <f t="shared" si="111"/>
        <v>0.25222684744832913</v>
      </c>
      <c r="T262">
        <f t="shared" si="112"/>
        <v>0.15889804597787835</v>
      </c>
      <c r="U262">
        <f t="shared" si="113"/>
        <v>321.50859899999995</v>
      </c>
      <c r="V262">
        <f t="shared" si="114"/>
        <v>26.914710504372739</v>
      </c>
      <c r="W262">
        <f t="shared" si="115"/>
        <v>25.944477777777799</v>
      </c>
      <c r="X262">
        <f t="shared" si="116"/>
        <v>3.3631884324082608</v>
      </c>
      <c r="Y262">
        <f t="shared" si="117"/>
        <v>49.932692575807849</v>
      </c>
      <c r="Z262">
        <f t="shared" si="118"/>
        <v>1.7390504748946787</v>
      </c>
      <c r="AA262">
        <f t="shared" si="119"/>
        <v>3.4827893013268829</v>
      </c>
      <c r="AB262">
        <f t="shared" si="120"/>
        <v>1.6241379575135821</v>
      </c>
      <c r="AC262">
        <f t="shared" si="121"/>
        <v>-265.54128200989032</v>
      </c>
      <c r="AD262">
        <f t="shared" si="122"/>
        <v>80.595629166725743</v>
      </c>
      <c r="AE262">
        <f t="shared" si="123"/>
        <v>6.831017351899983</v>
      </c>
      <c r="AF262">
        <f t="shared" si="124"/>
        <v>143.39396350873534</v>
      </c>
      <c r="AG262">
        <f t="shared" si="125"/>
        <v>-10.388332682130352</v>
      </c>
      <c r="AH262">
        <f t="shared" si="126"/>
        <v>6.0246112928348312</v>
      </c>
      <c r="AI262">
        <f t="shared" si="127"/>
        <v>10.484281297371323</v>
      </c>
      <c r="AJ262">
        <v>276.44146975590797</v>
      </c>
      <c r="AK262">
        <v>278.32109090909103</v>
      </c>
      <c r="AL262">
        <v>-3.2814260807977802</v>
      </c>
      <c r="AM262">
        <v>66.577761742205197</v>
      </c>
      <c r="AN262">
        <f t="shared" si="128"/>
        <v>6.0213442632628196</v>
      </c>
      <c r="AO262">
        <v>18.874598913732601</v>
      </c>
      <c r="AP262">
        <v>24.635116969696998</v>
      </c>
      <c r="AQ262">
        <v>-1.3426832289528101E-4</v>
      </c>
      <c r="AR262">
        <v>78.110065465875806</v>
      </c>
      <c r="AS262">
        <v>3</v>
      </c>
      <c r="AT262">
        <v>1</v>
      </c>
      <c r="AU262">
        <f t="shared" si="129"/>
        <v>1</v>
      </c>
      <c r="AV262">
        <f t="shared" si="130"/>
        <v>0</v>
      </c>
      <c r="AW262">
        <f t="shared" si="131"/>
        <v>37289.725327751417</v>
      </c>
      <c r="AX262">
        <f t="shared" si="132"/>
        <v>1999.95</v>
      </c>
      <c r="AY262">
        <f t="shared" si="133"/>
        <v>1681.1582999999998</v>
      </c>
      <c r="AZ262">
        <f t="shared" si="134"/>
        <v>0.84060016500412504</v>
      </c>
      <c r="BA262">
        <f t="shared" si="135"/>
        <v>0.16075831845796143</v>
      </c>
      <c r="BB262">
        <v>4.9039999999999999</v>
      </c>
      <c r="BC262">
        <v>0.5</v>
      </c>
      <c r="BD262" t="s">
        <v>355</v>
      </c>
      <c r="BE262">
        <v>2</v>
      </c>
      <c r="BF262" t="b">
        <v>1</v>
      </c>
      <c r="BG262">
        <v>1657398337</v>
      </c>
      <c r="BH262">
        <v>277.87655555555602</v>
      </c>
      <c r="BI262">
        <v>269.33011111111102</v>
      </c>
      <c r="BJ262">
        <v>24.637922222222201</v>
      </c>
      <c r="BK262">
        <v>18.874888888888901</v>
      </c>
      <c r="BL262">
        <v>274.23022222222198</v>
      </c>
      <c r="BM262">
        <v>24.2485111111111</v>
      </c>
      <c r="BN262">
        <v>500.02788888888898</v>
      </c>
      <c r="BO262">
        <v>70.484233333333293</v>
      </c>
      <c r="BP262">
        <v>0.100065911111111</v>
      </c>
      <c r="BQ262">
        <v>26.536077777777798</v>
      </c>
      <c r="BR262">
        <v>25.944477777777799</v>
      </c>
      <c r="BS262">
        <v>999.9</v>
      </c>
      <c r="BT262">
        <v>0</v>
      </c>
      <c r="BU262">
        <v>0</v>
      </c>
      <c r="BV262">
        <v>9989.3688888888901</v>
      </c>
      <c r="BW262">
        <v>0</v>
      </c>
      <c r="BX262">
        <v>216.80288888888899</v>
      </c>
      <c r="BY262">
        <v>8.5467322222222304</v>
      </c>
      <c r="BZ262">
        <v>284.89600000000002</v>
      </c>
      <c r="CA262">
        <v>274.51122222222199</v>
      </c>
      <c r="CB262">
        <v>5.7630600000000003</v>
      </c>
      <c r="CC262">
        <v>269.33011111111102</v>
      </c>
      <c r="CD262">
        <v>18.874888888888901</v>
      </c>
      <c r="CE262">
        <v>1.7365866666666701</v>
      </c>
      <c r="CF262">
        <v>1.3303811111111099</v>
      </c>
      <c r="CG262">
        <v>15.2273888888889</v>
      </c>
      <c r="CH262">
        <v>11.1465444444444</v>
      </c>
      <c r="CI262">
        <v>1999.95</v>
      </c>
      <c r="CJ262">
        <v>0.97999444444444495</v>
      </c>
      <c r="CK262">
        <v>2.0005255555555601E-2</v>
      </c>
      <c r="CL262">
        <v>0</v>
      </c>
      <c r="CM262">
        <v>2.53734444444444</v>
      </c>
      <c r="CN262">
        <v>0</v>
      </c>
      <c r="CO262">
        <v>6563.5</v>
      </c>
      <c r="CP262">
        <v>16704.944444444402</v>
      </c>
      <c r="CQ262">
        <v>43.875</v>
      </c>
      <c r="CR262">
        <v>43.770666666666699</v>
      </c>
      <c r="CS262">
        <v>44.430111111111103</v>
      </c>
      <c r="CT262">
        <v>42.436999999999998</v>
      </c>
      <c r="CU262">
        <v>43.186999999999998</v>
      </c>
      <c r="CV262">
        <v>1959.94</v>
      </c>
      <c r="CW262">
        <v>40.01</v>
      </c>
      <c r="CX262">
        <v>0</v>
      </c>
      <c r="CY262">
        <v>1651550066.0999999</v>
      </c>
      <c r="CZ262">
        <v>0</v>
      </c>
      <c r="DA262">
        <v>0</v>
      </c>
      <c r="DB262" t="s">
        <v>356</v>
      </c>
      <c r="DC262">
        <v>1657298120.5</v>
      </c>
      <c r="DD262">
        <v>1657298120.5</v>
      </c>
      <c r="DE262">
        <v>0</v>
      </c>
      <c r="DF262">
        <v>1.391</v>
      </c>
      <c r="DG262">
        <v>3.5000000000000003E-2</v>
      </c>
      <c r="DH262">
        <v>2.39</v>
      </c>
      <c r="DI262">
        <v>0.104</v>
      </c>
      <c r="DJ262">
        <v>419</v>
      </c>
      <c r="DK262">
        <v>18</v>
      </c>
      <c r="DL262">
        <v>0.11</v>
      </c>
      <c r="DM262">
        <v>0.02</v>
      </c>
      <c r="DN262">
        <v>7.1249531707317102</v>
      </c>
      <c r="DO262">
        <v>10.914527665505201</v>
      </c>
      <c r="DP262">
        <v>1.11163158442881</v>
      </c>
      <c r="DQ262">
        <v>0</v>
      </c>
      <c r="DR262">
        <v>5.7413326829268296</v>
      </c>
      <c r="DS262">
        <v>0.13510724738676799</v>
      </c>
      <c r="DT262">
        <v>1.7948492432702599E-2</v>
      </c>
      <c r="DU262">
        <v>0</v>
      </c>
      <c r="DV262">
        <v>0</v>
      </c>
      <c r="DW262">
        <v>2</v>
      </c>
      <c r="DX262" t="s">
        <v>357</v>
      </c>
      <c r="DY262">
        <v>2.8835600000000001</v>
      </c>
      <c r="DZ262">
        <v>2.7166100000000002</v>
      </c>
      <c r="EA262">
        <v>5.0063499999999997E-2</v>
      </c>
      <c r="EB262">
        <v>4.92994E-2</v>
      </c>
      <c r="EC262">
        <v>8.2572800000000002E-2</v>
      </c>
      <c r="ED262">
        <v>6.8498199999999995E-2</v>
      </c>
      <c r="EE262">
        <v>26857.5</v>
      </c>
      <c r="EF262">
        <v>23481</v>
      </c>
      <c r="EG262">
        <v>25301.9</v>
      </c>
      <c r="EH262">
        <v>24045.3</v>
      </c>
      <c r="EI262">
        <v>39601.599999999999</v>
      </c>
      <c r="EJ262">
        <v>37071.4</v>
      </c>
      <c r="EK262">
        <v>45714.2</v>
      </c>
      <c r="EL262">
        <v>42884.3</v>
      </c>
      <c r="EM262">
        <v>1.8463499999999999</v>
      </c>
      <c r="EN262">
        <v>2.12398</v>
      </c>
      <c r="EO262">
        <v>0.17375499999999999</v>
      </c>
      <c r="EP262">
        <v>0</v>
      </c>
      <c r="EQ262">
        <v>23.086600000000001</v>
      </c>
      <c r="ER262">
        <v>999.9</v>
      </c>
      <c r="ES262">
        <v>34.531999999999996</v>
      </c>
      <c r="ET262">
        <v>33.627000000000002</v>
      </c>
      <c r="EU262">
        <v>25.636600000000001</v>
      </c>
      <c r="EV262">
        <v>51.527799999999999</v>
      </c>
      <c r="EW262">
        <v>38.189100000000003</v>
      </c>
      <c r="EX262">
        <v>2</v>
      </c>
      <c r="EY262">
        <v>-0.20181099999999999</v>
      </c>
      <c r="EZ262">
        <v>-1.8910499999999999</v>
      </c>
      <c r="FA262">
        <v>20.236599999999999</v>
      </c>
      <c r="FB262">
        <v>5.2348100000000004</v>
      </c>
      <c r="FC262">
        <v>11.988799999999999</v>
      </c>
      <c r="FD262">
        <v>4.9571500000000004</v>
      </c>
      <c r="FE262">
        <v>3.3039499999999999</v>
      </c>
      <c r="FF262">
        <v>9999</v>
      </c>
      <c r="FG262">
        <v>9999</v>
      </c>
      <c r="FH262">
        <v>5873.8</v>
      </c>
      <c r="FI262">
        <v>341.8</v>
      </c>
      <c r="FJ262">
        <v>1.86816</v>
      </c>
      <c r="FK262">
        <v>1.8638600000000001</v>
      </c>
      <c r="FL262">
        <v>1.8714900000000001</v>
      </c>
      <c r="FM262">
        <v>1.8623400000000001</v>
      </c>
      <c r="FN262">
        <v>1.8617300000000001</v>
      </c>
      <c r="FO262">
        <v>1.8682700000000001</v>
      </c>
      <c r="FP262">
        <v>1.8583700000000001</v>
      </c>
      <c r="FQ262">
        <v>1.8647800000000001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3.6110000000000002</v>
      </c>
      <c r="GF262">
        <v>0.38940000000000002</v>
      </c>
      <c r="GG262">
        <v>2.2088750328830402</v>
      </c>
      <c r="GH262">
        <v>6.0489126747292196E-3</v>
      </c>
      <c r="GI262">
        <v>-3.2734485160193501E-6</v>
      </c>
      <c r="GJ262">
        <v>1.2191227519152799E-9</v>
      </c>
      <c r="GK262">
        <v>-4.8623107072493198E-2</v>
      </c>
      <c r="GL262">
        <v>-1.24795961692081E-2</v>
      </c>
      <c r="GM262">
        <v>1.8897039930190699E-3</v>
      </c>
      <c r="GN262">
        <v>-2.5983293074510801E-5</v>
      </c>
      <c r="GO262">
        <v>18</v>
      </c>
      <c r="GP262">
        <v>2157</v>
      </c>
      <c r="GQ262">
        <v>3</v>
      </c>
      <c r="GR262">
        <v>29</v>
      </c>
      <c r="GS262">
        <v>1670.3</v>
      </c>
      <c r="GT262">
        <v>1670.3</v>
      </c>
      <c r="GU262">
        <v>0.88378900000000005</v>
      </c>
      <c r="GV262">
        <v>2.4011200000000001</v>
      </c>
      <c r="GW262">
        <v>1.9982899999999999</v>
      </c>
      <c r="GX262">
        <v>2.7172900000000002</v>
      </c>
      <c r="GY262">
        <v>2.0935100000000002</v>
      </c>
      <c r="GZ262">
        <v>2.4084500000000002</v>
      </c>
      <c r="HA262">
        <v>35.987900000000003</v>
      </c>
      <c r="HB262">
        <v>13.221399999999999</v>
      </c>
      <c r="HC262">
        <v>18</v>
      </c>
      <c r="HD262">
        <v>441.28800000000001</v>
      </c>
      <c r="HE262">
        <v>616.80799999999999</v>
      </c>
      <c r="HF262">
        <v>26.4085</v>
      </c>
      <c r="HG262">
        <v>24.8278</v>
      </c>
      <c r="HH262">
        <v>29.998999999999999</v>
      </c>
      <c r="HI262">
        <v>24.918800000000001</v>
      </c>
      <c r="HJ262">
        <v>24.901499999999999</v>
      </c>
      <c r="HK262">
        <v>17.507999999999999</v>
      </c>
      <c r="HL262">
        <v>30.671399999999998</v>
      </c>
      <c r="HM262">
        <v>0</v>
      </c>
      <c r="HN262">
        <v>26.417400000000001</v>
      </c>
      <c r="HO262">
        <v>231.191</v>
      </c>
      <c r="HP262">
        <v>18.968900000000001</v>
      </c>
      <c r="HQ262">
        <v>96.772499999999994</v>
      </c>
      <c r="HR262">
        <v>100.831</v>
      </c>
    </row>
    <row r="263" spans="1:226" x14ac:dyDescent="0.2">
      <c r="A263">
        <v>247</v>
      </c>
      <c r="B263">
        <v>1657398344.5</v>
      </c>
      <c r="C263">
        <v>3163.5</v>
      </c>
      <c r="D263" t="s">
        <v>855</v>
      </c>
      <c r="E263" t="s">
        <v>856</v>
      </c>
      <c r="F263">
        <v>5</v>
      </c>
      <c r="G263" t="s">
        <v>832</v>
      </c>
      <c r="H263" t="s">
        <v>354</v>
      </c>
      <c r="I263">
        <v>1657398341.7</v>
      </c>
      <c r="J263">
        <f t="shared" si="102"/>
        <v>6.0108045237582206E-3</v>
      </c>
      <c r="K263">
        <f t="shared" si="103"/>
        <v>6.0108045237582211</v>
      </c>
      <c r="L263">
        <f t="shared" si="104"/>
        <v>9.5482993123737909</v>
      </c>
      <c r="M263">
        <f t="shared" si="105"/>
        <v>263.10019999999997</v>
      </c>
      <c r="N263">
        <f t="shared" si="106"/>
        <v>194.22581941916062</v>
      </c>
      <c r="O263">
        <f t="shared" si="107"/>
        <v>13.709299909253126</v>
      </c>
      <c r="P263">
        <f t="shared" si="108"/>
        <v>18.570752121273593</v>
      </c>
      <c r="Q263">
        <f t="shared" si="109"/>
        <v>0.26640291988758619</v>
      </c>
      <c r="R263">
        <f t="shared" si="110"/>
        <v>2.5302086915132511</v>
      </c>
      <c r="S263">
        <f t="shared" si="111"/>
        <v>0.25174331414325896</v>
      </c>
      <c r="T263">
        <f t="shared" si="112"/>
        <v>0.15858941849548897</v>
      </c>
      <c r="U263">
        <f t="shared" si="113"/>
        <v>321.50859899999995</v>
      </c>
      <c r="V263">
        <f t="shared" si="114"/>
        <v>26.92234353220347</v>
      </c>
      <c r="W263">
        <f t="shared" si="115"/>
        <v>25.944990000000001</v>
      </c>
      <c r="X263">
        <f t="shared" si="116"/>
        <v>3.3632904139944366</v>
      </c>
      <c r="Y263">
        <f t="shared" si="117"/>
        <v>49.913246733507464</v>
      </c>
      <c r="Z263">
        <f t="shared" si="118"/>
        <v>1.7388796290391055</v>
      </c>
      <c r="AA263">
        <f t="shared" si="119"/>
        <v>3.4838038854157953</v>
      </c>
      <c r="AB263">
        <f t="shared" si="120"/>
        <v>1.6244107849553311</v>
      </c>
      <c r="AC263">
        <f t="shared" si="121"/>
        <v>-265.07647949773752</v>
      </c>
      <c r="AD263">
        <f t="shared" si="122"/>
        <v>81.30362440053915</v>
      </c>
      <c r="AE263">
        <f t="shared" si="123"/>
        <v>6.8823574265122227</v>
      </c>
      <c r="AF263">
        <f t="shared" si="124"/>
        <v>144.61810132931379</v>
      </c>
      <c r="AG263">
        <f t="shared" si="125"/>
        <v>-10.854898778628485</v>
      </c>
      <c r="AH263">
        <f t="shared" si="126"/>
        <v>6.0148387690872687</v>
      </c>
      <c r="AI263">
        <f t="shared" si="127"/>
        <v>9.5482993123737909</v>
      </c>
      <c r="AJ263">
        <v>260.03670002506402</v>
      </c>
      <c r="AK263">
        <v>262.42253939393902</v>
      </c>
      <c r="AL263">
        <v>-3.1674339148392101</v>
      </c>
      <c r="AM263">
        <v>66.577761742205197</v>
      </c>
      <c r="AN263">
        <f t="shared" si="128"/>
        <v>6.0108045237582211</v>
      </c>
      <c r="AO263">
        <v>18.884667546241399</v>
      </c>
      <c r="AP263">
        <v>24.634804242424199</v>
      </c>
      <c r="AQ263">
        <v>4.0263014457048599E-5</v>
      </c>
      <c r="AR263">
        <v>78.110065465875806</v>
      </c>
      <c r="AS263">
        <v>3</v>
      </c>
      <c r="AT263">
        <v>1</v>
      </c>
      <c r="AU263">
        <f t="shared" si="129"/>
        <v>1</v>
      </c>
      <c r="AV263">
        <f t="shared" si="130"/>
        <v>0</v>
      </c>
      <c r="AW263">
        <f t="shared" si="131"/>
        <v>37359.495032454637</v>
      </c>
      <c r="AX263">
        <f t="shared" si="132"/>
        <v>1999.95</v>
      </c>
      <c r="AY263">
        <f t="shared" si="133"/>
        <v>1681.1582999999998</v>
      </c>
      <c r="AZ263">
        <f t="shared" si="134"/>
        <v>0.84060016500412504</v>
      </c>
      <c r="BA263">
        <f t="shared" si="135"/>
        <v>0.16075831845796143</v>
      </c>
      <c r="BB263">
        <v>4.9039999999999999</v>
      </c>
      <c r="BC263">
        <v>0.5</v>
      </c>
      <c r="BD263" t="s">
        <v>355</v>
      </c>
      <c r="BE263">
        <v>2</v>
      </c>
      <c r="BF263" t="b">
        <v>1</v>
      </c>
      <c r="BG263">
        <v>1657398341.7</v>
      </c>
      <c r="BH263">
        <v>263.10019999999997</v>
      </c>
      <c r="BI263">
        <v>254.00559999999999</v>
      </c>
      <c r="BJ263">
        <v>24.635490000000001</v>
      </c>
      <c r="BK263">
        <v>18.881319999999999</v>
      </c>
      <c r="BL263">
        <v>259.52050000000003</v>
      </c>
      <c r="BM263">
        <v>24.24615</v>
      </c>
      <c r="BN263">
        <v>499.98700000000002</v>
      </c>
      <c r="BO263">
        <v>70.484390000000005</v>
      </c>
      <c r="BP263">
        <v>9.9942970000000006E-2</v>
      </c>
      <c r="BQ263">
        <v>26.54102</v>
      </c>
      <c r="BR263">
        <v>25.944990000000001</v>
      </c>
      <c r="BS263">
        <v>999.9</v>
      </c>
      <c r="BT263">
        <v>0</v>
      </c>
      <c r="BU263">
        <v>0</v>
      </c>
      <c r="BV263">
        <v>10009.004999999999</v>
      </c>
      <c r="BW263">
        <v>0</v>
      </c>
      <c r="BX263">
        <v>214.32259999999999</v>
      </c>
      <c r="BY263">
        <v>9.0945140000000002</v>
      </c>
      <c r="BZ263">
        <v>269.74540000000002</v>
      </c>
      <c r="CA263">
        <v>258.8938</v>
      </c>
      <c r="CB263">
        <v>5.7541890000000002</v>
      </c>
      <c r="CC263">
        <v>254.00559999999999</v>
      </c>
      <c r="CD263">
        <v>18.881319999999999</v>
      </c>
      <c r="CE263">
        <v>1.7364189999999999</v>
      </c>
      <c r="CF263">
        <v>1.3308359999999999</v>
      </c>
      <c r="CG263">
        <v>15.22589</v>
      </c>
      <c r="CH263">
        <v>11.151730000000001</v>
      </c>
      <c r="CI263">
        <v>1999.95</v>
      </c>
      <c r="CJ263">
        <v>0.97999440000000004</v>
      </c>
      <c r="CK263">
        <v>2.0005289999999998E-2</v>
      </c>
      <c r="CL263">
        <v>0</v>
      </c>
      <c r="CM263">
        <v>2.59572</v>
      </c>
      <c r="CN263">
        <v>0</v>
      </c>
      <c r="CO263">
        <v>6500.8320000000003</v>
      </c>
      <c r="CP263">
        <v>16704.96</v>
      </c>
      <c r="CQ263">
        <v>43.875</v>
      </c>
      <c r="CR263">
        <v>43.75</v>
      </c>
      <c r="CS263">
        <v>44.375</v>
      </c>
      <c r="CT263">
        <v>42.3874</v>
      </c>
      <c r="CU263">
        <v>43.186999999999998</v>
      </c>
      <c r="CV263">
        <v>1959.94</v>
      </c>
      <c r="CW263">
        <v>40.01</v>
      </c>
      <c r="CX263">
        <v>0</v>
      </c>
      <c r="CY263">
        <v>1651550070.9000001</v>
      </c>
      <c r="CZ263">
        <v>0</v>
      </c>
      <c r="DA263">
        <v>0</v>
      </c>
      <c r="DB263" t="s">
        <v>356</v>
      </c>
      <c r="DC263">
        <v>1657298120.5</v>
      </c>
      <c r="DD263">
        <v>1657298120.5</v>
      </c>
      <c r="DE263">
        <v>0</v>
      </c>
      <c r="DF263">
        <v>1.391</v>
      </c>
      <c r="DG263">
        <v>3.5000000000000003E-2</v>
      </c>
      <c r="DH263">
        <v>2.39</v>
      </c>
      <c r="DI263">
        <v>0.104</v>
      </c>
      <c r="DJ263">
        <v>419</v>
      </c>
      <c r="DK263">
        <v>18</v>
      </c>
      <c r="DL263">
        <v>0.11</v>
      </c>
      <c r="DM263">
        <v>0.02</v>
      </c>
      <c r="DN263">
        <v>7.7992439024390201</v>
      </c>
      <c r="DO263">
        <v>9.1413965853658592</v>
      </c>
      <c r="DP263">
        <v>0.93839107004275701</v>
      </c>
      <c r="DQ263">
        <v>0</v>
      </c>
      <c r="DR263">
        <v>5.7450112195122003</v>
      </c>
      <c r="DS263">
        <v>0.14359609756097799</v>
      </c>
      <c r="DT263">
        <v>1.6892565429959799E-2</v>
      </c>
      <c r="DU263">
        <v>0</v>
      </c>
      <c r="DV263">
        <v>0</v>
      </c>
      <c r="DW263">
        <v>2</v>
      </c>
      <c r="DX263" t="s">
        <v>357</v>
      </c>
      <c r="DY263">
        <v>2.8836300000000001</v>
      </c>
      <c r="DZ263">
        <v>2.7166000000000001</v>
      </c>
      <c r="EA263">
        <v>4.75818E-2</v>
      </c>
      <c r="EB263">
        <v>4.6563800000000002E-2</v>
      </c>
      <c r="EC263">
        <v>8.2568100000000005E-2</v>
      </c>
      <c r="ED263">
        <v>6.8476499999999996E-2</v>
      </c>
      <c r="EE263">
        <v>26928.799999999999</v>
      </c>
      <c r="EF263">
        <v>23549.9</v>
      </c>
      <c r="EG263">
        <v>25302.9</v>
      </c>
      <c r="EH263">
        <v>24046.6</v>
      </c>
      <c r="EI263">
        <v>39602.800000000003</v>
      </c>
      <c r="EJ263">
        <v>37074.199999999997</v>
      </c>
      <c r="EK263">
        <v>45715.4</v>
      </c>
      <c r="EL263">
        <v>42886.6</v>
      </c>
      <c r="EM263">
        <v>1.8467</v>
      </c>
      <c r="EN263">
        <v>2.1246</v>
      </c>
      <c r="EO263">
        <v>0.17533499999999999</v>
      </c>
      <c r="EP263">
        <v>0</v>
      </c>
      <c r="EQ263">
        <v>23.078800000000001</v>
      </c>
      <c r="ER263">
        <v>999.9</v>
      </c>
      <c r="ES263">
        <v>34.506999999999998</v>
      </c>
      <c r="ET263">
        <v>33.627000000000002</v>
      </c>
      <c r="EU263">
        <v>25.6205</v>
      </c>
      <c r="EV263">
        <v>51.537799999999997</v>
      </c>
      <c r="EW263">
        <v>38.201099999999997</v>
      </c>
      <c r="EX263">
        <v>2</v>
      </c>
      <c r="EY263">
        <v>-0.20318900000000001</v>
      </c>
      <c r="EZ263">
        <v>-1.93285</v>
      </c>
      <c r="FA263">
        <v>20.2362</v>
      </c>
      <c r="FB263">
        <v>5.2354099999999999</v>
      </c>
      <c r="FC263">
        <v>11.989100000000001</v>
      </c>
      <c r="FD263">
        <v>4.9573999999999998</v>
      </c>
      <c r="FE263">
        <v>3.3039800000000001</v>
      </c>
      <c r="FF263">
        <v>9999</v>
      </c>
      <c r="FG263">
        <v>9999</v>
      </c>
      <c r="FH263">
        <v>5874.1</v>
      </c>
      <c r="FI263">
        <v>341.8</v>
      </c>
      <c r="FJ263">
        <v>1.86815</v>
      </c>
      <c r="FK263">
        <v>1.8638600000000001</v>
      </c>
      <c r="FL263">
        <v>1.8714900000000001</v>
      </c>
      <c r="FM263">
        <v>1.8623400000000001</v>
      </c>
      <c r="FN263">
        <v>1.86174</v>
      </c>
      <c r="FO263">
        <v>1.86825</v>
      </c>
      <c r="FP263">
        <v>1.8583700000000001</v>
      </c>
      <c r="FQ263">
        <v>1.86477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3.5390000000000001</v>
      </c>
      <c r="GF263">
        <v>0.38929999999999998</v>
      </c>
      <c r="GG263">
        <v>2.2088750328830402</v>
      </c>
      <c r="GH263">
        <v>6.0489126747292196E-3</v>
      </c>
      <c r="GI263">
        <v>-3.2734485160193501E-6</v>
      </c>
      <c r="GJ263">
        <v>1.2191227519152799E-9</v>
      </c>
      <c r="GK263">
        <v>-4.8623107072493198E-2</v>
      </c>
      <c r="GL263">
        <v>-1.24795961692081E-2</v>
      </c>
      <c r="GM263">
        <v>1.8897039930190699E-3</v>
      </c>
      <c r="GN263">
        <v>-2.5983293074510801E-5</v>
      </c>
      <c r="GO263">
        <v>18</v>
      </c>
      <c r="GP263">
        <v>2157</v>
      </c>
      <c r="GQ263">
        <v>3</v>
      </c>
      <c r="GR263">
        <v>29</v>
      </c>
      <c r="GS263">
        <v>1670.4</v>
      </c>
      <c r="GT263">
        <v>1670.4</v>
      </c>
      <c r="GU263">
        <v>0.83252000000000004</v>
      </c>
      <c r="GV263">
        <v>2.4023400000000001</v>
      </c>
      <c r="GW263">
        <v>1.9982899999999999</v>
      </c>
      <c r="GX263">
        <v>2.7172900000000002</v>
      </c>
      <c r="GY263">
        <v>2.0935100000000002</v>
      </c>
      <c r="GZ263">
        <v>2.33643</v>
      </c>
      <c r="HA263">
        <v>35.964500000000001</v>
      </c>
      <c r="HB263">
        <v>13.2127</v>
      </c>
      <c r="HC263">
        <v>18</v>
      </c>
      <c r="HD263">
        <v>441.37400000000002</v>
      </c>
      <c r="HE263">
        <v>617.11800000000005</v>
      </c>
      <c r="HF263">
        <v>26.448399999999999</v>
      </c>
      <c r="HG263">
        <v>24.810199999999998</v>
      </c>
      <c r="HH263">
        <v>29.998899999999999</v>
      </c>
      <c r="HI263">
        <v>24.904199999999999</v>
      </c>
      <c r="HJ263">
        <v>24.886399999999998</v>
      </c>
      <c r="HK263">
        <v>16.624700000000001</v>
      </c>
      <c r="HL263">
        <v>30.371700000000001</v>
      </c>
      <c r="HM263">
        <v>0</v>
      </c>
      <c r="HN263">
        <v>26.457000000000001</v>
      </c>
      <c r="HO263">
        <v>217.75299999999999</v>
      </c>
      <c r="HP263">
        <v>18.968900000000001</v>
      </c>
      <c r="HQ263">
        <v>96.775499999999994</v>
      </c>
      <c r="HR263">
        <v>100.837</v>
      </c>
    </row>
    <row r="264" spans="1:226" x14ac:dyDescent="0.2">
      <c r="A264">
        <v>248</v>
      </c>
      <c r="B264">
        <v>1657398349.5</v>
      </c>
      <c r="C264">
        <v>3168.5</v>
      </c>
      <c r="D264" t="s">
        <v>857</v>
      </c>
      <c r="E264" t="s">
        <v>858</v>
      </c>
      <c r="F264">
        <v>5</v>
      </c>
      <c r="G264" t="s">
        <v>832</v>
      </c>
      <c r="H264" t="s">
        <v>354</v>
      </c>
      <c r="I264">
        <v>1657398347</v>
      </c>
      <c r="J264">
        <f t="shared" si="102"/>
        <v>6.0288600916619866E-3</v>
      </c>
      <c r="K264">
        <f t="shared" si="103"/>
        <v>6.0288600916619863</v>
      </c>
      <c r="L264">
        <f t="shared" si="104"/>
        <v>8.9094082558618091</v>
      </c>
      <c r="M264">
        <f t="shared" si="105"/>
        <v>246.39666666666699</v>
      </c>
      <c r="N264">
        <f t="shared" si="106"/>
        <v>182.17241209332445</v>
      </c>
      <c r="O264">
        <f t="shared" si="107"/>
        <v>12.857981130047937</v>
      </c>
      <c r="P264">
        <f t="shared" si="108"/>
        <v>17.391017959863802</v>
      </c>
      <c r="Q264">
        <f t="shared" si="109"/>
        <v>0.26683637980345065</v>
      </c>
      <c r="R264">
        <f t="shared" si="110"/>
        <v>2.5313918232425197</v>
      </c>
      <c r="S264">
        <f t="shared" si="111"/>
        <v>0.25213691090681917</v>
      </c>
      <c r="T264">
        <f t="shared" si="112"/>
        <v>0.15883874139699661</v>
      </c>
      <c r="U264">
        <f t="shared" si="113"/>
        <v>321.51735266666594</v>
      </c>
      <c r="V264">
        <f t="shared" si="114"/>
        <v>26.9082205846256</v>
      </c>
      <c r="W264">
        <f t="shared" si="115"/>
        <v>25.9565555555556</v>
      </c>
      <c r="X264">
        <f t="shared" si="116"/>
        <v>3.3655937932523341</v>
      </c>
      <c r="Y264">
        <f t="shared" si="117"/>
        <v>49.940574385486137</v>
      </c>
      <c r="Z264">
        <f t="shared" si="118"/>
        <v>1.738945732702065</v>
      </c>
      <c r="AA264">
        <f t="shared" si="119"/>
        <v>3.4820299007362681</v>
      </c>
      <c r="AB264">
        <f t="shared" si="120"/>
        <v>1.6266480605502691</v>
      </c>
      <c r="AC264">
        <f t="shared" si="121"/>
        <v>-265.8727300422936</v>
      </c>
      <c r="AD264">
        <f t="shared" si="122"/>
        <v>78.583838322111447</v>
      </c>
      <c r="AE264">
        <f t="shared" si="123"/>
        <v>6.6491152430185938</v>
      </c>
      <c r="AF264">
        <f t="shared" si="124"/>
        <v>140.87757618950235</v>
      </c>
      <c r="AG264">
        <f t="shared" si="125"/>
        <v>-11.625573042826643</v>
      </c>
      <c r="AH264">
        <f t="shared" si="126"/>
        <v>6.0120472977281336</v>
      </c>
      <c r="AI264">
        <f t="shared" si="127"/>
        <v>8.9094082558618091</v>
      </c>
      <c r="AJ264">
        <v>242.89353322216101</v>
      </c>
      <c r="AK264">
        <v>246.198236363636</v>
      </c>
      <c r="AL264">
        <v>-3.2418544923147699</v>
      </c>
      <c r="AM264">
        <v>66.577761742205197</v>
      </c>
      <c r="AN264">
        <f t="shared" si="128"/>
        <v>6.0288600916619863</v>
      </c>
      <c r="AO264">
        <v>18.8723610836972</v>
      </c>
      <c r="AP264">
        <v>24.639340000000001</v>
      </c>
      <c r="AQ264">
        <v>1.5460338808457E-4</v>
      </c>
      <c r="AR264">
        <v>78.110065465875806</v>
      </c>
      <c r="AS264">
        <v>3</v>
      </c>
      <c r="AT264">
        <v>1</v>
      </c>
      <c r="AU264">
        <f t="shared" si="129"/>
        <v>1</v>
      </c>
      <c r="AV264">
        <f t="shared" si="130"/>
        <v>0</v>
      </c>
      <c r="AW264">
        <f t="shared" si="131"/>
        <v>37386.117876090502</v>
      </c>
      <c r="AX264">
        <f t="shared" si="132"/>
        <v>2000.00444444444</v>
      </c>
      <c r="AY264">
        <f t="shared" si="133"/>
        <v>1681.2040666666626</v>
      </c>
      <c r="AZ264">
        <f t="shared" si="134"/>
        <v>0.84060016533296578</v>
      </c>
      <c r="BA264">
        <f t="shared" si="135"/>
        <v>0.16075831909262422</v>
      </c>
      <c r="BB264">
        <v>4.9039999999999999</v>
      </c>
      <c r="BC264">
        <v>0.5</v>
      </c>
      <c r="BD264" t="s">
        <v>355</v>
      </c>
      <c r="BE264">
        <v>2</v>
      </c>
      <c r="BF264" t="b">
        <v>1</v>
      </c>
      <c r="BG264">
        <v>1657398347</v>
      </c>
      <c r="BH264">
        <v>246.39666666666699</v>
      </c>
      <c r="BI264">
        <v>236.44677777777801</v>
      </c>
      <c r="BJ264">
        <v>24.637455555555601</v>
      </c>
      <c r="BK264">
        <v>18.885866666666701</v>
      </c>
      <c r="BL264">
        <v>242.89400000000001</v>
      </c>
      <c r="BM264">
        <v>24.2480222222222</v>
      </c>
      <c r="BN264">
        <v>499.97822222222197</v>
      </c>
      <c r="BO264">
        <v>70.481288888888898</v>
      </c>
      <c r="BP264">
        <v>0.100095977777778</v>
      </c>
      <c r="BQ264">
        <v>26.5323777777778</v>
      </c>
      <c r="BR264">
        <v>25.9565555555556</v>
      </c>
      <c r="BS264">
        <v>999.9</v>
      </c>
      <c r="BT264">
        <v>0</v>
      </c>
      <c r="BU264">
        <v>0</v>
      </c>
      <c r="BV264">
        <v>10016.6022222222</v>
      </c>
      <c r="BW264">
        <v>0</v>
      </c>
      <c r="BX264">
        <v>214.354777777778</v>
      </c>
      <c r="BY264">
        <v>9.9496011111111091</v>
      </c>
      <c r="BZ264">
        <v>252.62033333333301</v>
      </c>
      <c r="CA264">
        <v>240.99822222222201</v>
      </c>
      <c r="CB264">
        <v>5.7515744444444401</v>
      </c>
      <c r="CC264">
        <v>236.44677777777801</v>
      </c>
      <c r="CD264">
        <v>18.885866666666701</v>
      </c>
      <c r="CE264">
        <v>1.73647666666667</v>
      </c>
      <c r="CF264">
        <v>1.33110111111111</v>
      </c>
      <c r="CG264">
        <v>15.2264111111111</v>
      </c>
      <c r="CH264">
        <v>11.154666666666699</v>
      </c>
      <c r="CI264">
        <v>2000.00444444444</v>
      </c>
      <c r="CJ264">
        <v>0.97999444444444495</v>
      </c>
      <c r="CK264">
        <v>2.0005255555555601E-2</v>
      </c>
      <c r="CL264">
        <v>0</v>
      </c>
      <c r="CM264">
        <v>2.5733888888888901</v>
      </c>
      <c r="CN264">
        <v>0</v>
      </c>
      <c r="CO264">
        <v>6432.5166666666701</v>
      </c>
      <c r="CP264">
        <v>16705.411111111101</v>
      </c>
      <c r="CQ264">
        <v>43.875</v>
      </c>
      <c r="CR264">
        <v>43.743000000000002</v>
      </c>
      <c r="CS264">
        <v>44.375</v>
      </c>
      <c r="CT264">
        <v>42.375</v>
      </c>
      <c r="CU264">
        <v>43.186999999999998</v>
      </c>
      <c r="CV264">
        <v>1959.9933333333299</v>
      </c>
      <c r="CW264">
        <v>40.011111111111099</v>
      </c>
      <c r="CX264">
        <v>0</v>
      </c>
      <c r="CY264">
        <v>1651550076.3</v>
      </c>
      <c r="CZ264">
        <v>0</v>
      </c>
      <c r="DA264">
        <v>0</v>
      </c>
      <c r="DB264" t="s">
        <v>356</v>
      </c>
      <c r="DC264">
        <v>1657298120.5</v>
      </c>
      <c r="DD264">
        <v>1657298120.5</v>
      </c>
      <c r="DE264">
        <v>0</v>
      </c>
      <c r="DF264">
        <v>1.391</v>
      </c>
      <c r="DG264">
        <v>3.5000000000000003E-2</v>
      </c>
      <c r="DH264">
        <v>2.39</v>
      </c>
      <c r="DI264">
        <v>0.104</v>
      </c>
      <c r="DJ264">
        <v>419</v>
      </c>
      <c r="DK264">
        <v>18</v>
      </c>
      <c r="DL264">
        <v>0.11</v>
      </c>
      <c r="DM264">
        <v>0.02</v>
      </c>
      <c r="DN264">
        <v>8.7392948780487796</v>
      </c>
      <c r="DO264">
        <v>9.4101148432055695</v>
      </c>
      <c r="DP264">
        <v>0.97061410529904901</v>
      </c>
      <c r="DQ264">
        <v>0</v>
      </c>
      <c r="DR264">
        <v>5.7542860975609704</v>
      </c>
      <c r="DS264">
        <v>5.7501742160332098E-3</v>
      </c>
      <c r="DT264">
        <v>9.0538844589137801E-3</v>
      </c>
      <c r="DU264">
        <v>1</v>
      </c>
      <c r="DV264">
        <v>1</v>
      </c>
      <c r="DW264">
        <v>2</v>
      </c>
      <c r="DX264" t="s">
        <v>365</v>
      </c>
      <c r="DY264">
        <v>2.8839199999999998</v>
      </c>
      <c r="DZ264">
        <v>2.71651</v>
      </c>
      <c r="EA264">
        <v>4.5025299999999997E-2</v>
      </c>
      <c r="EB264">
        <v>4.3979900000000002E-2</v>
      </c>
      <c r="EC264">
        <v>8.2582500000000003E-2</v>
      </c>
      <c r="ED264">
        <v>6.8592799999999995E-2</v>
      </c>
      <c r="EE264">
        <v>27002.7</v>
      </c>
      <c r="EF264">
        <v>23614.3</v>
      </c>
      <c r="EG264">
        <v>25304.400000000001</v>
      </c>
      <c r="EH264">
        <v>24047</v>
      </c>
      <c r="EI264">
        <v>39604.300000000003</v>
      </c>
      <c r="EJ264">
        <v>37070.1</v>
      </c>
      <c r="EK264">
        <v>45717.9</v>
      </c>
      <c r="EL264">
        <v>42887.199999999997</v>
      </c>
      <c r="EM264">
        <v>1.8470200000000001</v>
      </c>
      <c r="EN264">
        <v>2.1246</v>
      </c>
      <c r="EO264">
        <v>0.17558000000000001</v>
      </c>
      <c r="EP264">
        <v>0</v>
      </c>
      <c r="EQ264">
        <v>23.070599999999999</v>
      </c>
      <c r="ER264">
        <v>999.9</v>
      </c>
      <c r="ES264">
        <v>34.482999999999997</v>
      </c>
      <c r="ET264">
        <v>33.595999999999997</v>
      </c>
      <c r="EU264">
        <v>25.558700000000002</v>
      </c>
      <c r="EV264">
        <v>51.547800000000002</v>
      </c>
      <c r="EW264">
        <v>38.269199999999998</v>
      </c>
      <c r="EX264">
        <v>2</v>
      </c>
      <c r="EY264">
        <v>-0.20439299999999999</v>
      </c>
      <c r="EZ264">
        <v>-1.95852</v>
      </c>
      <c r="FA264">
        <v>20.235600000000002</v>
      </c>
      <c r="FB264">
        <v>5.2354099999999999</v>
      </c>
      <c r="FC264">
        <v>11.989699999999999</v>
      </c>
      <c r="FD264">
        <v>4.9573</v>
      </c>
      <c r="FE264">
        <v>3.3039999999999998</v>
      </c>
      <c r="FF264">
        <v>9999</v>
      </c>
      <c r="FG264">
        <v>9999</v>
      </c>
      <c r="FH264">
        <v>5874.1</v>
      </c>
      <c r="FI264">
        <v>341.8</v>
      </c>
      <c r="FJ264">
        <v>1.8681300000000001</v>
      </c>
      <c r="FK264">
        <v>1.8638600000000001</v>
      </c>
      <c r="FL264">
        <v>1.8714900000000001</v>
      </c>
      <c r="FM264">
        <v>1.8623400000000001</v>
      </c>
      <c r="FN264">
        <v>1.8617300000000001</v>
      </c>
      <c r="FO264">
        <v>1.86826</v>
      </c>
      <c r="FP264">
        <v>1.8583700000000001</v>
      </c>
      <c r="FQ264">
        <v>1.8647800000000001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3.4660000000000002</v>
      </c>
      <c r="GF264">
        <v>0.38940000000000002</v>
      </c>
      <c r="GG264">
        <v>2.2088750328830402</v>
      </c>
      <c r="GH264">
        <v>6.0489126747292196E-3</v>
      </c>
      <c r="GI264">
        <v>-3.2734485160193501E-6</v>
      </c>
      <c r="GJ264">
        <v>1.2191227519152799E-9</v>
      </c>
      <c r="GK264">
        <v>-4.8623107072493198E-2</v>
      </c>
      <c r="GL264">
        <v>-1.24795961692081E-2</v>
      </c>
      <c r="GM264">
        <v>1.8897039930190699E-3</v>
      </c>
      <c r="GN264">
        <v>-2.5983293074510801E-5</v>
      </c>
      <c r="GO264">
        <v>18</v>
      </c>
      <c r="GP264">
        <v>2157</v>
      </c>
      <c r="GQ264">
        <v>3</v>
      </c>
      <c r="GR264">
        <v>29</v>
      </c>
      <c r="GS264">
        <v>1670.5</v>
      </c>
      <c r="GT264">
        <v>1670.5</v>
      </c>
      <c r="GU264">
        <v>0.788574</v>
      </c>
      <c r="GV264">
        <v>2.4084500000000002</v>
      </c>
      <c r="GW264">
        <v>1.9982899999999999</v>
      </c>
      <c r="GX264">
        <v>2.7172900000000002</v>
      </c>
      <c r="GY264">
        <v>2.0935100000000002</v>
      </c>
      <c r="GZ264">
        <v>2.3290999999999999</v>
      </c>
      <c r="HA264">
        <v>35.941200000000002</v>
      </c>
      <c r="HB264">
        <v>13.2127</v>
      </c>
      <c r="HC264">
        <v>18</v>
      </c>
      <c r="HD264">
        <v>441.43900000000002</v>
      </c>
      <c r="HE264">
        <v>616.94000000000005</v>
      </c>
      <c r="HF264">
        <v>26.4861</v>
      </c>
      <c r="HG264">
        <v>24.792899999999999</v>
      </c>
      <c r="HH264">
        <v>29.998899999999999</v>
      </c>
      <c r="HI264">
        <v>24.8887</v>
      </c>
      <c r="HJ264">
        <v>24.871300000000002</v>
      </c>
      <c r="HK264">
        <v>15.679</v>
      </c>
      <c r="HL264">
        <v>30.371700000000001</v>
      </c>
      <c r="HM264">
        <v>0</v>
      </c>
      <c r="HN264">
        <v>26.492899999999999</v>
      </c>
      <c r="HO264">
        <v>197.62</v>
      </c>
      <c r="HP264">
        <v>18.968900000000001</v>
      </c>
      <c r="HQ264">
        <v>96.780799999999999</v>
      </c>
      <c r="HR264">
        <v>100.83799999999999</v>
      </c>
    </row>
    <row r="265" spans="1:226" x14ac:dyDescent="0.2">
      <c r="A265">
        <v>249</v>
      </c>
      <c r="B265">
        <v>1657398354.5</v>
      </c>
      <c r="C265">
        <v>3173.5</v>
      </c>
      <c r="D265" t="s">
        <v>859</v>
      </c>
      <c r="E265" t="s">
        <v>860</v>
      </c>
      <c r="F265">
        <v>5</v>
      </c>
      <c r="G265" t="s">
        <v>832</v>
      </c>
      <c r="H265" t="s">
        <v>354</v>
      </c>
      <c r="I265">
        <v>1657398351.7</v>
      </c>
      <c r="J265">
        <f t="shared" si="102"/>
        <v>5.9918324056776823E-3</v>
      </c>
      <c r="K265">
        <f t="shared" si="103"/>
        <v>5.9918324056776822</v>
      </c>
      <c r="L265">
        <f t="shared" si="104"/>
        <v>8.1729678963932848</v>
      </c>
      <c r="M265">
        <f t="shared" si="105"/>
        <v>231.89850000000001</v>
      </c>
      <c r="N265">
        <f t="shared" si="106"/>
        <v>172.50464822496832</v>
      </c>
      <c r="O265">
        <f t="shared" si="107"/>
        <v>12.175756207082314</v>
      </c>
      <c r="P265">
        <f t="shared" si="108"/>
        <v>16.367904458468956</v>
      </c>
      <c r="Q265">
        <f t="shared" si="109"/>
        <v>0.26538597882996695</v>
      </c>
      <c r="R265">
        <f t="shared" si="110"/>
        <v>2.527635709651892</v>
      </c>
      <c r="S265">
        <f t="shared" si="111"/>
        <v>0.25082085863597675</v>
      </c>
      <c r="T265">
        <f t="shared" si="112"/>
        <v>0.15800500489824476</v>
      </c>
      <c r="U265">
        <f t="shared" si="113"/>
        <v>321.51402539999998</v>
      </c>
      <c r="V265">
        <f t="shared" si="114"/>
        <v>26.923658292777333</v>
      </c>
      <c r="W265">
        <f t="shared" si="115"/>
        <v>25.951560000000001</v>
      </c>
      <c r="X265">
        <f t="shared" si="116"/>
        <v>3.3645987166796067</v>
      </c>
      <c r="Y265">
        <f t="shared" si="117"/>
        <v>49.943086004432402</v>
      </c>
      <c r="Z265">
        <f t="shared" si="118"/>
        <v>1.7394331869626825</v>
      </c>
      <c r="AA265">
        <f t="shared" si="119"/>
        <v>3.4828308102713343</v>
      </c>
      <c r="AB265">
        <f t="shared" si="120"/>
        <v>1.6251655297169243</v>
      </c>
      <c r="AC265">
        <f t="shared" si="121"/>
        <v>-264.23980909038579</v>
      </c>
      <c r="AD265">
        <f t="shared" si="122"/>
        <v>79.679733810584452</v>
      </c>
      <c r="AE265">
        <f t="shared" si="123"/>
        <v>6.7518225584887226</v>
      </c>
      <c r="AF265">
        <f t="shared" si="124"/>
        <v>143.70577267868734</v>
      </c>
      <c r="AG265">
        <f t="shared" si="125"/>
        <v>-12.187044517401796</v>
      </c>
      <c r="AH265">
        <f t="shared" si="126"/>
        <v>5.9901276432622677</v>
      </c>
      <c r="AI265">
        <f t="shared" si="127"/>
        <v>8.1729678963932848</v>
      </c>
      <c r="AJ265">
        <v>226.66500461292799</v>
      </c>
      <c r="AK265">
        <v>230.408157575758</v>
      </c>
      <c r="AL265">
        <v>-3.1629262431549798</v>
      </c>
      <c r="AM265">
        <v>66.577761742205197</v>
      </c>
      <c r="AN265">
        <f t="shared" si="128"/>
        <v>5.9918324056776822</v>
      </c>
      <c r="AO265">
        <v>18.917525007220199</v>
      </c>
      <c r="AP265">
        <v>24.648609090909101</v>
      </c>
      <c r="AQ265">
        <v>1.6521395844347101E-4</v>
      </c>
      <c r="AR265">
        <v>78.110065465875806</v>
      </c>
      <c r="AS265">
        <v>3</v>
      </c>
      <c r="AT265">
        <v>1</v>
      </c>
      <c r="AU265">
        <f t="shared" si="129"/>
        <v>1</v>
      </c>
      <c r="AV265">
        <f t="shared" si="130"/>
        <v>0</v>
      </c>
      <c r="AW265">
        <f t="shared" si="131"/>
        <v>37304.343477371876</v>
      </c>
      <c r="AX265">
        <f t="shared" si="132"/>
        <v>1999.9839999999999</v>
      </c>
      <c r="AY265">
        <f t="shared" si="133"/>
        <v>1681.1868599999998</v>
      </c>
      <c r="AZ265">
        <f t="shared" si="134"/>
        <v>0.8406001548012384</v>
      </c>
      <c r="BA265">
        <f t="shared" si="135"/>
        <v>0.16075829876639014</v>
      </c>
      <c r="BB265">
        <v>4.9039999999999999</v>
      </c>
      <c r="BC265">
        <v>0.5</v>
      </c>
      <c r="BD265" t="s">
        <v>355</v>
      </c>
      <c r="BE265">
        <v>2</v>
      </c>
      <c r="BF265" t="b">
        <v>1</v>
      </c>
      <c r="BG265">
        <v>1657398351.7</v>
      </c>
      <c r="BH265">
        <v>231.89850000000001</v>
      </c>
      <c r="BI265">
        <v>221.3081</v>
      </c>
      <c r="BJ265">
        <v>24.644079999999999</v>
      </c>
      <c r="BK265">
        <v>18.913869999999999</v>
      </c>
      <c r="BL265">
        <v>228.4639</v>
      </c>
      <c r="BM265">
        <v>24.254439999999999</v>
      </c>
      <c r="BN265">
        <v>500.01049999999998</v>
      </c>
      <c r="BO265">
        <v>70.482209999999995</v>
      </c>
      <c r="BP265">
        <v>9.998203E-2</v>
      </c>
      <c r="BQ265">
        <v>26.536280000000001</v>
      </c>
      <c r="BR265">
        <v>25.951560000000001</v>
      </c>
      <c r="BS265">
        <v>999.9</v>
      </c>
      <c r="BT265">
        <v>0</v>
      </c>
      <c r="BU265">
        <v>0</v>
      </c>
      <c r="BV265">
        <v>9993.7569999999996</v>
      </c>
      <c r="BW265">
        <v>0</v>
      </c>
      <c r="BX265">
        <v>212.64019999999999</v>
      </c>
      <c r="BY265">
        <v>10.590268</v>
      </c>
      <c r="BZ265">
        <v>237.7576</v>
      </c>
      <c r="CA265">
        <v>225.57470000000001</v>
      </c>
      <c r="CB265">
        <v>5.7301950000000001</v>
      </c>
      <c r="CC265">
        <v>221.3081</v>
      </c>
      <c r="CD265">
        <v>18.913869999999999</v>
      </c>
      <c r="CE265">
        <v>1.736969</v>
      </c>
      <c r="CF265">
        <v>1.3330900000000001</v>
      </c>
      <c r="CG265">
        <v>15.23081</v>
      </c>
      <c r="CH265">
        <v>11.177210000000001</v>
      </c>
      <c r="CI265">
        <v>1999.9839999999999</v>
      </c>
      <c r="CJ265">
        <v>0.97999440000000004</v>
      </c>
      <c r="CK265">
        <v>2.0005289999999998E-2</v>
      </c>
      <c r="CL265">
        <v>0</v>
      </c>
      <c r="CM265">
        <v>2.5132599999999998</v>
      </c>
      <c r="CN265">
        <v>0</v>
      </c>
      <c r="CO265">
        <v>6377.049</v>
      </c>
      <c r="CP265">
        <v>16705.25</v>
      </c>
      <c r="CQ265">
        <v>43.875</v>
      </c>
      <c r="CR265">
        <v>43.693300000000001</v>
      </c>
      <c r="CS265">
        <v>44.368699999999997</v>
      </c>
      <c r="CT265">
        <v>42.375</v>
      </c>
      <c r="CU265">
        <v>43.186999999999998</v>
      </c>
      <c r="CV265">
        <v>1959.9739999999999</v>
      </c>
      <c r="CW265">
        <v>40.01</v>
      </c>
      <c r="CX265">
        <v>0</v>
      </c>
      <c r="CY265">
        <v>1651550081.0999999</v>
      </c>
      <c r="CZ265">
        <v>0</v>
      </c>
      <c r="DA265">
        <v>0</v>
      </c>
      <c r="DB265" t="s">
        <v>356</v>
      </c>
      <c r="DC265">
        <v>1657298120.5</v>
      </c>
      <c r="DD265">
        <v>1657298120.5</v>
      </c>
      <c r="DE265">
        <v>0</v>
      </c>
      <c r="DF265">
        <v>1.391</v>
      </c>
      <c r="DG265">
        <v>3.5000000000000003E-2</v>
      </c>
      <c r="DH265">
        <v>2.39</v>
      </c>
      <c r="DI265">
        <v>0.104</v>
      </c>
      <c r="DJ265">
        <v>419</v>
      </c>
      <c r="DK265">
        <v>18</v>
      </c>
      <c r="DL265">
        <v>0.11</v>
      </c>
      <c r="DM265">
        <v>0.02</v>
      </c>
      <c r="DN265">
        <v>9.3644921951219509</v>
      </c>
      <c r="DO265">
        <v>8.1581354006968603</v>
      </c>
      <c r="DP265">
        <v>0.84373565987456201</v>
      </c>
      <c r="DQ265">
        <v>0</v>
      </c>
      <c r="DR265">
        <v>5.7507965853658503</v>
      </c>
      <c r="DS265">
        <v>-0.106445435540068</v>
      </c>
      <c r="DT265">
        <v>1.39439772136717E-2</v>
      </c>
      <c r="DU265">
        <v>0</v>
      </c>
      <c r="DV265">
        <v>0</v>
      </c>
      <c r="DW265">
        <v>2</v>
      </c>
      <c r="DX265" t="s">
        <v>357</v>
      </c>
      <c r="DY265">
        <v>2.8839000000000001</v>
      </c>
      <c r="DZ265">
        <v>2.7164799999999998</v>
      </c>
      <c r="EA265">
        <v>4.2451200000000001E-2</v>
      </c>
      <c r="EB265">
        <v>4.1165899999999998E-2</v>
      </c>
      <c r="EC265">
        <v>8.2605899999999996E-2</v>
      </c>
      <c r="ED265">
        <v>6.8568699999999996E-2</v>
      </c>
      <c r="EE265">
        <v>27076.3</v>
      </c>
      <c r="EF265">
        <v>23684.2</v>
      </c>
      <c r="EG265">
        <v>25305.1</v>
      </c>
      <c r="EH265">
        <v>24047.4</v>
      </c>
      <c r="EI265">
        <v>39603.9</v>
      </c>
      <c r="EJ265">
        <v>37071.800000000003</v>
      </c>
      <c r="EK265">
        <v>45718.8</v>
      </c>
      <c r="EL265">
        <v>42888.1</v>
      </c>
      <c r="EM265">
        <v>1.8471500000000001</v>
      </c>
      <c r="EN265">
        <v>2.1249500000000001</v>
      </c>
      <c r="EO265">
        <v>0.17507400000000001</v>
      </c>
      <c r="EP265">
        <v>0</v>
      </c>
      <c r="EQ265">
        <v>23.0609</v>
      </c>
      <c r="ER265">
        <v>999.9</v>
      </c>
      <c r="ES265">
        <v>34.482999999999997</v>
      </c>
      <c r="ET265">
        <v>33.595999999999997</v>
      </c>
      <c r="EU265">
        <v>25.555199999999999</v>
      </c>
      <c r="EV265">
        <v>51.257899999999999</v>
      </c>
      <c r="EW265">
        <v>38.221200000000003</v>
      </c>
      <c r="EX265">
        <v>2</v>
      </c>
      <c r="EY265">
        <v>-0.20567299999999999</v>
      </c>
      <c r="EZ265">
        <v>-1.9699199999999999</v>
      </c>
      <c r="FA265">
        <v>20.235800000000001</v>
      </c>
      <c r="FB265">
        <v>5.2352600000000002</v>
      </c>
      <c r="FC265">
        <v>11.99</v>
      </c>
      <c r="FD265">
        <v>4.9572500000000002</v>
      </c>
      <c r="FE265">
        <v>3.3039499999999999</v>
      </c>
      <c r="FF265">
        <v>9999</v>
      </c>
      <c r="FG265">
        <v>9999</v>
      </c>
      <c r="FH265">
        <v>5874.3</v>
      </c>
      <c r="FI265">
        <v>341.8</v>
      </c>
      <c r="FJ265">
        <v>1.8681300000000001</v>
      </c>
      <c r="FK265">
        <v>1.8638699999999999</v>
      </c>
      <c r="FL265">
        <v>1.8714900000000001</v>
      </c>
      <c r="FM265">
        <v>1.8623400000000001</v>
      </c>
      <c r="FN265">
        <v>1.86172</v>
      </c>
      <c r="FO265">
        <v>1.8682399999999999</v>
      </c>
      <c r="FP265">
        <v>1.8583700000000001</v>
      </c>
      <c r="FQ265">
        <v>1.8647800000000001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3.3929999999999998</v>
      </c>
      <c r="GF265">
        <v>0.38979999999999998</v>
      </c>
      <c r="GG265">
        <v>2.2088750328830402</v>
      </c>
      <c r="GH265">
        <v>6.0489126747292196E-3</v>
      </c>
      <c r="GI265">
        <v>-3.2734485160193501E-6</v>
      </c>
      <c r="GJ265">
        <v>1.2191227519152799E-9</v>
      </c>
      <c r="GK265">
        <v>-4.8623107072493198E-2</v>
      </c>
      <c r="GL265">
        <v>-1.24795961692081E-2</v>
      </c>
      <c r="GM265">
        <v>1.8897039930190699E-3</v>
      </c>
      <c r="GN265">
        <v>-2.5983293074510801E-5</v>
      </c>
      <c r="GO265">
        <v>18</v>
      </c>
      <c r="GP265">
        <v>2157</v>
      </c>
      <c r="GQ265">
        <v>3</v>
      </c>
      <c r="GR265">
        <v>29</v>
      </c>
      <c r="GS265">
        <v>1670.6</v>
      </c>
      <c r="GT265">
        <v>1670.6</v>
      </c>
      <c r="GU265">
        <v>0.74096700000000004</v>
      </c>
      <c r="GV265">
        <v>2.4084500000000002</v>
      </c>
      <c r="GW265">
        <v>1.9982899999999999</v>
      </c>
      <c r="GX265">
        <v>2.7172900000000002</v>
      </c>
      <c r="GY265">
        <v>2.0935100000000002</v>
      </c>
      <c r="GZ265">
        <v>2.33643</v>
      </c>
      <c r="HA265">
        <v>35.9178</v>
      </c>
      <c r="HB265">
        <v>13.203900000000001</v>
      </c>
      <c r="HC265">
        <v>18</v>
      </c>
      <c r="HD265">
        <v>441.39600000000002</v>
      </c>
      <c r="HE265">
        <v>617.03</v>
      </c>
      <c r="HF265">
        <v>26.519300000000001</v>
      </c>
      <c r="HG265">
        <v>24.775700000000001</v>
      </c>
      <c r="HH265">
        <v>29.998899999999999</v>
      </c>
      <c r="HI265">
        <v>24.874099999999999</v>
      </c>
      <c r="HJ265">
        <v>24.855599999999999</v>
      </c>
      <c r="HK265">
        <v>14.7789</v>
      </c>
      <c r="HL265">
        <v>30.371700000000001</v>
      </c>
      <c r="HM265">
        <v>0</v>
      </c>
      <c r="HN265">
        <v>26.523700000000002</v>
      </c>
      <c r="HO265">
        <v>184.19300000000001</v>
      </c>
      <c r="HP265">
        <v>18.968900000000001</v>
      </c>
      <c r="HQ265">
        <v>96.783000000000001</v>
      </c>
      <c r="HR265">
        <v>100.84</v>
      </c>
    </row>
    <row r="266" spans="1:226" x14ac:dyDescent="0.2">
      <c r="A266">
        <v>250</v>
      </c>
      <c r="B266">
        <v>1657398359</v>
      </c>
      <c r="C266">
        <v>3178</v>
      </c>
      <c r="D266" t="s">
        <v>861</v>
      </c>
      <c r="E266" t="s">
        <v>862</v>
      </c>
      <c r="F266">
        <v>5</v>
      </c>
      <c r="G266" t="s">
        <v>832</v>
      </c>
      <c r="H266" t="s">
        <v>354</v>
      </c>
      <c r="I266">
        <v>1657398356.1500001</v>
      </c>
      <c r="J266">
        <f t="shared" si="102"/>
        <v>5.9980758425202153E-3</v>
      </c>
      <c r="K266">
        <f t="shared" si="103"/>
        <v>5.9980758425202154</v>
      </c>
      <c r="L266">
        <f t="shared" si="104"/>
        <v>7.4232179823076736</v>
      </c>
      <c r="M266">
        <f t="shared" si="105"/>
        <v>218.0147</v>
      </c>
      <c r="N266">
        <f t="shared" si="106"/>
        <v>163.95655004437569</v>
      </c>
      <c r="O266">
        <f t="shared" si="107"/>
        <v>11.572223961225847</v>
      </c>
      <c r="P266">
        <f t="shared" si="108"/>
        <v>15.387704453140937</v>
      </c>
      <c r="Q266">
        <f t="shared" si="109"/>
        <v>0.2662851312581615</v>
      </c>
      <c r="R266">
        <f t="shared" si="110"/>
        <v>2.5260029122682592</v>
      </c>
      <c r="S266">
        <f t="shared" si="111"/>
        <v>0.25161515863899858</v>
      </c>
      <c r="T266">
        <f t="shared" si="112"/>
        <v>0.15851012757661659</v>
      </c>
      <c r="U266">
        <f t="shared" si="113"/>
        <v>321.52264380000003</v>
      </c>
      <c r="V266">
        <f t="shared" si="114"/>
        <v>26.91342665436915</v>
      </c>
      <c r="W266">
        <f t="shared" si="115"/>
        <v>25.93516</v>
      </c>
      <c r="X266">
        <f t="shared" si="116"/>
        <v>3.3613337680341817</v>
      </c>
      <c r="Y266">
        <f t="shared" si="117"/>
        <v>49.97340540419119</v>
      </c>
      <c r="Z266">
        <f t="shared" si="118"/>
        <v>1.7396010332236369</v>
      </c>
      <c r="AA266">
        <f t="shared" si="119"/>
        <v>3.4810536107225931</v>
      </c>
      <c r="AB266">
        <f t="shared" si="120"/>
        <v>1.6217327348105448</v>
      </c>
      <c r="AC266">
        <f t="shared" si="121"/>
        <v>-264.51514465514151</v>
      </c>
      <c r="AD266">
        <f t="shared" si="122"/>
        <v>80.682310111416925</v>
      </c>
      <c r="AE266">
        <f t="shared" si="123"/>
        <v>6.8403379849327077</v>
      </c>
      <c r="AF266">
        <f t="shared" si="124"/>
        <v>144.53014724120817</v>
      </c>
      <c r="AG266">
        <f t="shared" si="125"/>
        <v>-12.836024994291149</v>
      </c>
      <c r="AH266">
        <f t="shared" si="126"/>
        <v>6.0074292494220414</v>
      </c>
      <c r="AI266">
        <f t="shared" si="127"/>
        <v>7.4232179823076736</v>
      </c>
      <c r="AJ266">
        <v>211.52345630692301</v>
      </c>
      <c r="AK266">
        <v>216.083757575758</v>
      </c>
      <c r="AL266">
        <v>-3.18078280958244</v>
      </c>
      <c r="AM266">
        <v>66.577761742205197</v>
      </c>
      <c r="AN266">
        <f t="shared" si="128"/>
        <v>5.9980758425202154</v>
      </c>
      <c r="AO266">
        <v>18.903659042224898</v>
      </c>
      <c r="AP266">
        <v>24.641313333333301</v>
      </c>
      <c r="AQ266">
        <v>7.7061666829577504E-5</v>
      </c>
      <c r="AR266">
        <v>78.110065465875806</v>
      </c>
      <c r="AS266">
        <v>3</v>
      </c>
      <c r="AT266">
        <v>1</v>
      </c>
      <c r="AU266">
        <f t="shared" si="129"/>
        <v>1</v>
      </c>
      <c r="AV266">
        <f t="shared" si="130"/>
        <v>0</v>
      </c>
      <c r="AW266">
        <f t="shared" si="131"/>
        <v>37270.053826494426</v>
      </c>
      <c r="AX266">
        <f t="shared" si="132"/>
        <v>2000.038</v>
      </c>
      <c r="AY266">
        <f t="shared" si="133"/>
        <v>1681.2322199999999</v>
      </c>
      <c r="AZ266">
        <f t="shared" si="134"/>
        <v>0.8406001385973666</v>
      </c>
      <c r="BA266">
        <f t="shared" si="135"/>
        <v>0.16075826749291763</v>
      </c>
      <c r="BB266">
        <v>4.9039999999999999</v>
      </c>
      <c r="BC266">
        <v>0.5</v>
      </c>
      <c r="BD266" t="s">
        <v>355</v>
      </c>
      <c r="BE266">
        <v>2</v>
      </c>
      <c r="BF266" t="b">
        <v>1</v>
      </c>
      <c r="BG266">
        <v>1657398356.1500001</v>
      </c>
      <c r="BH266">
        <v>218.0147</v>
      </c>
      <c r="BI266">
        <v>206.70959999999999</v>
      </c>
      <c r="BJ266">
        <v>24.64686</v>
      </c>
      <c r="BK266">
        <v>18.89995</v>
      </c>
      <c r="BL266">
        <v>214.64619999999999</v>
      </c>
      <c r="BM266">
        <v>24.25714</v>
      </c>
      <c r="BN266">
        <v>499.99610000000001</v>
      </c>
      <c r="BO266">
        <v>70.480980000000002</v>
      </c>
      <c r="BP266">
        <v>0.10006088</v>
      </c>
      <c r="BQ266">
        <v>26.527619999999999</v>
      </c>
      <c r="BR266">
        <v>25.93516</v>
      </c>
      <c r="BS266">
        <v>999.9</v>
      </c>
      <c r="BT266">
        <v>0</v>
      </c>
      <c r="BU266">
        <v>0</v>
      </c>
      <c r="BV266">
        <v>9984.0630000000001</v>
      </c>
      <c r="BW266">
        <v>0</v>
      </c>
      <c r="BX266">
        <v>206.0513</v>
      </c>
      <c r="BY266">
        <v>11.305210000000001</v>
      </c>
      <c r="BZ266">
        <v>223.5239</v>
      </c>
      <c r="CA266">
        <v>210.6917</v>
      </c>
      <c r="CB266">
        <v>5.7468959999999996</v>
      </c>
      <c r="CC266">
        <v>206.70959999999999</v>
      </c>
      <c r="CD266">
        <v>18.89995</v>
      </c>
      <c r="CE266">
        <v>1.7371350000000001</v>
      </c>
      <c r="CF266">
        <v>1.3320890000000001</v>
      </c>
      <c r="CG266">
        <v>15.23231</v>
      </c>
      <c r="CH266">
        <v>11.16586</v>
      </c>
      <c r="CI266">
        <v>2000.038</v>
      </c>
      <c r="CJ266">
        <v>0.97999480000000005</v>
      </c>
      <c r="CK266">
        <v>2.0004979999999999E-2</v>
      </c>
      <c r="CL266">
        <v>0</v>
      </c>
      <c r="CM266">
        <v>2.4943</v>
      </c>
      <c r="CN266">
        <v>0</v>
      </c>
      <c r="CO266">
        <v>6327.67</v>
      </c>
      <c r="CP266">
        <v>16705.68</v>
      </c>
      <c r="CQ266">
        <v>43.875</v>
      </c>
      <c r="CR266">
        <v>43.686999999999998</v>
      </c>
      <c r="CS266">
        <v>44.318300000000001</v>
      </c>
      <c r="CT266">
        <v>42.337200000000003</v>
      </c>
      <c r="CU266">
        <v>43.186999999999998</v>
      </c>
      <c r="CV266">
        <v>1960.028</v>
      </c>
      <c r="CW266">
        <v>40.01</v>
      </c>
      <c r="CX266">
        <v>0</v>
      </c>
      <c r="CY266">
        <v>1651550085.9000001</v>
      </c>
      <c r="CZ266">
        <v>0</v>
      </c>
      <c r="DA266">
        <v>0</v>
      </c>
      <c r="DB266" t="s">
        <v>356</v>
      </c>
      <c r="DC266">
        <v>1657298120.5</v>
      </c>
      <c r="DD266">
        <v>1657298120.5</v>
      </c>
      <c r="DE266">
        <v>0</v>
      </c>
      <c r="DF266">
        <v>1.391</v>
      </c>
      <c r="DG266">
        <v>3.5000000000000003E-2</v>
      </c>
      <c r="DH266">
        <v>2.39</v>
      </c>
      <c r="DI266">
        <v>0.104</v>
      </c>
      <c r="DJ266">
        <v>419</v>
      </c>
      <c r="DK266">
        <v>18</v>
      </c>
      <c r="DL266">
        <v>0.11</v>
      </c>
      <c r="DM266">
        <v>0.02</v>
      </c>
      <c r="DN266">
        <v>10.054925609756101</v>
      </c>
      <c r="DO266">
        <v>9.3599931010453101</v>
      </c>
      <c r="DP266">
        <v>0.95155616560850198</v>
      </c>
      <c r="DQ266">
        <v>0</v>
      </c>
      <c r="DR266">
        <v>5.7469546341463396</v>
      </c>
      <c r="DS266">
        <v>-6.2620766550519902E-2</v>
      </c>
      <c r="DT266">
        <v>1.25214763988762E-2</v>
      </c>
      <c r="DU266">
        <v>1</v>
      </c>
      <c r="DV266">
        <v>1</v>
      </c>
      <c r="DW266">
        <v>2</v>
      </c>
      <c r="DX266" t="s">
        <v>365</v>
      </c>
      <c r="DY266">
        <v>2.8841100000000002</v>
      </c>
      <c r="DZ266">
        <v>2.7163200000000001</v>
      </c>
      <c r="EA266">
        <v>4.0084500000000002E-2</v>
      </c>
      <c r="EB266">
        <v>3.8697500000000003E-2</v>
      </c>
      <c r="EC266">
        <v>8.25872E-2</v>
      </c>
      <c r="ED266">
        <v>6.8521100000000001E-2</v>
      </c>
      <c r="EE266">
        <v>27144</v>
      </c>
      <c r="EF266">
        <v>23746</v>
      </c>
      <c r="EG266">
        <v>25305.7</v>
      </c>
      <c r="EH266">
        <v>24048.2</v>
      </c>
      <c r="EI266">
        <v>39605.599999999999</v>
      </c>
      <c r="EJ266">
        <v>37074.800000000003</v>
      </c>
      <c r="EK266">
        <v>45719.8</v>
      </c>
      <c r="EL266">
        <v>42889.5</v>
      </c>
      <c r="EM266">
        <v>1.8475699999999999</v>
      </c>
      <c r="EN266">
        <v>2.1248499999999999</v>
      </c>
      <c r="EO266">
        <v>0.17537900000000001</v>
      </c>
      <c r="EP266">
        <v>0</v>
      </c>
      <c r="EQ266">
        <v>23.048500000000001</v>
      </c>
      <c r="ER266">
        <v>999.9</v>
      </c>
      <c r="ES266">
        <v>34.459000000000003</v>
      </c>
      <c r="ET266">
        <v>33.585999999999999</v>
      </c>
      <c r="EU266">
        <v>25.5276</v>
      </c>
      <c r="EV266">
        <v>51.297899999999998</v>
      </c>
      <c r="EW266">
        <v>38.249200000000002</v>
      </c>
      <c r="EX266">
        <v>2</v>
      </c>
      <c r="EY266">
        <v>-0.206786</v>
      </c>
      <c r="EZ266">
        <v>-2.0314800000000002</v>
      </c>
      <c r="FA266">
        <v>20.2349</v>
      </c>
      <c r="FB266">
        <v>5.2357100000000001</v>
      </c>
      <c r="FC266">
        <v>11.9908</v>
      </c>
      <c r="FD266">
        <v>4.9570999999999996</v>
      </c>
      <c r="FE266">
        <v>3.3039999999999998</v>
      </c>
      <c r="FF266">
        <v>9999</v>
      </c>
      <c r="FG266">
        <v>9999</v>
      </c>
      <c r="FH266">
        <v>5874.3</v>
      </c>
      <c r="FI266">
        <v>341.8</v>
      </c>
      <c r="FJ266">
        <v>1.8681300000000001</v>
      </c>
      <c r="FK266">
        <v>1.8638600000000001</v>
      </c>
      <c r="FL266">
        <v>1.8714900000000001</v>
      </c>
      <c r="FM266">
        <v>1.8623400000000001</v>
      </c>
      <c r="FN266">
        <v>1.8617300000000001</v>
      </c>
      <c r="FO266">
        <v>1.86826</v>
      </c>
      <c r="FP266">
        <v>1.8583700000000001</v>
      </c>
      <c r="FQ266">
        <v>1.8647800000000001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3.3260000000000001</v>
      </c>
      <c r="GF266">
        <v>0.38950000000000001</v>
      </c>
      <c r="GG266">
        <v>2.2088750328830402</v>
      </c>
      <c r="GH266">
        <v>6.0489126747292196E-3</v>
      </c>
      <c r="GI266">
        <v>-3.2734485160193501E-6</v>
      </c>
      <c r="GJ266">
        <v>1.2191227519152799E-9</v>
      </c>
      <c r="GK266">
        <v>-4.8623107072493198E-2</v>
      </c>
      <c r="GL266">
        <v>-1.24795961692081E-2</v>
      </c>
      <c r="GM266">
        <v>1.8897039930190699E-3</v>
      </c>
      <c r="GN266">
        <v>-2.5983293074510801E-5</v>
      </c>
      <c r="GO266">
        <v>18</v>
      </c>
      <c r="GP266">
        <v>2157</v>
      </c>
      <c r="GQ266">
        <v>3</v>
      </c>
      <c r="GR266">
        <v>29</v>
      </c>
      <c r="GS266">
        <v>1670.6</v>
      </c>
      <c r="GT266">
        <v>1670.6</v>
      </c>
      <c r="GU266">
        <v>0.695801</v>
      </c>
      <c r="GV266">
        <v>2.4047900000000002</v>
      </c>
      <c r="GW266">
        <v>1.9982899999999999</v>
      </c>
      <c r="GX266">
        <v>2.7172900000000002</v>
      </c>
      <c r="GY266">
        <v>2.0935100000000002</v>
      </c>
      <c r="GZ266">
        <v>2.3767100000000001</v>
      </c>
      <c r="HA266">
        <v>35.9178</v>
      </c>
      <c r="HB266">
        <v>13.2127</v>
      </c>
      <c r="HC266">
        <v>18</v>
      </c>
      <c r="HD266">
        <v>441.53800000000001</v>
      </c>
      <c r="HE266">
        <v>616.80200000000002</v>
      </c>
      <c r="HF266">
        <v>26.548300000000001</v>
      </c>
      <c r="HG266">
        <v>24.760200000000001</v>
      </c>
      <c r="HH266">
        <v>29.998899999999999</v>
      </c>
      <c r="HI266">
        <v>24.8612</v>
      </c>
      <c r="HJ266">
        <v>24.8429</v>
      </c>
      <c r="HK266">
        <v>13.9671</v>
      </c>
      <c r="HL266">
        <v>30.371700000000001</v>
      </c>
      <c r="HM266">
        <v>0</v>
      </c>
      <c r="HN266">
        <v>26.560300000000002</v>
      </c>
      <c r="HO266">
        <v>164.04</v>
      </c>
      <c r="HP266">
        <v>18.968900000000001</v>
      </c>
      <c r="HQ266">
        <v>96.785399999999996</v>
      </c>
      <c r="HR266">
        <v>100.843</v>
      </c>
    </row>
    <row r="267" spans="1:226" x14ac:dyDescent="0.2">
      <c r="A267">
        <v>251</v>
      </c>
      <c r="B267">
        <v>1657398364.5</v>
      </c>
      <c r="C267">
        <v>3183.5</v>
      </c>
      <c r="D267" t="s">
        <v>863</v>
      </c>
      <c r="E267" t="s">
        <v>864</v>
      </c>
      <c r="F267">
        <v>5</v>
      </c>
      <c r="G267" t="s">
        <v>832</v>
      </c>
      <c r="H267" t="s">
        <v>354</v>
      </c>
      <c r="I267">
        <v>1657398361.75</v>
      </c>
      <c r="J267">
        <f t="shared" si="102"/>
        <v>6.0104897961687524E-3</v>
      </c>
      <c r="K267">
        <f t="shared" si="103"/>
        <v>6.010489796168752</v>
      </c>
      <c r="L267">
        <f t="shared" si="104"/>
        <v>6.8309262148584544</v>
      </c>
      <c r="M267">
        <f t="shared" si="105"/>
        <v>200.73</v>
      </c>
      <c r="N267">
        <f t="shared" si="106"/>
        <v>151.16972442074709</v>
      </c>
      <c r="O267">
        <f t="shared" si="107"/>
        <v>10.669916084011145</v>
      </c>
      <c r="P267">
        <f t="shared" si="108"/>
        <v>14.1679973536395</v>
      </c>
      <c r="Q267">
        <f t="shared" si="109"/>
        <v>0.2674259844990069</v>
      </c>
      <c r="R267">
        <f t="shared" si="110"/>
        <v>2.530116620980865</v>
      </c>
      <c r="S267">
        <f t="shared" si="111"/>
        <v>0.25265641361360447</v>
      </c>
      <c r="T267">
        <f t="shared" si="112"/>
        <v>0.15916923330453592</v>
      </c>
      <c r="U267">
        <f t="shared" si="113"/>
        <v>321.51434460000002</v>
      </c>
      <c r="V267">
        <f t="shared" si="114"/>
        <v>26.8794817993303</v>
      </c>
      <c r="W267">
        <f t="shared" si="115"/>
        <v>25.91479</v>
      </c>
      <c r="X267">
        <f t="shared" si="116"/>
        <v>3.3572823162989485</v>
      </c>
      <c r="Y267">
        <f t="shared" si="117"/>
        <v>50.03772419787034</v>
      </c>
      <c r="Z267">
        <f t="shared" si="118"/>
        <v>1.7388014076955303</v>
      </c>
      <c r="AA267">
        <f t="shared" si="119"/>
        <v>3.4749809979757944</v>
      </c>
      <c r="AB267">
        <f t="shared" si="120"/>
        <v>1.6184809086034182</v>
      </c>
      <c r="AC267">
        <f t="shared" si="121"/>
        <v>-265.06260001104198</v>
      </c>
      <c r="AD267">
        <f t="shared" si="122"/>
        <v>79.551971124523703</v>
      </c>
      <c r="AE267">
        <f t="shared" si="123"/>
        <v>6.7318532543154177</v>
      </c>
      <c r="AF267">
        <f t="shared" si="124"/>
        <v>142.73556896779715</v>
      </c>
      <c r="AG267">
        <f t="shared" si="125"/>
        <v>-13.582093713926216</v>
      </c>
      <c r="AH267">
        <f t="shared" si="126"/>
        <v>6.01757280877308</v>
      </c>
      <c r="AI267">
        <f t="shared" si="127"/>
        <v>6.8309262148584544</v>
      </c>
      <c r="AJ267">
        <v>193.492639507261</v>
      </c>
      <c r="AK267">
        <v>198.62234545454601</v>
      </c>
      <c r="AL267">
        <v>-3.1743596321726999</v>
      </c>
      <c r="AM267">
        <v>66.577761742205197</v>
      </c>
      <c r="AN267">
        <f t="shared" si="128"/>
        <v>6.010489796168752</v>
      </c>
      <c r="AO267">
        <v>18.879786879657001</v>
      </c>
      <c r="AP267">
        <v>24.629839393939399</v>
      </c>
      <c r="AQ267">
        <v>-4.69491987692684E-5</v>
      </c>
      <c r="AR267">
        <v>78.110065465875806</v>
      </c>
      <c r="AS267">
        <v>3</v>
      </c>
      <c r="AT267">
        <v>1</v>
      </c>
      <c r="AU267">
        <f t="shared" si="129"/>
        <v>1</v>
      </c>
      <c r="AV267">
        <f t="shared" si="130"/>
        <v>0</v>
      </c>
      <c r="AW267">
        <f t="shared" si="131"/>
        <v>37362.824026680231</v>
      </c>
      <c r="AX267">
        <f t="shared" si="132"/>
        <v>1999.9860000000001</v>
      </c>
      <c r="AY267">
        <f t="shared" si="133"/>
        <v>1681.1885400000001</v>
      </c>
      <c r="AZ267">
        <f t="shared" si="134"/>
        <v>0.84060015420107936</v>
      </c>
      <c r="BA267">
        <f t="shared" si="135"/>
        <v>0.16075829760808324</v>
      </c>
      <c r="BB267">
        <v>4.9039999999999999</v>
      </c>
      <c r="BC267">
        <v>0.5</v>
      </c>
      <c r="BD267" t="s">
        <v>355</v>
      </c>
      <c r="BE267">
        <v>2</v>
      </c>
      <c r="BF267" t="b">
        <v>1</v>
      </c>
      <c r="BG267">
        <v>1657398361.75</v>
      </c>
      <c r="BH267">
        <v>200.73</v>
      </c>
      <c r="BI267">
        <v>188.59350000000001</v>
      </c>
      <c r="BJ267">
        <v>24.635069999999999</v>
      </c>
      <c r="BK267">
        <v>18.87848</v>
      </c>
      <c r="BL267">
        <v>197.44499999999999</v>
      </c>
      <c r="BM267">
        <v>24.245750000000001</v>
      </c>
      <c r="BN267">
        <v>500.00420000000003</v>
      </c>
      <c r="BO267">
        <v>70.482370000000003</v>
      </c>
      <c r="BP267">
        <v>9.9991150000000001E-2</v>
      </c>
      <c r="BQ267">
        <v>26.498000000000001</v>
      </c>
      <c r="BR267">
        <v>25.91479</v>
      </c>
      <c r="BS267">
        <v>999.9</v>
      </c>
      <c r="BT267">
        <v>0</v>
      </c>
      <c r="BU267">
        <v>0</v>
      </c>
      <c r="BV267">
        <v>10008.735000000001</v>
      </c>
      <c r="BW267">
        <v>0</v>
      </c>
      <c r="BX267">
        <v>211.91839999999999</v>
      </c>
      <c r="BY267">
        <v>12.13653</v>
      </c>
      <c r="BZ267">
        <v>205.7998</v>
      </c>
      <c r="CA267">
        <v>192.22229999999999</v>
      </c>
      <c r="CB267">
        <v>5.7565869999999997</v>
      </c>
      <c r="CC267">
        <v>188.59350000000001</v>
      </c>
      <c r="CD267">
        <v>18.87848</v>
      </c>
      <c r="CE267">
        <v>1.73634</v>
      </c>
      <c r="CF267">
        <v>1.3306009999999999</v>
      </c>
      <c r="CG267">
        <v>15.22518</v>
      </c>
      <c r="CH267">
        <v>11.14902</v>
      </c>
      <c r="CI267">
        <v>1999.9860000000001</v>
      </c>
      <c r="CJ267">
        <v>0.97999400000000003</v>
      </c>
      <c r="CK267">
        <v>2.0005599999999998E-2</v>
      </c>
      <c r="CL267">
        <v>0</v>
      </c>
      <c r="CM267">
        <v>2.5063399999999998</v>
      </c>
      <c r="CN267">
        <v>0</v>
      </c>
      <c r="CO267">
        <v>6265.1090000000004</v>
      </c>
      <c r="CP267">
        <v>16705.27</v>
      </c>
      <c r="CQ267">
        <v>43.875</v>
      </c>
      <c r="CR267">
        <v>43.655999999999999</v>
      </c>
      <c r="CS267">
        <v>44.311999999999998</v>
      </c>
      <c r="CT267">
        <v>42.311999999999998</v>
      </c>
      <c r="CU267">
        <v>43.186999999999998</v>
      </c>
      <c r="CV267">
        <v>1959.9760000000001</v>
      </c>
      <c r="CW267">
        <v>40.01</v>
      </c>
      <c r="CX267">
        <v>0</v>
      </c>
      <c r="CY267">
        <v>1651550091.3</v>
      </c>
      <c r="CZ267">
        <v>0</v>
      </c>
      <c r="DA267">
        <v>0</v>
      </c>
      <c r="DB267" t="s">
        <v>356</v>
      </c>
      <c r="DC267">
        <v>1657298120.5</v>
      </c>
      <c r="DD267">
        <v>1657298120.5</v>
      </c>
      <c r="DE267">
        <v>0</v>
      </c>
      <c r="DF267">
        <v>1.391</v>
      </c>
      <c r="DG267">
        <v>3.5000000000000003E-2</v>
      </c>
      <c r="DH267">
        <v>2.39</v>
      </c>
      <c r="DI267">
        <v>0.104</v>
      </c>
      <c r="DJ267">
        <v>419</v>
      </c>
      <c r="DK267">
        <v>18</v>
      </c>
      <c r="DL267">
        <v>0.11</v>
      </c>
      <c r="DM267">
        <v>0.02</v>
      </c>
      <c r="DN267">
        <v>10.834863170731699</v>
      </c>
      <c r="DO267">
        <v>8.3308743554007005</v>
      </c>
      <c r="DP267">
        <v>0.84460302131350296</v>
      </c>
      <c r="DQ267">
        <v>0</v>
      </c>
      <c r="DR267">
        <v>5.7473097560975601</v>
      </c>
      <c r="DS267">
        <v>1.1870174216036001E-2</v>
      </c>
      <c r="DT267">
        <v>1.27029104573264E-2</v>
      </c>
      <c r="DU267">
        <v>1</v>
      </c>
      <c r="DV267">
        <v>1</v>
      </c>
      <c r="DW267">
        <v>2</v>
      </c>
      <c r="DX267" t="s">
        <v>365</v>
      </c>
      <c r="DY267">
        <v>2.8842300000000001</v>
      </c>
      <c r="DZ267">
        <v>2.71644</v>
      </c>
      <c r="EA267">
        <v>3.7123700000000003E-2</v>
      </c>
      <c r="EB267">
        <v>3.5492099999999999E-2</v>
      </c>
      <c r="EC267">
        <v>8.2564499999999999E-2</v>
      </c>
      <c r="ED267">
        <v>6.8504800000000005E-2</v>
      </c>
      <c r="EE267">
        <v>27228.6</v>
      </c>
      <c r="EF267">
        <v>23826.1</v>
      </c>
      <c r="EG267">
        <v>25306.400000000001</v>
      </c>
      <c r="EH267">
        <v>24049</v>
      </c>
      <c r="EI267">
        <v>39607.9</v>
      </c>
      <c r="EJ267">
        <v>37077</v>
      </c>
      <c r="EK267">
        <v>45721.4</v>
      </c>
      <c r="EL267">
        <v>42891.3</v>
      </c>
      <c r="EM267">
        <v>1.8478300000000001</v>
      </c>
      <c r="EN267">
        <v>2.1252800000000001</v>
      </c>
      <c r="EO267">
        <v>0.175346</v>
      </c>
      <c r="EP267">
        <v>0</v>
      </c>
      <c r="EQ267">
        <v>23.030200000000001</v>
      </c>
      <c r="ER267">
        <v>999.9</v>
      </c>
      <c r="ES267">
        <v>34.433999999999997</v>
      </c>
      <c r="ET267">
        <v>33.566000000000003</v>
      </c>
      <c r="EU267">
        <v>25.477</v>
      </c>
      <c r="EV267">
        <v>51.667900000000003</v>
      </c>
      <c r="EW267">
        <v>38.3093</v>
      </c>
      <c r="EX267">
        <v>2</v>
      </c>
      <c r="EY267">
        <v>-0.208013</v>
      </c>
      <c r="EZ267">
        <v>-2.1016499999999998</v>
      </c>
      <c r="FA267">
        <v>20.234100000000002</v>
      </c>
      <c r="FB267">
        <v>5.2349600000000001</v>
      </c>
      <c r="FC267">
        <v>11.99</v>
      </c>
      <c r="FD267">
        <v>4.9572500000000002</v>
      </c>
      <c r="FE267">
        <v>3.3039000000000001</v>
      </c>
      <c r="FF267">
        <v>9999</v>
      </c>
      <c r="FG267">
        <v>9999</v>
      </c>
      <c r="FH267">
        <v>5874.6</v>
      </c>
      <c r="FI267">
        <v>341.8</v>
      </c>
      <c r="FJ267">
        <v>1.8681300000000001</v>
      </c>
      <c r="FK267">
        <v>1.8638600000000001</v>
      </c>
      <c r="FL267">
        <v>1.8714900000000001</v>
      </c>
      <c r="FM267">
        <v>1.8623400000000001</v>
      </c>
      <c r="FN267">
        <v>1.86172</v>
      </c>
      <c r="FO267">
        <v>1.8682700000000001</v>
      </c>
      <c r="FP267">
        <v>1.8583700000000001</v>
      </c>
      <c r="FQ267">
        <v>1.86477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3.2429999999999999</v>
      </c>
      <c r="GF267">
        <v>0.3891</v>
      </c>
      <c r="GG267">
        <v>2.2088750328830402</v>
      </c>
      <c r="GH267">
        <v>6.0489126747292196E-3</v>
      </c>
      <c r="GI267">
        <v>-3.2734485160193501E-6</v>
      </c>
      <c r="GJ267">
        <v>1.2191227519152799E-9</v>
      </c>
      <c r="GK267">
        <v>-4.8623107072493198E-2</v>
      </c>
      <c r="GL267">
        <v>-1.24795961692081E-2</v>
      </c>
      <c r="GM267">
        <v>1.8897039930190699E-3</v>
      </c>
      <c r="GN267">
        <v>-2.5983293074510801E-5</v>
      </c>
      <c r="GO267">
        <v>18</v>
      </c>
      <c r="GP267">
        <v>2157</v>
      </c>
      <c r="GQ267">
        <v>3</v>
      </c>
      <c r="GR267">
        <v>29</v>
      </c>
      <c r="GS267">
        <v>1670.7</v>
      </c>
      <c r="GT267">
        <v>1670.7</v>
      </c>
      <c r="GU267">
        <v>0.64575199999999999</v>
      </c>
      <c r="GV267">
        <v>2.4047900000000002</v>
      </c>
      <c r="GW267">
        <v>1.9982899999999999</v>
      </c>
      <c r="GX267">
        <v>2.7172900000000002</v>
      </c>
      <c r="GY267">
        <v>2.0935100000000002</v>
      </c>
      <c r="GZ267">
        <v>2.36938</v>
      </c>
      <c r="HA267">
        <v>35.894399999999997</v>
      </c>
      <c r="HB267">
        <v>13.2127</v>
      </c>
      <c r="HC267">
        <v>18</v>
      </c>
      <c r="HD267">
        <v>441.54899999999998</v>
      </c>
      <c r="HE267">
        <v>616.93200000000002</v>
      </c>
      <c r="HF267">
        <v>26.595800000000001</v>
      </c>
      <c r="HG267">
        <v>24.7407</v>
      </c>
      <c r="HH267">
        <v>29.998999999999999</v>
      </c>
      <c r="HI267">
        <v>24.8443</v>
      </c>
      <c r="HJ267">
        <v>24.825700000000001</v>
      </c>
      <c r="HK267">
        <v>12.881600000000001</v>
      </c>
      <c r="HL267">
        <v>30.0947</v>
      </c>
      <c r="HM267">
        <v>0</v>
      </c>
      <c r="HN267">
        <v>26.609100000000002</v>
      </c>
      <c r="HO267">
        <v>150.56800000000001</v>
      </c>
      <c r="HP267">
        <v>18.968900000000001</v>
      </c>
      <c r="HQ267">
        <v>96.788399999999996</v>
      </c>
      <c r="HR267">
        <v>100.84699999999999</v>
      </c>
    </row>
    <row r="268" spans="1:226" x14ac:dyDescent="0.2">
      <c r="A268">
        <v>252</v>
      </c>
      <c r="B268">
        <v>1657398369.5</v>
      </c>
      <c r="C268">
        <v>3188.5</v>
      </c>
      <c r="D268" t="s">
        <v>865</v>
      </c>
      <c r="E268" t="s">
        <v>866</v>
      </c>
      <c r="F268">
        <v>5</v>
      </c>
      <c r="G268" t="s">
        <v>832</v>
      </c>
      <c r="H268" t="s">
        <v>354</v>
      </c>
      <c r="I268">
        <v>1657398367</v>
      </c>
      <c r="J268">
        <f t="shared" si="102"/>
        <v>5.9983365508170126E-3</v>
      </c>
      <c r="K268">
        <f t="shared" si="103"/>
        <v>5.9983365508170126</v>
      </c>
      <c r="L268">
        <f t="shared" si="104"/>
        <v>5.8529910201786182</v>
      </c>
      <c r="M268">
        <f t="shared" si="105"/>
        <v>184.377222222222</v>
      </c>
      <c r="N268">
        <f t="shared" si="106"/>
        <v>141.43225989019936</v>
      </c>
      <c r="O268">
        <f t="shared" si="107"/>
        <v>9.9826362952528829</v>
      </c>
      <c r="P268">
        <f t="shared" si="108"/>
        <v>13.013797219972185</v>
      </c>
      <c r="Q268">
        <f t="shared" si="109"/>
        <v>0.26721565364249711</v>
      </c>
      <c r="R268">
        <f t="shared" si="110"/>
        <v>2.5281881896561518</v>
      </c>
      <c r="S268">
        <f t="shared" si="111"/>
        <v>0.25245803679982382</v>
      </c>
      <c r="T268">
        <f t="shared" si="112"/>
        <v>0.15904423037913457</v>
      </c>
      <c r="U268">
        <f t="shared" si="113"/>
        <v>321.51427366666741</v>
      </c>
      <c r="V268">
        <f t="shared" si="114"/>
        <v>26.87704247420033</v>
      </c>
      <c r="W268">
        <f t="shared" si="115"/>
        <v>25.901322222222198</v>
      </c>
      <c r="X268">
        <f t="shared" si="116"/>
        <v>3.3546060115091492</v>
      </c>
      <c r="Y268">
        <f t="shared" si="117"/>
        <v>50.035813529649985</v>
      </c>
      <c r="Z268">
        <f t="shared" si="118"/>
        <v>1.7380859267738185</v>
      </c>
      <c r="AA268">
        <f t="shared" si="119"/>
        <v>3.4736837560238158</v>
      </c>
      <c r="AB268">
        <f t="shared" si="120"/>
        <v>1.6165200847353307</v>
      </c>
      <c r="AC268">
        <f t="shared" si="121"/>
        <v>-264.52664189103024</v>
      </c>
      <c r="AD268">
        <f t="shared" si="122"/>
        <v>80.463759859780197</v>
      </c>
      <c r="AE268">
        <f t="shared" si="123"/>
        <v>6.8135281852817302</v>
      </c>
      <c r="AF268">
        <f t="shared" si="124"/>
        <v>144.26491982069908</v>
      </c>
      <c r="AG268">
        <f t="shared" si="125"/>
        <v>-14.438114462694504</v>
      </c>
      <c r="AH268">
        <f t="shared" si="126"/>
        <v>6.0001758248911532</v>
      </c>
      <c r="AI268">
        <f t="shared" si="127"/>
        <v>5.8529910201786182</v>
      </c>
      <c r="AJ268">
        <v>176.58592154355199</v>
      </c>
      <c r="AK268">
        <v>182.683745454545</v>
      </c>
      <c r="AL268">
        <v>-3.1720015223347602</v>
      </c>
      <c r="AM268">
        <v>66.577761742205197</v>
      </c>
      <c r="AN268">
        <f t="shared" si="128"/>
        <v>5.9983365508170126</v>
      </c>
      <c r="AO268">
        <v>18.885658375579201</v>
      </c>
      <c r="AP268">
        <v>24.623256363636401</v>
      </c>
      <c r="AQ268">
        <v>-2.3344542221453899E-5</v>
      </c>
      <c r="AR268">
        <v>78.110065465875806</v>
      </c>
      <c r="AS268">
        <v>3</v>
      </c>
      <c r="AT268">
        <v>1</v>
      </c>
      <c r="AU268">
        <f t="shared" si="129"/>
        <v>1</v>
      </c>
      <c r="AV268">
        <f t="shared" si="130"/>
        <v>0</v>
      </c>
      <c r="AW268">
        <f t="shared" si="131"/>
        <v>37321.863750616241</v>
      </c>
      <c r="AX268">
        <f t="shared" si="132"/>
        <v>1999.98555555556</v>
      </c>
      <c r="AY268">
        <f t="shared" si="133"/>
        <v>1681.1881666666704</v>
      </c>
      <c r="AZ268">
        <f t="shared" si="134"/>
        <v>0.84060015433444801</v>
      </c>
      <c r="BA268">
        <f t="shared" si="135"/>
        <v>0.1607582978654846</v>
      </c>
      <c r="BB268">
        <v>4.9039999999999999</v>
      </c>
      <c r="BC268">
        <v>0.5</v>
      </c>
      <c r="BD268" t="s">
        <v>355</v>
      </c>
      <c r="BE268">
        <v>2</v>
      </c>
      <c r="BF268" t="b">
        <v>1</v>
      </c>
      <c r="BG268">
        <v>1657398367</v>
      </c>
      <c r="BH268">
        <v>184.377222222222</v>
      </c>
      <c r="BI268">
        <v>171.30322222222199</v>
      </c>
      <c r="BJ268">
        <v>24.6249</v>
      </c>
      <c r="BK268">
        <v>18.885655555555601</v>
      </c>
      <c r="BL268">
        <v>181.17288888888899</v>
      </c>
      <c r="BM268">
        <v>24.235877777777802</v>
      </c>
      <c r="BN268">
        <v>500.07066666666702</v>
      </c>
      <c r="BO268">
        <v>70.482344444444394</v>
      </c>
      <c r="BP268">
        <v>0.1001118</v>
      </c>
      <c r="BQ268">
        <v>26.491666666666699</v>
      </c>
      <c r="BR268">
        <v>25.901322222222198</v>
      </c>
      <c r="BS268">
        <v>999.9</v>
      </c>
      <c r="BT268">
        <v>0</v>
      </c>
      <c r="BU268">
        <v>0</v>
      </c>
      <c r="BV268">
        <v>9997.0777777777803</v>
      </c>
      <c r="BW268">
        <v>0</v>
      </c>
      <c r="BX268">
        <v>210.581777777778</v>
      </c>
      <c r="BY268">
        <v>13.0739555555556</v>
      </c>
      <c r="BZ268">
        <v>189.032222222222</v>
      </c>
      <c r="CA268">
        <v>174.60077777777801</v>
      </c>
      <c r="CB268">
        <v>5.73922222222222</v>
      </c>
      <c r="CC268">
        <v>171.30322222222199</v>
      </c>
      <c r="CD268">
        <v>18.885655555555601</v>
      </c>
      <c r="CE268">
        <v>1.7356188888888899</v>
      </c>
      <c r="CF268">
        <v>1.33110555555556</v>
      </c>
      <c r="CG268">
        <v>15.2187111111111</v>
      </c>
      <c r="CH268">
        <v>11.154755555555599</v>
      </c>
      <c r="CI268">
        <v>1999.98555555556</v>
      </c>
      <c r="CJ268">
        <v>0.97999400000000003</v>
      </c>
      <c r="CK268">
        <v>2.0005599999999998E-2</v>
      </c>
      <c r="CL268">
        <v>0</v>
      </c>
      <c r="CM268">
        <v>2.6009444444444401</v>
      </c>
      <c r="CN268">
        <v>0</v>
      </c>
      <c r="CO268">
        <v>6215.2977777777796</v>
      </c>
      <c r="CP268">
        <v>16705.266666666699</v>
      </c>
      <c r="CQ268">
        <v>43.875</v>
      </c>
      <c r="CR268">
        <v>43.625</v>
      </c>
      <c r="CS268">
        <v>44.311999999999998</v>
      </c>
      <c r="CT268">
        <v>42.311999999999998</v>
      </c>
      <c r="CU268">
        <v>43.186999999999998</v>
      </c>
      <c r="CV268">
        <v>1959.97555555556</v>
      </c>
      <c r="CW268">
        <v>40.01</v>
      </c>
      <c r="CX268">
        <v>0</v>
      </c>
      <c r="CY268">
        <v>1651550096.0999999</v>
      </c>
      <c r="CZ268">
        <v>0</v>
      </c>
      <c r="DA268">
        <v>0</v>
      </c>
      <c r="DB268" t="s">
        <v>356</v>
      </c>
      <c r="DC268">
        <v>1657298120.5</v>
      </c>
      <c r="DD268">
        <v>1657298120.5</v>
      </c>
      <c r="DE268">
        <v>0</v>
      </c>
      <c r="DF268">
        <v>1.391</v>
      </c>
      <c r="DG268">
        <v>3.5000000000000003E-2</v>
      </c>
      <c r="DH268">
        <v>2.39</v>
      </c>
      <c r="DI268">
        <v>0.104</v>
      </c>
      <c r="DJ268">
        <v>419</v>
      </c>
      <c r="DK268">
        <v>18</v>
      </c>
      <c r="DL268">
        <v>0.11</v>
      </c>
      <c r="DM268">
        <v>0.02</v>
      </c>
      <c r="DN268">
        <v>11.5705173170732</v>
      </c>
      <c r="DO268">
        <v>10.1106094076655</v>
      </c>
      <c r="DP268">
        <v>1.00790812597913</v>
      </c>
      <c r="DQ268">
        <v>0</v>
      </c>
      <c r="DR268">
        <v>5.74334365853659</v>
      </c>
      <c r="DS268">
        <v>5.8188501742159601E-2</v>
      </c>
      <c r="DT268">
        <v>1.09983248738043E-2</v>
      </c>
      <c r="DU268">
        <v>1</v>
      </c>
      <c r="DV268">
        <v>1</v>
      </c>
      <c r="DW268">
        <v>2</v>
      </c>
      <c r="DX268" t="s">
        <v>365</v>
      </c>
      <c r="DY268">
        <v>2.88442</v>
      </c>
      <c r="DZ268">
        <v>2.7164000000000001</v>
      </c>
      <c r="EA268">
        <v>3.4377199999999997E-2</v>
      </c>
      <c r="EB268">
        <v>3.2591200000000001E-2</v>
      </c>
      <c r="EC268">
        <v>8.2548999999999997E-2</v>
      </c>
      <c r="ED268">
        <v>6.8507700000000005E-2</v>
      </c>
      <c r="EE268">
        <v>27307.3</v>
      </c>
      <c r="EF268">
        <v>23898.6</v>
      </c>
      <c r="EG268">
        <v>25307.3</v>
      </c>
      <c r="EH268">
        <v>24049.8</v>
      </c>
      <c r="EI268">
        <v>39609.4</v>
      </c>
      <c r="EJ268">
        <v>37078</v>
      </c>
      <c r="EK268">
        <v>45722.400000000001</v>
      </c>
      <c r="EL268">
        <v>42892.5</v>
      </c>
      <c r="EM268">
        <v>1.8483700000000001</v>
      </c>
      <c r="EN268">
        <v>2.1254200000000001</v>
      </c>
      <c r="EO268">
        <v>0.17577400000000001</v>
      </c>
      <c r="EP268">
        <v>0</v>
      </c>
      <c r="EQ268">
        <v>23.0138</v>
      </c>
      <c r="ER268">
        <v>999.9</v>
      </c>
      <c r="ES268">
        <v>34.433999999999997</v>
      </c>
      <c r="ET268">
        <v>33.566000000000003</v>
      </c>
      <c r="EU268">
        <v>25.478200000000001</v>
      </c>
      <c r="EV268">
        <v>51.6479</v>
      </c>
      <c r="EW268">
        <v>38.217100000000002</v>
      </c>
      <c r="EX268">
        <v>2</v>
      </c>
      <c r="EY268">
        <v>-0.209118</v>
      </c>
      <c r="EZ268">
        <v>-2.1997800000000001</v>
      </c>
      <c r="FA268">
        <v>20.232600000000001</v>
      </c>
      <c r="FB268">
        <v>5.23421</v>
      </c>
      <c r="FC268">
        <v>11.989100000000001</v>
      </c>
      <c r="FD268">
        <v>4.9571500000000004</v>
      </c>
      <c r="FE268">
        <v>3.3039299999999998</v>
      </c>
      <c r="FF268">
        <v>9999</v>
      </c>
      <c r="FG268">
        <v>9999</v>
      </c>
      <c r="FH268">
        <v>5874.6</v>
      </c>
      <c r="FI268">
        <v>341.8</v>
      </c>
      <c r="FJ268">
        <v>1.8681300000000001</v>
      </c>
      <c r="FK268">
        <v>1.8638600000000001</v>
      </c>
      <c r="FL268">
        <v>1.8714900000000001</v>
      </c>
      <c r="FM268">
        <v>1.8623400000000001</v>
      </c>
      <c r="FN268">
        <v>1.86172</v>
      </c>
      <c r="FO268">
        <v>1.8682700000000001</v>
      </c>
      <c r="FP268">
        <v>1.8583700000000001</v>
      </c>
      <c r="FQ268">
        <v>1.8647800000000001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3.1669999999999998</v>
      </c>
      <c r="GF268">
        <v>0.38890000000000002</v>
      </c>
      <c r="GG268">
        <v>2.2088750328830402</v>
      </c>
      <c r="GH268">
        <v>6.0489126747292196E-3</v>
      </c>
      <c r="GI268">
        <v>-3.2734485160193501E-6</v>
      </c>
      <c r="GJ268">
        <v>1.2191227519152799E-9</v>
      </c>
      <c r="GK268">
        <v>-4.8623107072493198E-2</v>
      </c>
      <c r="GL268">
        <v>-1.24795961692081E-2</v>
      </c>
      <c r="GM268">
        <v>1.8897039930190699E-3</v>
      </c>
      <c r="GN268">
        <v>-2.5983293074510801E-5</v>
      </c>
      <c r="GO268">
        <v>18</v>
      </c>
      <c r="GP268">
        <v>2157</v>
      </c>
      <c r="GQ268">
        <v>3</v>
      </c>
      <c r="GR268">
        <v>29</v>
      </c>
      <c r="GS268">
        <v>1670.8</v>
      </c>
      <c r="GT268">
        <v>1670.8</v>
      </c>
      <c r="GU268">
        <v>0.59936500000000004</v>
      </c>
      <c r="GV268">
        <v>2.4133300000000002</v>
      </c>
      <c r="GW268">
        <v>1.9982899999999999</v>
      </c>
      <c r="GX268">
        <v>2.7172900000000002</v>
      </c>
      <c r="GY268">
        <v>2.0935100000000002</v>
      </c>
      <c r="GZ268">
        <v>2.4108900000000002</v>
      </c>
      <c r="HA268">
        <v>35.894399999999997</v>
      </c>
      <c r="HB268">
        <v>13.2127</v>
      </c>
      <c r="HC268">
        <v>18</v>
      </c>
      <c r="HD268">
        <v>441.74400000000003</v>
      </c>
      <c r="HE268">
        <v>616.86099999999999</v>
      </c>
      <c r="HF268">
        <v>26.653500000000001</v>
      </c>
      <c r="HG268">
        <v>24.722100000000001</v>
      </c>
      <c r="HH268">
        <v>29.999099999999999</v>
      </c>
      <c r="HI268">
        <v>24.829000000000001</v>
      </c>
      <c r="HJ268">
        <v>24.809799999999999</v>
      </c>
      <c r="HK268">
        <v>11.887499999999999</v>
      </c>
      <c r="HL268">
        <v>30.0947</v>
      </c>
      <c r="HM268">
        <v>0</v>
      </c>
      <c r="HN268">
        <v>26.670500000000001</v>
      </c>
      <c r="HO268">
        <v>130.405</v>
      </c>
      <c r="HP268">
        <v>18.968900000000001</v>
      </c>
      <c r="HQ268">
        <v>96.790999999999997</v>
      </c>
      <c r="HR268">
        <v>100.85</v>
      </c>
    </row>
    <row r="269" spans="1:226" x14ac:dyDescent="0.2">
      <c r="A269">
        <v>253</v>
      </c>
      <c r="B269">
        <v>1657398374.5</v>
      </c>
      <c r="C269">
        <v>3193.5</v>
      </c>
      <c r="D269" t="s">
        <v>867</v>
      </c>
      <c r="E269" t="s">
        <v>868</v>
      </c>
      <c r="F269">
        <v>5</v>
      </c>
      <c r="G269" t="s">
        <v>832</v>
      </c>
      <c r="H269" t="s">
        <v>354</v>
      </c>
      <c r="I269">
        <v>1657398371.7</v>
      </c>
      <c r="J269">
        <f t="shared" si="102"/>
        <v>6.0011149234262817E-3</v>
      </c>
      <c r="K269">
        <f t="shared" si="103"/>
        <v>6.0011149234262815</v>
      </c>
      <c r="L269">
        <f t="shared" si="104"/>
        <v>5.4649705064025929</v>
      </c>
      <c r="M269">
        <f t="shared" si="105"/>
        <v>169.79900000000001</v>
      </c>
      <c r="N269">
        <f t="shared" si="106"/>
        <v>129.78772852279602</v>
      </c>
      <c r="O269">
        <f t="shared" si="107"/>
        <v>9.1604598109582724</v>
      </c>
      <c r="P269">
        <f t="shared" si="108"/>
        <v>11.984468278660922</v>
      </c>
      <c r="Q269">
        <f t="shared" si="109"/>
        <v>0.26720471140675256</v>
      </c>
      <c r="R269">
        <f t="shared" si="110"/>
        <v>2.5330805493051898</v>
      </c>
      <c r="S269">
        <f t="shared" si="111"/>
        <v>0.25247508095230531</v>
      </c>
      <c r="T269">
        <f t="shared" si="112"/>
        <v>0.15905262355203231</v>
      </c>
      <c r="U269">
        <f t="shared" si="113"/>
        <v>321.52009019999997</v>
      </c>
      <c r="V269">
        <f t="shared" si="114"/>
        <v>26.87465209654043</v>
      </c>
      <c r="W269">
        <f t="shared" si="115"/>
        <v>25.901949999999999</v>
      </c>
      <c r="X269">
        <f t="shared" si="116"/>
        <v>3.3547307215302253</v>
      </c>
      <c r="Y269">
        <f t="shared" si="117"/>
        <v>50.02503712468134</v>
      </c>
      <c r="Z269">
        <f t="shared" si="118"/>
        <v>1.7376176797097507</v>
      </c>
      <c r="AA269">
        <f t="shared" si="119"/>
        <v>3.4734960323546571</v>
      </c>
      <c r="AB269">
        <f t="shared" si="120"/>
        <v>1.6171130418204747</v>
      </c>
      <c r="AC269">
        <f t="shared" si="121"/>
        <v>-264.649168123099</v>
      </c>
      <c r="AD269">
        <f t="shared" si="122"/>
        <v>80.408552632454331</v>
      </c>
      <c r="AE269">
        <f t="shared" si="123"/>
        <v>6.7956929254747163</v>
      </c>
      <c r="AF269">
        <f t="shared" si="124"/>
        <v>144.07516763483002</v>
      </c>
      <c r="AG269">
        <f t="shared" si="125"/>
        <v>-15.095905576595019</v>
      </c>
      <c r="AH269">
        <f t="shared" si="126"/>
        <v>6.0008437324782227</v>
      </c>
      <c r="AI269">
        <f t="shared" si="127"/>
        <v>5.4649705064025929</v>
      </c>
      <c r="AJ269">
        <v>160.12848215990701</v>
      </c>
      <c r="AK269">
        <v>166.70130909090901</v>
      </c>
      <c r="AL269">
        <v>-3.1947397048655799</v>
      </c>
      <c r="AM269">
        <v>66.577761742205197</v>
      </c>
      <c r="AN269">
        <f t="shared" si="128"/>
        <v>6.0011149234262815</v>
      </c>
      <c r="AO269">
        <v>18.873950544949398</v>
      </c>
      <c r="AP269">
        <v>24.616010303030301</v>
      </c>
      <c r="AQ269">
        <v>-7.7513799494397106E-5</v>
      </c>
      <c r="AR269">
        <v>78.110065465875806</v>
      </c>
      <c r="AS269">
        <v>3</v>
      </c>
      <c r="AT269">
        <v>1</v>
      </c>
      <c r="AU269">
        <f t="shared" si="129"/>
        <v>1</v>
      </c>
      <c r="AV269">
        <f t="shared" si="130"/>
        <v>0</v>
      </c>
      <c r="AW269">
        <f t="shared" si="131"/>
        <v>37427.862242190429</v>
      </c>
      <c r="AX269">
        <f t="shared" si="132"/>
        <v>2000.0219999999999</v>
      </c>
      <c r="AY269">
        <f t="shared" si="133"/>
        <v>1681.2187799999999</v>
      </c>
      <c r="AZ269">
        <f t="shared" si="134"/>
        <v>0.84060014339842259</v>
      </c>
      <c r="BA269">
        <f t="shared" si="135"/>
        <v>0.16075827675895565</v>
      </c>
      <c r="BB269">
        <v>4.9039999999999999</v>
      </c>
      <c r="BC269">
        <v>0.5</v>
      </c>
      <c r="BD269" t="s">
        <v>355</v>
      </c>
      <c r="BE269">
        <v>2</v>
      </c>
      <c r="BF269" t="b">
        <v>1</v>
      </c>
      <c r="BG269">
        <v>1657398371.7</v>
      </c>
      <c r="BH269">
        <v>169.79900000000001</v>
      </c>
      <c r="BI269">
        <v>155.9906</v>
      </c>
      <c r="BJ269">
        <v>24.619009999999999</v>
      </c>
      <c r="BK269">
        <v>18.877569999999999</v>
      </c>
      <c r="BL269">
        <v>166.66739999999999</v>
      </c>
      <c r="BM269">
        <v>24.23019</v>
      </c>
      <c r="BN269">
        <v>499.93810000000002</v>
      </c>
      <c r="BO269">
        <v>70.480519999999999</v>
      </c>
      <c r="BP269">
        <v>9.9803080000000002E-2</v>
      </c>
      <c r="BQ269">
        <v>26.490749999999998</v>
      </c>
      <c r="BR269">
        <v>25.901949999999999</v>
      </c>
      <c r="BS269">
        <v>999.9</v>
      </c>
      <c r="BT269">
        <v>0</v>
      </c>
      <c r="BU269">
        <v>0</v>
      </c>
      <c r="BV269">
        <v>10026.93</v>
      </c>
      <c r="BW269">
        <v>0</v>
      </c>
      <c r="BX269">
        <v>211.95650000000001</v>
      </c>
      <c r="BY269">
        <v>13.80843</v>
      </c>
      <c r="BZ269">
        <v>174.0848</v>
      </c>
      <c r="CA269">
        <v>158.99199999999999</v>
      </c>
      <c r="CB269">
        <v>5.7414360000000002</v>
      </c>
      <c r="CC269">
        <v>155.9906</v>
      </c>
      <c r="CD269">
        <v>18.877569999999999</v>
      </c>
      <c r="CE269">
        <v>1.73516</v>
      </c>
      <c r="CF269">
        <v>1.3305</v>
      </c>
      <c r="CG269">
        <v>15.21461</v>
      </c>
      <c r="CH269">
        <v>11.1479</v>
      </c>
      <c r="CI269">
        <v>2000.0219999999999</v>
      </c>
      <c r="CJ269">
        <v>0.97999440000000004</v>
      </c>
      <c r="CK269">
        <v>2.0005289999999998E-2</v>
      </c>
      <c r="CL269">
        <v>0</v>
      </c>
      <c r="CM269">
        <v>2.4614400000000001</v>
      </c>
      <c r="CN269">
        <v>0</v>
      </c>
      <c r="CO269">
        <v>6173.5770000000002</v>
      </c>
      <c r="CP269">
        <v>16705.560000000001</v>
      </c>
      <c r="CQ269">
        <v>43.875</v>
      </c>
      <c r="CR269">
        <v>43.612400000000001</v>
      </c>
      <c r="CS269">
        <v>44.280999999999999</v>
      </c>
      <c r="CT269">
        <v>42.305799999999998</v>
      </c>
      <c r="CU269">
        <v>43.186999999999998</v>
      </c>
      <c r="CV269">
        <v>1960.0119999999999</v>
      </c>
      <c r="CW269">
        <v>40.01</v>
      </c>
      <c r="CX269">
        <v>0</v>
      </c>
      <c r="CY269">
        <v>1651550100.9000001</v>
      </c>
      <c r="CZ269">
        <v>0</v>
      </c>
      <c r="DA269">
        <v>0</v>
      </c>
      <c r="DB269" t="s">
        <v>356</v>
      </c>
      <c r="DC269">
        <v>1657298120.5</v>
      </c>
      <c r="DD269">
        <v>1657298120.5</v>
      </c>
      <c r="DE269">
        <v>0</v>
      </c>
      <c r="DF269">
        <v>1.391</v>
      </c>
      <c r="DG269">
        <v>3.5000000000000003E-2</v>
      </c>
      <c r="DH269">
        <v>2.39</v>
      </c>
      <c r="DI269">
        <v>0.104</v>
      </c>
      <c r="DJ269">
        <v>419</v>
      </c>
      <c r="DK269">
        <v>18</v>
      </c>
      <c r="DL269">
        <v>0.11</v>
      </c>
      <c r="DM269">
        <v>0.02</v>
      </c>
      <c r="DN269">
        <v>12.3915365853659</v>
      </c>
      <c r="DO269">
        <v>9.4757268292682806</v>
      </c>
      <c r="DP269">
        <v>0.94320352270699104</v>
      </c>
      <c r="DQ269">
        <v>0</v>
      </c>
      <c r="DR269">
        <v>5.7468129268292696</v>
      </c>
      <c r="DS269">
        <v>-1.66515679442579E-2</v>
      </c>
      <c r="DT269">
        <v>7.20000889020532E-3</v>
      </c>
      <c r="DU269">
        <v>1</v>
      </c>
      <c r="DV269">
        <v>1</v>
      </c>
      <c r="DW269">
        <v>2</v>
      </c>
      <c r="DX269" t="s">
        <v>365</v>
      </c>
      <c r="DY269">
        <v>2.8843399999999999</v>
      </c>
      <c r="DZ269">
        <v>2.7167699999999999</v>
      </c>
      <c r="EA269">
        <v>3.1542000000000001E-2</v>
      </c>
      <c r="EB269">
        <v>2.9485299999999999E-2</v>
      </c>
      <c r="EC269">
        <v>8.2542099999999993E-2</v>
      </c>
      <c r="ED269">
        <v>6.8546300000000004E-2</v>
      </c>
      <c r="EE269">
        <v>27388.2</v>
      </c>
      <c r="EF269">
        <v>23975.9</v>
      </c>
      <c r="EG269">
        <v>25307.9</v>
      </c>
      <c r="EH269">
        <v>24050.3</v>
      </c>
      <c r="EI269">
        <v>39610.6</v>
      </c>
      <c r="EJ269">
        <v>37077.1</v>
      </c>
      <c r="EK269">
        <v>45723.5</v>
      </c>
      <c r="EL269">
        <v>42893.4</v>
      </c>
      <c r="EM269">
        <v>1.84833</v>
      </c>
      <c r="EN269">
        <v>2.1256699999999999</v>
      </c>
      <c r="EO269">
        <v>0.17688100000000001</v>
      </c>
      <c r="EP269">
        <v>0</v>
      </c>
      <c r="EQ269">
        <v>22.9986</v>
      </c>
      <c r="ER269">
        <v>999.9</v>
      </c>
      <c r="ES269">
        <v>34.409999999999997</v>
      </c>
      <c r="ET269">
        <v>33.555999999999997</v>
      </c>
      <c r="EU269">
        <v>25.4435</v>
      </c>
      <c r="EV269">
        <v>50.817799999999998</v>
      </c>
      <c r="EW269">
        <v>38.357399999999998</v>
      </c>
      <c r="EX269">
        <v>2</v>
      </c>
      <c r="EY269">
        <v>-0.21022099999999999</v>
      </c>
      <c r="EZ269">
        <v>-2.29514</v>
      </c>
      <c r="FA269">
        <v>20.231400000000001</v>
      </c>
      <c r="FB269">
        <v>5.2348100000000004</v>
      </c>
      <c r="FC269">
        <v>11.9909</v>
      </c>
      <c r="FD269">
        <v>4.9574499999999997</v>
      </c>
      <c r="FE269">
        <v>3.3039800000000001</v>
      </c>
      <c r="FF269">
        <v>9999</v>
      </c>
      <c r="FG269">
        <v>9999</v>
      </c>
      <c r="FH269">
        <v>5874.8</v>
      </c>
      <c r="FI269">
        <v>341.8</v>
      </c>
      <c r="FJ269">
        <v>1.8681300000000001</v>
      </c>
      <c r="FK269">
        <v>1.8638600000000001</v>
      </c>
      <c r="FL269">
        <v>1.8714900000000001</v>
      </c>
      <c r="FM269">
        <v>1.8623400000000001</v>
      </c>
      <c r="FN269">
        <v>1.86172</v>
      </c>
      <c r="FO269">
        <v>1.86825</v>
      </c>
      <c r="FP269">
        <v>1.8583700000000001</v>
      </c>
      <c r="FQ269">
        <v>1.8647800000000001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3.0870000000000002</v>
      </c>
      <c r="GF269">
        <v>0.38869999999999999</v>
      </c>
      <c r="GG269">
        <v>2.2088750328830402</v>
      </c>
      <c r="GH269">
        <v>6.0489126747292196E-3</v>
      </c>
      <c r="GI269">
        <v>-3.2734485160193501E-6</v>
      </c>
      <c r="GJ269">
        <v>1.2191227519152799E-9</v>
      </c>
      <c r="GK269">
        <v>-4.8623107072493198E-2</v>
      </c>
      <c r="GL269">
        <v>-1.24795961692081E-2</v>
      </c>
      <c r="GM269">
        <v>1.8897039930190699E-3</v>
      </c>
      <c r="GN269">
        <v>-2.5983293074510801E-5</v>
      </c>
      <c r="GO269">
        <v>18</v>
      </c>
      <c r="GP269">
        <v>2157</v>
      </c>
      <c r="GQ269">
        <v>3</v>
      </c>
      <c r="GR269">
        <v>29</v>
      </c>
      <c r="GS269">
        <v>1670.9</v>
      </c>
      <c r="GT269">
        <v>1670.9</v>
      </c>
      <c r="GU269">
        <v>0.54809600000000003</v>
      </c>
      <c r="GV269">
        <v>2.4206500000000002</v>
      </c>
      <c r="GW269">
        <v>1.9982899999999999</v>
      </c>
      <c r="GX269">
        <v>2.7172900000000002</v>
      </c>
      <c r="GY269">
        <v>2.0935100000000002</v>
      </c>
      <c r="GZ269">
        <v>2.4206500000000002</v>
      </c>
      <c r="HA269">
        <v>35.871099999999998</v>
      </c>
      <c r="HB269">
        <v>13.203900000000001</v>
      </c>
      <c r="HC269">
        <v>18</v>
      </c>
      <c r="HD269">
        <v>441.59899999999999</v>
      </c>
      <c r="HE269">
        <v>616.88900000000001</v>
      </c>
      <c r="HF269">
        <v>26.721699999999998</v>
      </c>
      <c r="HG269">
        <v>24.704799999999999</v>
      </c>
      <c r="HH269">
        <v>29.998999999999999</v>
      </c>
      <c r="HI269">
        <v>24.8142</v>
      </c>
      <c r="HJ269">
        <v>24.795500000000001</v>
      </c>
      <c r="HK269">
        <v>10.9193</v>
      </c>
      <c r="HL269">
        <v>29.802700000000002</v>
      </c>
      <c r="HM269">
        <v>0</v>
      </c>
      <c r="HN269">
        <v>26.740100000000002</v>
      </c>
      <c r="HO269">
        <v>116.907</v>
      </c>
      <c r="HP269">
        <v>18.968900000000001</v>
      </c>
      <c r="HQ269">
        <v>96.793400000000005</v>
      </c>
      <c r="HR269">
        <v>100.85299999999999</v>
      </c>
    </row>
    <row r="270" spans="1:226" x14ac:dyDescent="0.2">
      <c r="A270">
        <v>254</v>
      </c>
      <c r="B270">
        <v>1657398379.5</v>
      </c>
      <c r="C270">
        <v>3198.5</v>
      </c>
      <c r="D270" t="s">
        <v>869</v>
      </c>
      <c r="E270" t="s">
        <v>870</v>
      </c>
      <c r="F270">
        <v>5</v>
      </c>
      <c r="G270" t="s">
        <v>832</v>
      </c>
      <c r="H270" t="s">
        <v>354</v>
      </c>
      <c r="I270">
        <v>1657398377</v>
      </c>
      <c r="J270">
        <f t="shared" si="102"/>
        <v>5.9860107261969272E-3</v>
      </c>
      <c r="K270">
        <f t="shared" si="103"/>
        <v>5.9860107261969269</v>
      </c>
      <c r="L270">
        <f t="shared" si="104"/>
        <v>4.5924614162094466</v>
      </c>
      <c r="M270">
        <f t="shared" si="105"/>
        <v>153.07677777777801</v>
      </c>
      <c r="N270">
        <f t="shared" si="106"/>
        <v>118.96193218812124</v>
      </c>
      <c r="O270">
        <f t="shared" si="107"/>
        <v>8.3965795638261476</v>
      </c>
      <c r="P270">
        <f t="shared" si="108"/>
        <v>10.804476023075145</v>
      </c>
      <c r="Q270">
        <f t="shared" si="109"/>
        <v>0.26622320349939599</v>
      </c>
      <c r="R270">
        <f t="shared" si="110"/>
        <v>2.5292031931904644</v>
      </c>
      <c r="S270">
        <f t="shared" si="111"/>
        <v>0.25157730982412435</v>
      </c>
      <c r="T270">
        <f t="shared" si="112"/>
        <v>0.15848451431206276</v>
      </c>
      <c r="U270">
        <f t="shared" si="113"/>
        <v>321.5178203333337</v>
      </c>
      <c r="V270">
        <f t="shared" si="114"/>
        <v>26.880920514671946</v>
      </c>
      <c r="W270">
        <f t="shared" si="115"/>
        <v>25.912877777777801</v>
      </c>
      <c r="X270">
        <f t="shared" si="116"/>
        <v>3.356902207643556</v>
      </c>
      <c r="Y270">
        <f t="shared" si="117"/>
        <v>50.035064140772242</v>
      </c>
      <c r="Z270">
        <f t="shared" si="118"/>
        <v>1.7380929134219865</v>
      </c>
      <c r="AA270">
        <f t="shared" si="119"/>
        <v>3.4737497458420576</v>
      </c>
      <c r="AB270">
        <f t="shared" si="120"/>
        <v>1.6188092942215695</v>
      </c>
      <c r="AC270">
        <f t="shared" si="121"/>
        <v>-263.98307302528451</v>
      </c>
      <c r="AD270">
        <f t="shared" si="122"/>
        <v>78.964349566364476</v>
      </c>
      <c r="AE270">
        <f t="shared" si="123"/>
        <v>6.6842751553669482</v>
      </c>
      <c r="AF270">
        <f t="shared" si="124"/>
        <v>143.18337202978063</v>
      </c>
      <c r="AG270">
        <f t="shared" si="125"/>
        <v>-16.142528329883682</v>
      </c>
      <c r="AH270">
        <f t="shared" si="126"/>
        <v>5.9746211004822873</v>
      </c>
      <c r="AI270">
        <f t="shared" si="127"/>
        <v>4.5924614162094466</v>
      </c>
      <c r="AJ270">
        <v>142.84439076971901</v>
      </c>
      <c r="AK270">
        <v>150.468987878788</v>
      </c>
      <c r="AL270">
        <v>-3.2426997006873699</v>
      </c>
      <c r="AM270">
        <v>66.577761742205197</v>
      </c>
      <c r="AN270">
        <f t="shared" si="128"/>
        <v>5.9860107261969269</v>
      </c>
      <c r="AO270">
        <v>18.908174740329098</v>
      </c>
      <c r="AP270">
        <v>24.633632727272701</v>
      </c>
      <c r="AQ270">
        <v>1.6560743676480099E-4</v>
      </c>
      <c r="AR270">
        <v>78.110065465875806</v>
      </c>
      <c r="AS270">
        <v>3</v>
      </c>
      <c r="AT270">
        <v>1</v>
      </c>
      <c r="AU270">
        <f t="shared" si="129"/>
        <v>1</v>
      </c>
      <c r="AV270">
        <f t="shared" si="130"/>
        <v>0</v>
      </c>
      <c r="AW270">
        <f t="shared" si="131"/>
        <v>37343.787976267005</v>
      </c>
      <c r="AX270">
        <f t="shared" si="132"/>
        <v>2000.0077777777799</v>
      </c>
      <c r="AY270">
        <f t="shared" si="133"/>
        <v>1681.2068333333352</v>
      </c>
      <c r="AZ270">
        <f t="shared" si="134"/>
        <v>0.84060014766609248</v>
      </c>
      <c r="BA270">
        <f t="shared" si="135"/>
        <v>0.16075828499555836</v>
      </c>
      <c r="BB270">
        <v>4.9039999999999999</v>
      </c>
      <c r="BC270">
        <v>0.5</v>
      </c>
      <c r="BD270" t="s">
        <v>355</v>
      </c>
      <c r="BE270">
        <v>2</v>
      </c>
      <c r="BF270" t="b">
        <v>1</v>
      </c>
      <c r="BG270">
        <v>1657398377</v>
      </c>
      <c r="BH270">
        <v>153.07677777777801</v>
      </c>
      <c r="BI270">
        <v>138.14188888888901</v>
      </c>
      <c r="BJ270">
        <v>24.625133333333299</v>
      </c>
      <c r="BK270">
        <v>18.909788888888901</v>
      </c>
      <c r="BL270">
        <v>150.03</v>
      </c>
      <c r="BM270">
        <v>24.236133333333299</v>
      </c>
      <c r="BN270">
        <v>500.02300000000002</v>
      </c>
      <c r="BO270">
        <v>70.481899999999996</v>
      </c>
      <c r="BP270">
        <v>0.10017116666666701</v>
      </c>
      <c r="BQ270">
        <v>26.491988888888901</v>
      </c>
      <c r="BR270">
        <v>25.912877777777801</v>
      </c>
      <c r="BS270">
        <v>999.9</v>
      </c>
      <c r="BT270">
        <v>0</v>
      </c>
      <c r="BU270">
        <v>0</v>
      </c>
      <c r="BV270">
        <v>10003.277777777799</v>
      </c>
      <c r="BW270">
        <v>0</v>
      </c>
      <c r="BX270">
        <v>208.89322222222199</v>
      </c>
      <c r="BY270">
        <v>14.9350555555556</v>
      </c>
      <c r="BZ270">
        <v>156.941666666667</v>
      </c>
      <c r="CA270">
        <v>140.80455555555599</v>
      </c>
      <c r="CB270">
        <v>5.71533333333333</v>
      </c>
      <c r="CC270">
        <v>138.14188888888901</v>
      </c>
      <c r="CD270">
        <v>18.909788888888901</v>
      </c>
      <c r="CE270">
        <v>1.73562666666667</v>
      </c>
      <c r="CF270">
        <v>1.33279888888889</v>
      </c>
      <c r="CG270">
        <v>15.2188</v>
      </c>
      <c r="CH270">
        <v>11.173911111111099</v>
      </c>
      <c r="CI270">
        <v>2000.0077777777799</v>
      </c>
      <c r="CJ270">
        <v>0.97999400000000003</v>
      </c>
      <c r="CK270">
        <v>2.0005599999999998E-2</v>
      </c>
      <c r="CL270">
        <v>0</v>
      </c>
      <c r="CM270">
        <v>2.5577000000000001</v>
      </c>
      <c r="CN270">
        <v>0</v>
      </c>
      <c r="CO270">
        <v>6132.4566666666697</v>
      </c>
      <c r="CP270">
        <v>16705.444444444402</v>
      </c>
      <c r="CQ270">
        <v>43.875</v>
      </c>
      <c r="CR270">
        <v>43.576000000000001</v>
      </c>
      <c r="CS270">
        <v>44.25</v>
      </c>
      <c r="CT270">
        <v>42.25</v>
      </c>
      <c r="CU270">
        <v>43.186999999999998</v>
      </c>
      <c r="CV270">
        <v>1959.9977777777799</v>
      </c>
      <c r="CW270">
        <v>40.01</v>
      </c>
      <c r="CX270">
        <v>0</v>
      </c>
      <c r="CY270">
        <v>1651550106.3</v>
      </c>
      <c r="CZ270">
        <v>0</v>
      </c>
      <c r="DA270">
        <v>0</v>
      </c>
      <c r="DB270" t="s">
        <v>356</v>
      </c>
      <c r="DC270">
        <v>1657298120.5</v>
      </c>
      <c r="DD270">
        <v>1657298120.5</v>
      </c>
      <c r="DE270">
        <v>0</v>
      </c>
      <c r="DF270">
        <v>1.391</v>
      </c>
      <c r="DG270">
        <v>3.5000000000000003E-2</v>
      </c>
      <c r="DH270">
        <v>2.39</v>
      </c>
      <c r="DI270">
        <v>0.104</v>
      </c>
      <c r="DJ270">
        <v>419</v>
      </c>
      <c r="DK270">
        <v>18</v>
      </c>
      <c r="DL270">
        <v>0.11</v>
      </c>
      <c r="DM270">
        <v>0.02</v>
      </c>
      <c r="DN270">
        <v>13.2451951219512</v>
      </c>
      <c r="DO270">
        <v>10.9553017421603</v>
      </c>
      <c r="DP270">
        <v>1.0868597775581601</v>
      </c>
      <c r="DQ270">
        <v>0</v>
      </c>
      <c r="DR270">
        <v>5.74024658536585</v>
      </c>
      <c r="DS270">
        <v>-0.12975114982578101</v>
      </c>
      <c r="DT270">
        <v>1.4978658412971101E-2</v>
      </c>
      <c r="DU270">
        <v>0</v>
      </c>
      <c r="DV270">
        <v>0</v>
      </c>
      <c r="DW270">
        <v>2</v>
      </c>
      <c r="DX270" t="s">
        <v>357</v>
      </c>
      <c r="DY270">
        <v>2.8849200000000002</v>
      </c>
      <c r="DZ270">
        <v>2.7164199999999998</v>
      </c>
      <c r="EA270">
        <v>2.8611600000000001E-2</v>
      </c>
      <c r="EB270">
        <v>2.6370000000000001E-2</v>
      </c>
      <c r="EC270">
        <v>8.25853E-2</v>
      </c>
      <c r="ED270">
        <v>6.8580000000000002E-2</v>
      </c>
      <c r="EE270">
        <v>27472.3</v>
      </c>
      <c r="EF270">
        <v>24053.7</v>
      </c>
      <c r="EG270">
        <v>25309</v>
      </c>
      <c r="EH270">
        <v>24051.1</v>
      </c>
      <c r="EI270">
        <v>39609.5</v>
      </c>
      <c r="EJ270">
        <v>37076.9</v>
      </c>
      <c r="EK270">
        <v>45724.6</v>
      </c>
      <c r="EL270">
        <v>42894.7</v>
      </c>
      <c r="EM270">
        <v>1.8489199999999999</v>
      </c>
      <c r="EN270">
        <v>2.1254499999999998</v>
      </c>
      <c r="EO270">
        <v>0.178844</v>
      </c>
      <c r="EP270">
        <v>0</v>
      </c>
      <c r="EQ270">
        <v>22.983599999999999</v>
      </c>
      <c r="ER270">
        <v>999.9</v>
      </c>
      <c r="ES270">
        <v>34.384999999999998</v>
      </c>
      <c r="ET270">
        <v>33.555999999999997</v>
      </c>
      <c r="EU270">
        <v>25.428999999999998</v>
      </c>
      <c r="EV270">
        <v>51.037799999999997</v>
      </c>
      <c r="EW270">
        <v>38.269199999999998</v>
      </c>
      <c r="EX270">
        <v>2</v>
      </c>
      <c r="EY270">
        <v>-0.21149599999999999</v>
      </c>
      <c r="EZ270">
        <v>-2.3432499999999998</v>
      </c>
      <c r="FA270">
        <v>20.230699999999999</v>
      </c>
      <c r="FB270">
        <v>5.2343599999999997</v>
      </c>
      <c r="FC270">
        <v>11.991099999999999</v>
      </c>
      <c r="FD270">
        <v>4.9572000000000003</v>
      </c>
      <c r="FE270">
        <v>3.3038699999999999</v>
      </c>
      <c r="FF270">
        <v>9999</v>
      </c>
      <c r="FG270">
        <v>9999</v>
      </c>
      <c r="FH270">
        <v>5874.8</v>
      </c>
      <c r="FI270">
        <v>341.8</v>
      </c>
      <c r="FJ270">
        <v>1.8681300000000001</v>
      </c>
      <c r="FK270">
        <v>1.8638600000000001</v>
      </c>
      <c r="FL270">
        <v>1.8714900000000001</v>
      </c>
      <c r="FM270">
        <v>1.8623400000000001</v>
      </c>
      <c r="FN270">
        <v>1.86172</v>
      </c>
      <c r="FO270">
        <v>1.86825</v>
      </c>
      <c r="FP270">
        <v>1.8583700000000001</v>
      </c>
      <c r="FQ270">
        <v>1.8647800000000001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3.0059999999999998</v>
      </c>
      <c r="GF270">
        <v>0.38929999999999998</v>
      </c>
      <c r="GG270">
        <v>2.2088750328830402</v>
      </c>
      <c r="GH270">
        <v>6.0489126747292196E-3</v>
      </c>
      <c r="GI270">
        <v>-3.2734485160193501E-6</v>
      </c>
      <c r="GJ270">
        <v>1.2191227519152799E-9</v>
      </c>
      <c r="GK270">
        <v>-4.8623107072493198E-2</v>
      </c>
      <c r="GL270">
        <v>-1.24795961692081E-2</v>
      </c>
      <c r="GM270">
        <v>1.8897039930190699E-3</v>
      </c>
      <c r="GN270">
        <v>-2.5983293074510801E-5</v>
      </c>
      <c r="GO270">
        <v>18</v>
      </c>
      <c r="GP270">
        <v>2157</v>
      </c>
      <c r="GQ270">
        <v>3</v>
      </c>
      <c r="GR270">
        <v>29</v>
      </c>
      <c r="GS270">
        <v>1671</v>
      </c>
      <c r="GT270">
        <v>1671</v>
      </c>
      <c r="GU270">
        <v>0.50048800000000004</v>
      </c>
      <c r="GV270">
        <v>2.4304199999999998</v>
      </c>
      <c r="GW270">
        <v>1.9982899999999999</v>
      </c>
      <c r="GX270">
        <v>2.7172900000000002</v>
      </c>
      <c r="GY270">
        <v>2.0935100000000002</v>
      </c>
      <c r="GZ270">
        <v>2.36816</v>
      </c>
      <c r="HA270">
        <v>35.847700000000003</v>
      </c>
      <c r="HB270">
        <v>13.1952</v>
      </c>
      <c r="HC270">
        <v>18</v>
      </c>
      <c r="HD270">
        <v>441.82100000000003</v>
      </c>
      <c r="HE270">
        <v>616.529</v>
      </c>
      <c r="HF270">
        <v>26.795500000000001</v>
      </c>
      <c r="HG270">
        <v>24.686699999999998</v>
      </c>
      <c r="HH270">
        <v>29.998899999999999</v>
      </c>
      <c r="HI270">
        <v>24.7986</v>
      </c>
      <c r="HJ270">
        <v>24.779900000000001</v>
      </c>
      <c r="HK270">
        <v>9.9082100000000004</v>
      </c>
      <c r="HL270">
        <v>29.802700000000002</v>
      </c>
      <c r="HM270">
        <v>0</v>
      </c>
      <c r="HN270">
        <v>26.8081</v>
      </c>
      <c r="HO270">
        <v>96.636300000000006</v>
      </c>
      <c r="HP270">
        <v>18.968900000000001</v>
      </c>
      <c r="HQ270">
        <v>96.796199999999999</v>
      </c>
      <c r="HR270">
        <v>100.85599999999999</v>
      </c>
    </row>
    <row r="271" spans="1:226" x14ac:dyDescent="0.2">
      <c r="A271">
        <v>255</v>
      </c>
      <c r="B271">
        <v>1657398384.5</v>
      </c>
      <c r="C271">
        <v>3203.5</v>
      </c>
      <c r="D271" t="s">
        <v>871</v>
      </c>
      <c r="E271" t="s">
        <v>872</v>
      </c>
      <c r="F271">
        <v>5</v>
      </c>
      <c r="G271" t="s">
        <v>832</v>
      </c>
      <c r="H271" t="s">
        <v>354</v>
      </c>
      <c r="I271">
        <v>1657398381.7</v>
      </c>
      <c r="J271">
        <f t="shared" si="102"/>
        <v>5.9947166434352345E-3</v>
      </c>
      <c r="K271">
        <f t="shared" si="103"/>
        <v>5.9947166434352344</v>
      </c>
      <c r="L271">
        <f t="shared" si="104"/>
        <v>3.9564848784733102</v>
      </c>
      <c r="M271">
        <f t="shared" si="105"/>
        <v>138.21039999999999</v>
      </c>
      <c r="N271">
        <f t="shared" si="106"/>
        <v>108.59571472970802</v>
      </c>
      <c r="O271">
        <f t="shared" si="107"/>
        <v>7.6647757539111048</v>
      </c>
      <c r="P271">
        <f t="shared" si="108"/>
        <v>9.7550048406150722</v>
      </c>
      <c r="Q271">
        <f t="shared" si="109"/>
        <v>0.26637618686963505</v>
      </c>
      <c r="R271">
        <f t="shared" si="110"/>
        <v>2.5316264613287118</v>
      </c>
      <c r="S271">
        <f t="shared" si="111"/>
        <v>0.25172715968171872</v>
      </c>
      <c r="T271">
        <f t="shared" si="112"/>
        <v>0.15857846191667116</v>
      </c>
      <c r="U271">
        <f t="shared" si="113"/>
        <v>321.52104780000002</v>
      </c>
      <c r="V271">
        <f t="shared" si="114"/>
        <v>26.887214399618074</v>
      </c>
      <c r="W271">
        <f t="shared" si="115"/>
        <v>25.922820000000002</v>
      </c>
      <c r="X271">
        <f t="shared" si="116"/>
        <v>3.3588789180385148</v>
      </c>
      <c r="Y271">
        <f t="shared" si="117"/>
        <v>50.026550960461357</v>
      </c>
      <c r="Z271">
        <f t="shared" si="118"/>
        <v>1.7387411185941302</v>
      </c>
      <c r="AA271">
        <f t="shared" si="119"/>
        <v>3.4756366073854457</v>
      </c>
      <c r="AB271">
        <f t="shared" si="120"/>
        <v>1.6201377994443846</v>
      </c>
      <c r="AC271">
        <f t="shared" si="121"/>
        <v>-264.36700397549384</v>
      </c>
      <c r="AD271">
        <f t="shared" si="122"/>
        <v>78.940220780060244</v>
      </c>
      <c r="AE271">
        <f t="shared" si="123"/>
        <v>6.6764774815047447</v>
      </c>
      <c r="AF271">
        <f t="shared" si="124"/>
        <v>142.77074208607115</v>
      </c>
      <c r="AG271">
        <f t="shared" si="125"/>
        <v>-16.773950206389063</v>
      </c>
      <c r="AH271">
        <f t="shared" si="126"/>
        <v>5.9975144353345557</v>
      </c>
      <c r="AI271">
        <f t="shared" si="127"/>
        <v>3.9564848784733102</v>
      </c>
      <c r="AJ271">
        <v>126.06974028006699</v>
      </c>
      <c r="AK271">
        <v>134.27996969697</v>
      </c>
      <c r="AL271">
        <v>-3.2293054436815698</v>
      </c>
      <c r="AM271">
        <v>66.577761742205197</v>
      </c>
      <c r="AN271">
        <f t="shared" si="128"/>
        <v>5.9947166434352344</v>
      </c>
      <c r="AO271">
        <v>18.901116058620399</v>
      </c>
      <c r="AP271">
        <v>24.637391515151499</v>
      </c>
      <c r="AQ271">
        <v>-2.7548613830663299E-4</v>
      </c>
      <c r="AR271">
        <v>78.110065465875806</v>
      </c>
      <c r="AS271">
        <v>3</v>
      </c>
      <c r="AT271">
        <v>1</v>
      </c>
      <c r="AU271">
        <f t="shared" si="129"/>
        <v>1</v>
      </c>
      <c r="AV271">
        <f t="shared" si="130"/>
        <v>0</v>
      </c>
      <c r="AW271">
        <f t="shared" si="131"/>
        <v>37395.083970923828</v>
      </c>
      <c r="AX271">
        <f t="shared" si="132"/>
        <v>2000.028</v>
      </c>
      <c r="AY271">
        <f t="shared" si="133"/>
        <v>1681.2238199999999</v>
      </c>
      <c r="AZ271">
        <f t="shared" si="134"/>
        <v>0.84060014159801755</v>
      </c>
      <c r="BA271">
        <f t="shared" si="135"/>
        <v>0.16075827328417402</v>
      </c>
      <c r="BB271">
        <v>4.9039999999999999</v>
      </c>
      <c r="BC271">
        <v>0.5</v>
      </c>
      <c r="BD271" t="s">
        <v>355</v>
      </c>
      <c r="BE271">
        <v>2</v>
      </c>
      <c r="BF271" t="b">
        <v>1</v>
      </c>
      <c r="BG271">
        <v>1657398381.7</v>
      </c>
      <c r="BH271">
        <v>138.21039999999999</v>
      </c>
      <c r="BI271">
        <v>122.5707</v>
      </c>
      <c r="BJ271">
        <v>24.63475</v>
      </c>
      <c r="BK271">
        <v>18.896999999999998</v>
      </c>
      <c r="BL271">
        <v>135.24029999999999</v>
      </c>
      <c r="BM271">
        <v>24.245429999999999</v>
      </c>
      <c r="BN271">
        <v>499.97399999999999</v>
      </c>
      <c r="BO271">
        <v>70.481020000000001</v>
      </c>
      <c r="BP271">
        <v>9.9810679999999999E-2</v>
      </c>
      <c r="BQ271">
        <v>26.501200000000001</v>
      </c>
      <c r="BR271">
        <v>25.922820000000002</v>
      </c>
      <c r="BS271">
        <v>999.9</v>
      </c>
      <c r="BT271">
        <v>0</v>
      </c>
      <c r="BU271">
        <v>0</v>
      </c>
      <c r="BV271">
        <v>10018.06</v>
      </c>
      <c r="BW271">
        <v>0</v>
      </c>
      <c r="BX271">
        <v>208.0693</v>
      </c>
      <c r="BY271">
        <v>15.639659999999999</v>
      </c>
      <c r="BZ271">
        <v>141.7013</v>
      </c>
      <c r="CA271">
        <v>124.9315</v>
      </c>
      <c r="CB271">
        <v>5.737743</v>
      </c>
      <c r="CC271">
        <v>122.5707</v>
      </c>
      <c r="CD271">
        <v>18.896999999999998</v>
      </c>
      <c r="CE271">
        <v>1.7362820000000001</v>
      </c>
      <c r="CF271">
        <v>1.3318810000000001</v>
      </c>
      <c r="CG271">
        <v>15.22467</v>
      </c>
      <c r="CH271">
        <v>11.16351</v>
      </c>
      <c r="CI271">
        <v>2000.028</v>
      </c>
      <c r="CJ271">
        <v>0.97999400000000003</v>
      </c>
      <c r="CK271">
        <v>2.0005599999999998E-2</v>
      </c>
      <c r="CL271">
        <v>0</v>
      </c>
      <c r="CM271">
        <v>2.4513799999999999</v>
      </c>
      <c r="CN271">
        <v>0</v>
      </c>
      <c r="CO271">
        <v>6101.2420000000002</v>
      </c>
      <c r="CP271">
        <v>16705.62</v>
      </c>
      <c r="CQ271">
        <v>43.875</v>
      </c>
      <c r="CR271">
        <v>43.561999999999998</v>
      </c>
      <c r="CS271">
        <v>44.243699999999997</v>
      </c>
      <c r="CT271">
        <v>42.224800000000002</v>
      </c>
      <c r="CU271">
        <v>43.186999999999998</v>
      </c>
      <c r="CV271">
        <v>1960.018</v>
      </c>
      <c r="CW271">
        <v>40.01</v>
      </c>
      <c r="CX271">
        <v>0</v>
      </c>
      <c r="CY271">
        <v>1651550111.0999999</v>
      </c>
      <c r="CZ271">
        <v>0</v>
      </c>
      <c r="DA271">
        <v>0</v>
      </c>
      <c r="DB271" t="s">
        <v>356</v>
      </c>
      <c r="DC271">
        <v>1657298120.5</v>
      </c>
      <c r="DD271">
        <v>1657298120.5</v>
      </c>
      <c r="DE271">
        <v>0</v>
      </c>
      <c r="DF271">
        <v>1.391</v>
      </c>
      <c r="DG271">
        <v>3.5000000000000003E-2</v>
      </c>
      <c r="DH271">
        <v>2.39</v>
      </c>
      <c r="DI271">
        <v>0.104</v>
      </c>
      <c r="DJ271">
        <v>419</v>
      </c>
      <c r="DK271">
        <v>18</v>
      </c>
      <c r="DL271">
        <v>0.11</v>
      </c>
      <c r="DM271">
        <v>0.02</v>
      </c>
      <c r="DN271">
        <v>14.127175609756099</v>
      </c>
      <c r="DO271">
        <v>10.4518097560976</v>
      </c>
      <c r="DP271">
        <v>1.03816209147975</v>
      </c>
      <c r="DQ271">
        <v>0</v>
      </c>
      <c r="DR271">
        <v>5.7347702439024397</v>
      </c>
      <c r="DS271">
        <v>-7.0485574912877699E-2</v>
      </c>
      <c r="DT271">
        <v>1.26166068430935E-2</v>
      </c>
      <c r="DU271">
        <v>1</v>
      </c>
      <c r="DV271">
        <v>1</v>
      </c>
      <c r="DW271">
        <v>2</v>
      </c>
      <c r="DX271" t="s">
        <v>365</v>
      </c>
      <c r="DY271">
        <v>2.8847299999999998</v>
      </c>
      <c r="DZ271">
        <v>2.7166299999999999</v>
      </c>
      <c r="EA271">
        <v>2.5630199999999999E-2</v>
      </c>
      <c r="EB271">
        <v>2.31097E-2</v>
      </c>
      <c r="EC271">
        <v>8.2597000000000004E-2</v>
      </c>
      <c r="ED271">
        <v>6.8524199999999993E-2</v>
      </c>
      <c r="EE271">
        <v>27558</v>
      </c>
      <c r="EF271">
        <v>24135.200000000001</v>
      </c>
      <c r="EG271">
        <v>25310.1</v>
      </c>
      <c r="EH271">
        <v>24052</v>
      </c>
      <c r="EI271">
        <v>39610.699999999997</v>
      </c>
      <c r="EJ271">
        <v>37080.300000000003</v>
      </c>
      <c r="EK271">
        <v>45726.5</v>
      </c>
      <c r="EL271">
        <v>42896.2</v>
      </c>
      <c r="EM271">
        <v>1.8487199999999999</v>
      </c>
      <c r="EN271">
        <v>2.12602</v>
      </c>
      <c r="EO271">
        <v>0.18027799999999999</v>
      </c>
      <c r="EP271">
        <v>0</v>
      </c>
      <c r="EQ271">
        <v>22.969100000000001</v>
      </c>
      <c r="ER271">
        <v>999.9</v>
      </c>
      <c r="ES271">
        <v>34.384999999999998</v>
      </c>
      <c r="ET271">
        <v>33.536000000000001</v>
      </c>
      <c r="EU271">
        <v>25.400200000000002</v>
      </c>
      <c r="EV271">
        <v>51.047800000000002</v>
      </c>
      <c r="EW271">
        <v>38.325299999999999</v>
      </c>
      <c r="EX271">
        <v>2</v>
      </c>
      <c r="EY271">
        <v>-0.21273600000000001</v>
      </c>
      <c r="EZ271">
        <v>-2.3634599999999999</v>
      </c>
      <c r="FA271">
        <v>20.230599999999999</v>
      </c>
      <c r="FB271">
        <v>5.2345100000000002</v>
      </c>
      <c r="FC271">
        <v>11.9899</v>
      </c>
      <c r="FD271">
        <v>4.9574499999999997</v>
      </c>
      <c r="FE271">
        <v>3.3039800000000001</v>
      </c>
      <c r="FF271">
        <v>9999</v>
      </c>
      <c r="FG271">
        <v>9999</v>
      </c>
      <c r="FH271">
        <v>5875.1</v>
      </c>
      <c r="FI271">
        <v>341.8</v>
      </c>
      <c r="FJ271">
        <v>1.8681300000000001</v>
      </c>
      <c r="FK271">
        <v>1.8638600000000001</v>
      </c>
      <c r="FL271">
        <v>1.8714900000000001</v>
      </c>
      <c r="FM271">
        <v>1.8623400000000001</v>
      </c>
      <c r="FN271">
        <v>1.86172</v>
      </c>
      <c r="FO271">
        <v>1.8682300000000001</v>
      </c>
      <c r="FP271">
        <v>1.8583700000000001</v>
      </c>
      <c r="FQ271">
        <v>1.86477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2.923</v>
      </c>
      <c r="GF271">
        <v>0.38950000000000001</v>
      </c>
      <c r="GG271">
        <v>2.2088750328830402</v>
      </c>
      <c r="GH271">
        <v>6.0489126747292196E-3</v>
      </c>
      <c r="GI271">
        <v>-3.2734485160193501E-6</v>
      </c>
      <c r="GJ271">
        <v>1.2191227519152799E-9</v>
      </c>
      <c r="GK271">
        <v>-4.8623107072493198E-2</v>
      </c>
      <c r="GL271">
        <v>-1.24795961692081E-2</v>
      </c>
      <c r="GM271">
        <v>1.8897039930190699E-3</v>
      </c>
      <c r="GN271">
        <v>-2.5983293074510801E-5</v>
      </c>
      <c r="GO271">
        <v>18</v>
      </c>
      <c r="GP271">
        <v>2157</v>
      </c>
      <c r="GQ271">
        <v>3</v>
      </c>
      <c r="GR271">
        <v>29</v>
      </c>
      <c r="GS271">
        <v>1671.1</v>
      </c>
      <c r="GT271">
        <v>1671.1</v>
      </c>
      <c r="GU271">
        <v>0.44799800000000001</v>
      </c>
      <c r="GV271">
        <v>2.4352999999999998</v>
      </c>
      <c r="GW271">
        <v>1.9982899999999999</v>
      </c>
      <c r="GX271">
        <v>2.7172900000000002</v>
      </c>
      <c r="GY271">
        <v>2.0935100000000002</v>
      </c>
      <c r="GZ271">
        <v>2.3327599999999999</v>
      </c>
      <c r="HA271">
        <v>35.824399999999997</v>
      </c>
      <c r="HB271">
        <v>13.186400000000001</v>
      </c>
      <c r="HC271">
        <v>18</v>
      </c>
      <c r="HD271">
        <v>441.59300000000002</v>
      </c>
      <c r="HE271">
        <v>616.79499999999996</v>
      </c>
      <c r="HF271">
        <v>26.859500000000001</v>
      </c>
      <c r="HG271">
        <v>24.668500000000002</v>
      </c>
      <c r="HH271">
        <v>29.998899999999999</v>
      </c>
      <c r="HI271">
        <v>24.784199999999998</v>
      </c>
      <c r="HJ271">
        <v>24.764299999999999</v>
      </c>
      <c r="HK271">
        <v>8.9283199999999994</v>
      </c>
      <c r="HL271">
        <v>29.802700000000002</v>
      </c>
      <c r="HM271">
        <v>0</v>
      </c>
      <c r="HN271">
        <v>26.8674</v>
      </c>
      <c r="HO271">
        <v>83.149900000000002</v>
      </c>
      <c r="HP271">
        <v>18.968900000000001</v>
      </c>
      <c r="HQ271">
        <v>96.8005</v>
      </c>
      <c r="HR271">
        <v>100.85899999999999</v>
      </c>
    </row>
    <row r="272" spans="1:226" x14ac:dyDescent="0.2">
      <c r="A272">
        <v>256</v>
      </c>
      <c r="B272">
        <v>1657398389.5</v>
      </c>
      <c r="C272">
        <v>3208.5</v>
      </c>
      <c r="D272" t="s">
        <v>873</v>
      </c>
      <c r="E272" t="s">
        <v>874</v>
      </c>
      <c r="F272">
        <v>5</v>
      </c>
      <c r="G272" t="s">
        <v>832</v>
      </c>
      <c r="H272" t="s">
        <v>354</v>
      </c>
      <c r="I272">
        <v>1657398387</v>
      </c>
      <c r="J272">
        <f t="shared" si="102"/>
        <v>6.020317130977117E-3</v>
      </c>
      <c r="K272">
        <f t="shared" si="103"/>
        <v>6.0203171309771166</v>
      </c>
      <c r="L272">
        <f t="shared" si="104"/>
        <v>3.2964078262890504</v>
      </c>
      <c r="M272">
        <f t="shared" si="105"/>
        <v>121.388222222222</v>
      </c>
      <c r="N272">
        <f t="shared" si="106"/>
        <v>96.511706065285807</v>
      </c>
      <c r="O272">
        <f t="shared" si="107"/>
        <v>6.8119598100084655</v>
      </c>
      <c r="P272">
        <f t="shared" si="108"/>
        <v>8.5677864882711532</v>
      </c>
      <c r="Q272">
        <f t="shared" si="109"/>
        <v>0.26691463038576796</v>
      </c>
      <c r="R272">
        <f t="shared" si="110"/>
        <v>2.5295401333625076</v>
      </c>
      <c r="S272">
        <f t="shared" si="111"/>
        <v>0.25219666488007947</v>
      </c>
      <c r="T272">
        <f t="shared" si="112"/>
        <v>0.15887759913443622</v>
      </c>
      <c r="U272">
        <f t="shared" si="113"/>
        <v>321.51817499999999</v>
      </c>
      <c r="V272">
        <f t="shared" si="114"/>
        <v>26.892442742190802</v>
      </c>
      <c r="W272">
        <f t="shared" si="115"/>
        <v>25.943555555555601</v>
      </c>
      <c r="X272">
        <f t="shared" si="116"/>
        <v>3.363004828118386</v>
      </c>
      <c r="Y272">
        <f t="shared" si="117"/>
        <v>49.997143255780898</v>
      </c>
      <c r="Z272">
        <f t="shared" si="118"/>
        <v>1.7390090569032839</v>
      </c>
      <c r="AA272">
        <f t="shared" si="119"/>
        <v>3.4782168413236523</v>
      </c>
      <c r="AB272">
        <f t="shared" si="120"/>
        <v>1.6239957712151021</v>
      </c>
      <c r="AC272">
        <f t="shared" si="121"/>
        <v>-265.49598547609088</v>
      </c>
      <c r="AD272">
        <f t="shared" si="122"/>
        <v>77.764183837593436</v>
      </c>
      <c r="AE272">
        <f t="shared" si="123"/>
        <v>6.5835367252390009</v>
      </c>
      <c r="AF272">
        <f t="shared" si="124"/>
        <v>140.36991008674156</v>
      </c>
      <c r="AG272">
        <f t="shared" si="125"/>
        <v>-17.71506775299666</v>
      </c>
      <c r="AH272">
        <f t="shared" si="126"/>
        <v>6.0253857656152565</v>
      </c>
      <c r="AI272">
        <f t="shared" si="127"/>
        <v>3.2964078262890504</v>
      </c>
      <c r="AJ272">
        <v>108.79754813178</v>
      </c>
      <c r="AK272">
        <v>117.880787878788</v>
      </c>
      <c r="AL272">
        <v>-3.2859991746810202</v>
      </c>
      <c r="AM272">
        <v>66.577761742205197</v>
      </c>
      <c r="AN272">
        <f t="shared" si="128"/>
        <v>6.0203171309771166</v>
      </c>
      <c r="AO272">
        <v>18.876323292940501</v>
      </c>
      <c r="AP272">
        <v>24.635526060606001</v>
      </c>
      <c r="AQ272">
        <v>5.9796715313050899E-5</v>
      </c>
      <c r="AR272">
        <v>78.110065465875806</v>
      </c>
      <c r="AS272">
        <v>2</v>
      </c>
      <c r="AT272">
        <v>0</v>
      </c>
      <c r="AU272">
        <f t="shared" si="129"/>
        <v>1</v>
      </c>
      <c r="AV272">
        <f t="shared" si="130"/>
        <v>0</v>
      </c>
      <c r="AW272">
        <f t="shared" si="131"/>
        <v>37348.358754878333</v>
      </c>
      <c r="AX272">
        <f t="shared" si="132"/>
        <v>2000.01</v>
      </c>
      <c r="AY272">
        <f t="shared" si="133"/>
        <v>1681.2086999999999</v>
      </c>
      <c r="AZ272">
        <f t="shared" si="134"/>
        <v>0.840600146999265</v>
      </c>
      <c r="BA272">
        <f t="shared" si="135"/>
        <v>0.16075828370858145</v>
      </c>
      <c r="BB272">
        <v>4.9039999999999999</v>
      </c>
      <c r="BC272">
        <v>0.5</v>
      </c>
      <c r="BD272" t="s">
        <v>355</v>
      </c>
      <c r="BE272">
        <v>2</v>
      </c>
      <c r="BF272" t="b">
        <v>1</v>
      </c>
      <c r="BG272">
        <v>1657398387</v>
      </c>
      <c r="BH272">
        <v>121.388222222222</v>
      </c>
      <c r="BI272">
        <v>104.73005555555601</v>
      </c>
      <c r="BJ272">
        <v>24.6382444444444</v>
      </c>
      <c r="BK272">
        <v>18.873944444444401</v>
      </c>
      <c r="BL272">
        <v>118.50655555555601</v>
      </c>
      <c r="BM272">
        <v>24.248799999999999</v>
      </c>
      <c r="BN272">
        <v>499.98211111111101</v>
      </c>
      <c r="BO272">
        <v>70.481655555555506</v>
      </c>
      <c r="BP272">
        <v>0.100039533333333</v>
      </c>
      <c r="BQ272">
        <v>26.5137888888889</v>
      </c>
      <c r="BR272">
        <v>25.943555555555601</v>
      </c>
      <c r="BS272">
        <v>999.9</v>
      </c>
      <c r="BT272">
        <v>0</v>
      </c>
      <c r="BU272">
        <v>0</v>
      </c>
      <c r="BV272">
        <v>10005.35</v>
      </c>
      <c r="BW272">
        <v>0</v>
      </c>
      <c r="BX272">
        <v>207.48144444444401</v>
      </c>
      <c r="BY272">
        <v>16.658188888888901</v>
      </c>
      <c r="BZ272">
        <v>124.45466666666699</v>
      </c>
      <c r="CA272">
        <v>106.744777777778</v>
      </c>
      <c r="CB272">
        <v>5.7642988888888897</v>
      </c>
      <c r="CC272">
        <v>104.73005555555601</v>
      </c>
      <c r="CD272">
        <v>18.873944444444401</v>
      </c>
      <c r="CE272">
        <v>1.73654555555556</v>
      </c>
      <c r="CF272">
        <v>1.33026666666667</v>
      </c>
      <c r="CG272">
        <v>15.2270222222222</v>
      </c>
      <c r="CH272">
        <v>11.145244444444399</v>
      </c>
      <c r="CI272">
        <v>2000.01</v>
      </c>
      <c r="CJ272">
        <v>0.97999366666666698</v>
      </c>
      <c r="CK272">
        <v>2.0005944444444399E-2</v>
      </c>
      <c r="CL272">
        <v>0</v>
      </c>
      <c r="CM272">
        <v>2.61652222222222</v>
      </c>
      <c r="CN272">
        <v>0</v>
      </c>
      <c r="CO272">
        <v>6067.64</v>
      </c>
      <c r="CP272">
        <v>16705.444444444402</v>
      </c>
      <c r="CQ272">
        <v>43.875</v>
      </c>
      <c r="CR272">
        <v>43.527555555555601</v>
      </c>
      <c r="CS272">
        <v>44.186999999999998</v>
      </c>
      <c r="CT272">
        <v>42.201000000000001</v>
      </c>
      <c r="CU272">
        <v>43.186999999999998</v>
      </c>
      <c r="CV272">
        <v>1960</v>
      </c>
      <c r="CW272">
        <v>40.01</v>
      </c>
      <c r="CX272">
        <v>0</v>
      </c>
      <c r="CY272">
        <v>1651550115.9000001</v>
      </c>
      <c r="CZ272">
        <v>0</v>
      </c>
      <c r="DA272">
        <v>0</v>
      </c>
      <c r="DB272" t="s">
        <v>356</v>
      </c>
      <c r="DC272">
        <v>1657298120.5</v>
      </c>
      <c r="DD272">
        <v>1657298120.5</v>
      </c>
      <c r="DE272">
        <v>0</v>
      </c>
      <c r="DF272">
        <v>1.391</v>
      </c>
      <c r="DG272">
        <v>3.5000000000000003E-2</v>
      </c>
      <c r="DH272">
        <v>2.39</v>
      </c>
      <c r="DI272">
        <v>0.104</v>
      </c>
      <c r="DJ272">
        <v>419</v>
      </c>
      <c r="DK272">
        <v>18</v>
      </c>
      <c r="DL272">
        <v>0.11</v>
      </c>
      <c r="DM272">
        <v>0.02</v>
      </c>
      <c r="DN272">
        <v>15.194643902438999</v>
      </c>
      <c r="DO272">
        <v>11.086917073170699</v>
      </c>
      <c r="DP272">
        <v>1.0999975403628299</v>
      </c>
      <c r="DQ272">
        <v>0</v>
      </c>
      <c r="DR272">
        <v>5.7397287804878001</v>
      </c>
      <c r="DS272">
        <v>9.5764599303138007E-2</v>
      </c>
      <c r="DT272">
        <v>1.7484350102671499E-2</v>
      </c>
      <c r="DU272">
        <v>1</v>
      </c>
      <c r="DV272">
        <v>1</v>
      </c>
      <c r="DW272">
        <v>2</v>
      </c>
      <c r="DX272" t="s">
        <v>365</v>
      </c>
      <c r="DY272">
        <v>2.8849200000000002</v>
      </c>
      <c r="DZ272">
        <v>2.7166199999999998</v>
      </c>
      <c r="EA272">
        <v>2.2552099999999999E-2</v>
      </c>
      <c r="EB272">
        <v>1.9865600000000001E-2</v>
      </c>
      <c r="EC272">
        <v>8.2596699999999995E-2</v>
      </c>
      <c r="ED272">
        <v>6.8507100000000001E-2</v>
      </c>
      <c r="EE272">
        <v>27646.1</v>
      </c>
      <c r="EF272">
        <v>24216.1</v>
      </c>
      <c r="EG272">
        <v>25311</v>
      </c>
      <c r="EH272">
        <v>24052.7</v>
      </c>
      <c r="EI272">
        <v>39612</v>
      </c>
      <c r="EJ272">
        <v>37081.800000000003</v>
      </c>
      <c r="EK272">
        <v>45728.1</v>
      </c>
      <c r="EL272">
        <v>42897.2</v>
      </c>
      <c r="EM272">
        <v>1.8492</v>
      </c>
      <c r="EN272">
        <v>2.1259999999999999</v>
      </c>
      <c r="EO272">
        <v>0.18205499999999999</v>
      </c>
      <c r="EP272">
        <v>0</v>
      </c>
      <c r="EQ272">
        <v>22.9572</v>
      </c>
      <c r="ER272">
        <v>999.9</v>
      </c>
      <c r="ES272">
        <v>34.354999999999997</v>
      </c>
      <c r="ET272">
        <v>33.526000000000003</v>
      </c>
      <c r="EU272">
        <v>25.363700000000001</v>
      </c>
      <c r="EV272">
        <v>51.207799999999999</v>
      </c>
      <c r="EW272">
        <v>38.389400000000002</v>
      </c>
      <c r="EX272">
        <v>2</v>
      </c>
      <c r="EY272">
        <v>-0.214032</v>
      </c>
      <c r="EZ272">
        <v>-2.3672</v>
      </c>
      <c r="FA272">
        <v>20.230599999999999</v>
      </c>
      <c r="FB272">
        <v>5.2349600000000001</v>
      </c>
      <c r="FC272">
        <v>11.9917</v>
      </c>
      <c r="FD272">
        <v>4.9574499999999997</v>
      </c>
      <c r="FE272">
        <v>3.3039800000000001</v>
      </c>
      <c r="FF272">
        <v>9999</v>
      </c>
      <c r="FG272">
        <v>9999</v>
      </c>
      <c r="FH272">
        <v>5875.1</v>
      </c>
      <c r="FI272">
        <v>341.8</v>
      </c>
      <c r="FJ272">
        <v>1.8681300000000001</v>
      </c>
      <c r="FK272">
        <v>1.8638600000000001</v>
      </c>
      <c r="FL272">
        <v>1.8714900000000001</v>
      </c>
      <c r="FM272">
        <v>1.8623400000000001</v>
      </c>
      <c r="FN272">
        <v>1.86172</v>
      </c>
      <c r="FO272">
        <v>1.8682300000000001</v>
      </c>
      <c r="FP272">
        <v>1.8583700000000001</v>
      </c>
      <c r="FQ272">
        <v>1.8647800000000001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2.839</v>
      </c>
      <c r="GF272">
        <v>0.38940000000000002</v>
      </c>
      <c r="GG272">
        <v>2.2088750328830402</v>
      </c>
      <c r="GH272">
        <v>6.0489126747292196E-3</v>
      </c>
      <c r="GI272">
        <v>-3.2734485160193501E-6</v>
      </c>
      <c r="GJ272">
        <v>1.2191227519152799E-9</v>
      </c>
      <c r="GK272">
        <v>-4.8623107072493198E-2</v>
      </c>
      <c r="GL272">
        <v>-1.24795961692081E-2</v>
      </c>
      <c r="GM272">
        <v>1.8897039930190699E-3</v>
      </c>
      <c r="GN272">
        <v>-2.5983293074510801E-5</v>
      </c>
      <c r="GO272">
        <v>18</v>
      </c>
      <c r="GP272">
        <v>2157</v>
      </c>
      <c r="GQ272">
        <v>3</v>
      </c>
      <c r="GR272">
        <v>29</v>
      </c>
      <c r="GS272">
        <v>1671.2</v>
      </c>
      <c r="GT272">
        <v>1671.2</v>
      </c>
      <c r="GU272">
        <v>0.400391</v>
      </c>
      <c r="GV272">
        <v>2.4328599999999998</v>
      </c>
      <c r="GW272">
        <v>1.9982899999999999</v>
      </c>
      <c r="GX272">
        <v>2.7172900000000002</v>
      </c>
      <c r="GY272">
        <v>2.0935100000000002</v>
      </c>
      <c r="GZ272">
        <v>2.36206</v>
      </c>
      <c r="HA272">
        <v>35.824399999999997</v>
      </c>
      <c r="HB272">
        <v>13.186400000000001</v>
      </c>
      <c r="HC272">
        <v>18</v>
      </c>
      <c r="HD272">
        <v>441.745</v>
      </c>
      <c r="HE272">
        <v>616.59500000000003</v>
      </c>
      <c r="HF272">
        <v>26.917000000000002</v>
      </c>
      <c r="HG272">
        <v>24.651299999999999</v>
      </c>
      <c r="HH272">
        <v>29.998899999999999</v>
      </c>
      <c r="HI272">
        <v>24.768899999999999</v>
      </c>
      <c r="HJ272">
        <v>24.749099999999999</v>
      </c>
      <c r="HK272">
        <v>7.9080700000000004</v>
      </c>
      <c r="HL272">
        <v>29.5167</v>
      </c>
      <c r="HM272">
        <v>0</v>
      </c>
      <c r="HN272">
        <v>26.920100000000001</v>
      </c>
      <c r="HO272">
        <v>63.079599999999999</v>
      </c>
      <c r="HP272">
        <v>18.968900000000001</v>
      </c>
      <c r="HQ272">
        <v>96.803899999999999</v>
      </c>
      <c r="HR272">
        <v>100.86199999999999</v>
      </c>
    </row>
    <row r="273" spans="1:226" x14ac:dyDescent="0.2">
      <c r="A273">
        <v>257</v>
      </c>
      <c r="B273">
        <v>1657398486.5</v>
      </c>
      <c r="C273">
        <v>3305.5</v>
      </c>
      <c r="D273" t="s">
        <v>875</v>
      </c>
      <c r="E273" t="s">
        <v>876</v>
      </c>
      <c r="F273">
        <v>5</v>
      </c>
      <c r="G273" t="s">
        <v>832</v>
      </c>
      <c r="H273" t="s">
        <v>354</v>
      </c>
      <c r="I273">
        <v>1657398483.5</v>
      </c>
      <c r="J273">
        <f t="shared" ref="J273:J336" si="136">(K273)/1000</f>
        <v>6.0425532953245409E-3</v>
      </c>
      <c r="K273">
        <f t="shared" ref="K273:K336" si="137">IF(BF273, AN273, AH273)</f>
        <v>6.0425532953245407</v>
      </c>
      <c r="L273">
        <f t="shared" ref="L273:L336" si="138">IF(BF273, AI273, AG273)</f>
        <v>14.249492695638834</v>
      </c>
      <c r="M273">
        <f t="shared" ref="M273:M336" si="139">BH273 - IF(AU273&gt;1, L273*BB273*100/(AW273*BV273), 0)</f>
        <v>403.09800000000001</v>
      </c>
      <c r="N273">
        <f t="shared" ref="N273:N336" si="140">((T273-J273/2)*M273-L273)/(T273+J273/2)</f>
        <v>300.59505529340231</v>
      </c>
      <c r="O273">
        <f t="shared" ref="O273:O336" si="141">N273*(BO273+BP273)/1000</f>
        <v>21.217274891983934</v>
      </c>
      <c r="P273">
        <f t="shared" ref="P273:P336" si="142">(BH273 - IF(AU273&gt;1, L273*BB273*100/(AW273*BV273), 0))*(BO273+BP273)/1000</f>
        <v>28.452367807783631</v>
      </c>
      <c r="Q273">
        <f t="shared" ref="Q273:Q336" si="143">2/((1/S273-1/R273)+SIGN(S273)*SQRT((1/S273-1/R273)*(1/S273-1/R273) + 4*BC273/((BC273+1)*(BC273+1))*(2*1/S273*1/R273-1/R273*1/R273)))</f>
        <v>0.26847558938771915</v>
      </c>
      <c r="R273">
        <f t="shared" ref="R273:R336" si="144">IF(LEFT(BD273,1)&lt;&gt;"0",IF(LEFT(BD273,1)="1",3,BE273),$D$5+$E$5*(BV273*BO273/($K$5*1000))+$F$5*(BV273*BO273/($K$5*1000))*MAX(MIN(BB273,$J$5),$I$5)*MAX(MIN(BB273,$J$5),$I$5)+$G$5*MAX(MIN(BB273,$J$5),$I$5)*(BV273*BO273/($K$5*1000))+$H$5*(BV273*BO273/($K$5*1000))*(BV273*BO273/($K$5*1000)))</f>
        <v>2.5276831491920833</v>
      </c>
      <c r="S273">
        <f t="shared" ref="S273:S336" si="145">J273*(1000-(1000*0.61365*EXP(17.502*W273/(240.97+W273))/(BO273+BP273)+BJ273)/2)/(1000*0.61365*EXP(17.502*W273/(240.97+W273))/(BO273+BP273)-BJ273)</f>
        <v>0.25357984383523235</v>
      </c>
      <c r="T273">
        <f t="shared" ref="T273:T336" si="146">1/((BC273+1)/(Q273/1.6)+1/(R273/1.37)) + BC273/((BC273+1)/(Q273/1.6) + BC273/(R273/1.37))</f>
        <v>0.15975681613432599</v>
      </c>
      <c r="U273">
        <f t="shared" ref="U273:U336" si="147">(AX273*BA273)</f>
        <v>321.513825</v>
      </c>
      <c r="V273">
        <f t="shared" ref="V273:V336" si="148">(BQ273+(U273+2*0.95*0.0000000567*(((BQ273+$B$7)+273)^4-(BQ273+273)^4)-44100*J273)/(1.84*29.3*R273+8*0.95*0.0000000567*(BQ273+273)^3))</f>
        <v>26.908978029766715</v>
      </c>
      <c r="W273">
        <f t="shared" ref="W273:W336" si="149">($C$7*BR273+$D$7*BS273+$E$7*V273)</f>
        <v>25.953018181818202</v>
      </c>
      <c r="X273">
        <f t="shared" ref="X273:X336" si="150">0.61365*EXP(17.502*W273/(240.97+W273))</f>
        <v>3.3648891488184032</v>
      </c>
      <c r="Y273">
        <f t="shared" ref="Y273:Y336" si="151">(Z273/AA273*100)</f>
        <v>50.067262248522283</v>
      </c>
      <c r="Z273">
        <f t="shared" ref="Z273:Z336" si="152">BJ273*(BO273+BP273)/1000</f>
        <v>1.7438049367688178</v>
      </c>
      <c r="AA273">
        <f t="shared" ref="AA273:AA336" si="153">0.61365*EXP(17.502*BQ273/(240.97+BQ273))</f>
        <v>3.482924486889206</v>
      </c>
      <c r="AB273">
        <f t="shared" ref="AB273:AB336" si="154">(X273-BJ273*(BO273+BP273)/1000)</f>
        <v>1.6210842120495854</v>
      </c>
      <c r="AC273">
        <f t="shared" ref="AC273:AC336" si="155">(-J273*44100)</f>
        <v>-266.47660032381225</v>
      </c>
      <c r="AD273">
        <f t="shared" ref="AD273:AD336" si="156">2*29.3*R273*0.92*(BQ273-W273)</f>
        <v>79.544709045319536</v>
      </c>
      <c r="AE273">
        <f t="shared" ref="AE273:AE336" si="157">2*0.95*0.0000000567*(((BQ273+$B$7)+273)^4-(W273+273)^4)</f>
        <v>6.7403191236940243</v>
      </c>
      <c r="AF273">
        <f t="shared" ref="AF273:AF336" si="158">U273+AE273+AC273+AD273</f>
        <v>141.32225284520129</v>
      </c>
      <c r="AG273">
        <f t="shared" ref="AG273:AG336" si="159">BN273*AU273*(BI273-BH273*(1000-AU273*BK273)/(1000-AU273*BJ273))/(100*BB273)</f>
        <v>14.455150002994499</v>
      </c>
      <c r="AH273">
        <f t="shared" ref="AH273:AH336" si="160">1000*BN273*AU273*(BJ273-BK273)/(100*BB273*(1000-AU273*BJ273))</f>
        <v>6.0482367182828369</v>
      </c>
      <c r="AI273">
        <f t="shared" ref="AI273:AI336" si="161">(AJ273 - AK273 - BO273*1000/(8.314*(BQ273+273.15)) * AM273/BN273 * AL273) * BN273/(100*BB273) * (1000 - BK273)/1000</f>
        <v>14.249492695638834</v>
      </c>
      <c r="AJ273">
        <v>427.76138754014102</v>
      </c>
      <c r="AK273">
        <v>413.39460606060601</v>
      </c>
      <c r="AL273">
        <v>3.1992606367788202E-2</v>
      </c>
      <c r="AM273">
        <v>66.577761742205197</v>
      </c>
      <c r="AN273">
        <f t="shared" ref="AN273:AN336" si="162">(AP273 - AO273 + BO273*1000/(8.314*(BQ273+273.15)) * AR273/BN273 * AQ273) * BN273/(100*BB273) * 1000/(1000 - AP273)</f>
        <v>6.0425532953245407</v>
      </c>
      <c r="AO273">
        <v>18.922271751372801</v>
      </c>
      <c r="AP273">
        <v>24.7030363636364</v>
      </c>
      <c r="AQ273">
        <v>-6.5188983968110102E-5</v>
      </c>
      <c r="AR273">
        <v>78.110065465875806</v>
      </c>
      <c r="AS273">
        <v>1</v>
      </c>
      <c r="AT273">
        <v>0</v>
      </c>
      <c r="AU273">
        <f t="shared" ref="AU273:AU336" si="163">IF(AS273*$H$13&gt;=AW273,1,(AW273/(AW273-AS273*$H$13)))</f>
        <v>1</v>
      </c>
      <c r="AV273">
        <f t="shared" ref="AV273:AV336" si="164">(AU273-1)*100</f>
        <v>0</v>
      </c>
      <c r="AW273">
        <f t="shared" ref="AW273:AW336" si="165">MAX(0,($B$13+$C$13*BV273)/(1+$D$13*BV273)*BO273/(BQ273+273)*$E$13)</f>
        <v>37305.358131909001</v>
      </c>
      <c r="AX273">
        <f t="shared" ref="AX273:AX336" si="166">$B$11*BW273+$C$11*BX273+$F$11*CI273*(1-CL273)</f>
        <v>1999.99</v>
      </c>
      <c r="AY273">
        <f t="shared" ref="AY273:AY336" si="167">AX273*AZ273</f>
        <v>1681.1913</v>
      </c>
      <c r="AZ273">
        <f t="shared" ref="AZ273:AZ336" si="168">($B$11*$D$9+$C$11*$D$9+$F$11*((CV273+CN273)/MAX(CV273+CN273+CW273, 0.1)*$I$9+CW273/MAX(CV273+CN273+CW273, 0.1)*$J$9))/($B$11+$C$11+$F$11)</f>
        <v>0.84059985299926498</v>
      </c>
      <c r="BA273">
        <f t="shared" ref="BA273:BA336" si="169">($B$11*$K$9+$C$11*$K$9+$F$11*((CV273+CN273)/MAX(CV273+CN273+CW273, 0.1)*$P$9+CW273/MAX(CV273+CN273+CW273, 0.1)*$Q$9))/($B$11+$C$11+$F$11)</f>
        <v>0.16075771628858143</v>
      </c>
      <c r="BB273">
        <v>4.9039999999999999</v>
      </c>
      <c r="BC273">
        <v>0.5</v>
      </c>
      <c r="BD273" t="s">
        <v>355</v>
      </c>
      <c r="BE273">
        <v>2</v>
      </c>
      <c r="BF273" t="b">
        <v>1</v>
      </c>
      <c r="BG273">
        <v>1657398483.5</v>
      </c>
      <c r="BH273">
        <v>403.09800000000001</v>
      </c>
      <c r="BI273">
        <v>419.66781818181801</v>
      </c>
      <c r="BJ273">
        <v>24.705300000000001</v>
      </c>
      <c r="BK273">
        <v>18.9194</v>
      </c>
      <c r="BL273">
        <v>398.91954545454502</v>
      </c>
      <c r="BM273">
        <v>24.313727272727299</v>
      </c>
      <c r="BN273">
        <v>499.97027272727303</v>
      </c>
      <c r="BO273">
        <v>70.484281818181799</v>
      </c>
      <c r="BP273">
        <v>9.99627272727273E-2</v>
      </c>
      <c r="BQ273">
        <v>26.5367363636364</v>
      </c>
      <c r="BR273">
        <v>25.953018181818202</v>
      </c>
      <c r="BS273">
        <v>999.9</v>
      </c>
      <c r="BT273">
        <v>0</v>
      </c>
      <c r="BU273">
        <v>0</v>
      </c>
      <c r="BV273">
        <v>9993.75</v>
      </c>
      <c r="BW273">
        <v>0</v>
      </c>
      <c r="BX273">
        <v>200.31272727272699</v>
      </c>
      <c r="BY273">
        <v>-16.569990909090901</v>
      </c>
      <c r="BZ273">
        <v>413.30890909090903</v>
      </c>
      <c r="CA273">
        <v>427.76072727272702</v>
      </c>
      <c r="CB273">
        <v>5.7859081818181801</v>
      </c>
      <c r="CC273">
        <v>419.66781818181801</v>
      </c>
      <c r="CD273">
        <v>18.9194</v>
      </c>
      <c r="CE273">
        <v>1.74133727272727</v>
      </c>
      <c r="CF273">
        <v>1.33352</v>
      </c>
      <c r="CG273">
        <v>15.2699181818182</v>
      </c>
      <c r="CH273">
        <v>11.182072727272701</v>
      </c>
      <c r="CI273">
        <v>1999.99</v>
      </c>
      <c r="CJ273">
        <v>0.98000545454545396</v>
      </c>
      <c r="CK273">
        <v>1.99943727272727E-2</v>
      </c>
      <c r="CL273">
        <v>0</v>
      </c>
      <c r="CM273">
        <v>2.49278181818182</v>
      </c>
      <c r="CN273">
        <v>0</v>
      </c>
      <c r="CO273">
        <v>6983.6018181818199</v>
      </c>
      <c r="CP273">
        <v>16705.354545454498</v>
      </c>
      <c r="CQ273">
        <v>43.875</v>
      </c>
      <c r="CR273">
        <v>43.061999999999998</v>
      </c>
      <c r="CS273">
        <v>43.811999999999998</v>
      </c>
      <c r="CT273">
        <v>41.761272727272697</v>
      </c>
      <c r="CU273">
        <v>43.186999999999998</v>
      </c>
      <c r="CV273">
        <v>1960</v>
      </c>
      <c r="CW273">
        <v>39.99</v>
      </c>
      <c r="CX273">
        <v>0</v>
      </c>
      <c r="CY273">
        <v>1651550213.0999999</v>
      </c>
      <c r="CZ273">
        <v>0</v>
      </c>
      <c r="DA273">
        <v>0</v>
      </c>
      <c r="DB273" t="s">
        <v>356</v>
      </c>
      <c r="DC273">
        <v>1657298120.5</v>
      </c>
      <c r="DD273">
        <v>1657298120.5</v>
      </c>
      <c r="DE273">
        <v>0</v>
      </c>
      <c r="DF273">
        <v>1.391</v>
      </c>
      <c r="DG273">
        <v>3.5000000000000003E-2</v>
      </c>
      <c r="DH273">
        <v>2.39</v>
      </c>
      <c r="DI273">
        <v>0.104</v>
      </c>
      <c r="DJ273">
        <v>419</v>
      </c>
      <c r="DK273">
        <v>18</v>
      </c>
      <c r="DL273">
        <v>0.11</v>
      </c>
      <c r="DM273">
        <v>0.02</v>
      </c>
      <c r="DN273">
        <v>-16.572843902439001</v>
      </c>
      <c r="DO273">
        <v>-0.163279442508732</v>
      </c>
      <c r="DP273">
        <v>6.4795773156258493E-2</v>
      </c>
      <c r="DQ273">
        <v>0</v>
      </c>
      <c r="DR273">
        <v>5.7639487804878096</v>
      </c>
      <c r="DS273">
        <v>0.194128222996515</v>
      </c>
      <c r="DT273">
        <v>1.9336093786052898E-2</v>
      </c>
      <c r="DU273">
        <v>0</v>
      </c>
      <c r="DV273">
        <v>0</v>
      </c>
      <c r="DW273">
        <v>2</v>
      </c>
      <c r="DX273" t="s">
        <v>357</v>
      </c>
      <c r="DY273">
        <v>2.8881000000000001</v>
      </c>
      <c r="DZ273">
        <v>2.7164600000000001</v>
      </c>
      <c r="EA273">
        <v>6.9475099999999998E-2</v>
      </c>
      <c r="EB273">
        <v>7.2144E-2</v>
      </c>
      <c r="EC273">
        <v>8.2817199999999994E-2</v>
      </c>
      <c r="ED273">
        <v>6.8647299999999994E-2</v>
      </c>
      <c r="EE273">
        <v>26341.7</v>
      </c>
      <c r="EF273">
        <v>22941.9</v>
      </c>
      <c r="EG273">
        <v>25331.200000000001</v>
      </c>
      <c r="EH273">
        <v>24069.3</v>
      </c>
      <c r="EI273">
        <v>39630.5</v>
      </c>
      <c r="EJ273">
        <v>37101</v>
      </c>
      <c r="EK273">
        <v>45759.3</v>
      </c>
      <c r="EL273">
        <v>42923.9</v>
      </c>
      <c r="EM273">
        <v>1.85605</v>
      </c>
      <c r="EN273">
        <v>2.1325500000000002</v>
      </c>
      <c r="EO273">
        <v>0.19352900000000001</v>
      </c>
      <c r="EP273">
        <v>0</v>
      </c>
      <c r="EQ273">
        <v>22.784600000000001</v>
      </c>
      <c r="ER273">
        <v>999.9</v>
      </c>
      <c r="ES273">
        <v>34.030999999999999</v>
      </c>
      <c r="ET273">
        <v>33.334000000000003</v>
      </c>
      <c r="EU273">
        <v>24.854700000000001</v>
      </c>
      <c r="EV273">
        <v>51.587899999999998</v>
      </c>
      <c r="EW273">
        <v>38.361400000000003</v>
      </c>
      <c r="EX273">
        <v>2</v>
      </c>
      <c r="EY273">
        <v>-0.23869699999999999</v>
      </c>
      <c r="EZ273">
        <v>-2.4291399999999999</v>
      </c>
      <c r="FA273">
        <v>20.230399999999999</v>
      </c>
      <c r="FB273">
        <v>5.2346599999999999</v>
      </c>
      <c r="FC273">
        <v>11.989599999999999</v>
      </c>
      <c r="FD273">
        <v>4.9573</v>
      </c>
      <c r="FE273">
        <v>3.3039800000000001</v>
      </c>
      <c r="FF273">
        <v>9999</v>
      </c>
      <c r="FG273">
        <v>9999</v>
      </c>
      <c r="FH273">
        <v>5877.4</v>
      </c>
      <c r="FI273">
        <v>341.8</v>
      </c>
      <c r="FJ273">
        <v>1.8681300000000001</v>
      </c>
      <c r="FK273">
        <v>1.8638600000000001</v>
      </c>
      <c r="FL273">
        <v>1.8714900000000001</v>
      </c>
      <c r="FM273">
        <v>1.8623400000000001</v>
      </c>
      <c r="FN273">
        <v>1.86172</v>
      </c>
      <c r="FO273">
        <v>1.8682300000000001</v>
      </c>
      <c r="FP273">
        <v>1.8583700000000001</v>
      </c>
      <c r="FQ273">
        <v>1.8647800000000001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4.1790000000000003</v>
      </c>
      <c r="GF273">
        <v>0.39150000000000001</v>
      </c>
      <c r="GG273">
        <v>2.2088750328830402</v>
      </c>
      <c r="GH273">
        <v>6.0489126747292196E-3</v>
      </c>
      <c r="GI273">
        <v>-3.2734485160193501E-6</v>
      </c>
      <c r="GJ273">
        <v>1.2191227519152799E-9</v>
      </c>
      <c r="GK273">
        <v>-4.8623107072493198E-2</v>
      </c>
      <c r="GL273">
        <v>-1.24795961692081E-2</v>
      </c>
      <c r="GM273">
        <v>1.8897039930190699E-3</v>
      </c>
      <c r="GN273">
        <v>-2.5983293074510801E-5</v>
      </c>
      <c r="GO273">
        <v>18</v>
      </c>
      <c r="GP273">
        <v>2157</v>
      </c>
      <c r="GQ273">
        <v>3</v>
      </c>
      <c r="GR273">
        <v>29</v>
      </c>
      <c r="GS273">
        <v>1672.8</v>
      </c>
      <c r="GT273">
        <v>1672.8</v>
      </c>
      <c r="GU273">
        <v>1.32568</v>
      </c>
      <c r="GV273">
        <v>2.3925800000000002</v>
      </c>
      <c r="GW273">
        <v>1.9982899999999999</v>
      </c>
      <c r="GX273">
        <v>2.7172900000000002</v>
      </c>
      <c r="GY273">
        <v>2.0935100000000002</v>
      </c>
      <c r="GZ273">
        <v>2.3742700000000001</v>
      </c>
      <c r="HA273">
        <v>35.521799999999999</v>
      </c>
      <c r="HB273">
        <v>13.1601</v>
      </c>
      <c r="HC273">
        <v>18</v>
      </c>
      <c r="HD273">
        <v>443.24900000000002</v>
      </c>
      <c r="HE273">
        <v>618.06799999999998</v>
      </c>
      <c r="HF273">
        <v>27.022300000000001</v>
      </c>
      <c r="HG273">
        <v>24.308800000000002</v>
      </c>
      <c r="HH273">
        <v>29.998899999999999</v>
      </c>
      <c r="HI273">
        <v>24.462599999999998</v>
      </c>
      <c r="HJ273">
        <v>24.441099999999999</v>
      </c>
      <c r="HK273">
        <v>26.665099999999999</v>
      </c>
      <c r="HL273">
        <v>27.279599999999999</v>
      </c>
      <c r="HM273">
        <v>0</v>
      </c>
      <c r="HN273">
        <v>27.043299999999999</v>
      </c>
      <c r="HO273">
        <v>426.49599999999998</v>
      </c>
      <c r="HP273">
        <v>18.939399999999999</v>
      </c>
      <c r="HQ273">
        <v>96.873900000000006</v>
      </c>
      <c r="HR273">
        <v>100.92700000000001</v>
      </c>
    </row>
    <row r="274" spans="1:226" x14ac:dyDescent="0.2">
      <c r="A274">
        <v>258</v>
      </c>
      <c r="B274">
        <v>1657398491.5</v>
      </c>
      <c r="C274">
        <v>3310.5</v>
      </c>
      <c r="D274" t="s">
        <v>877</v>
      </c>
      <c r="E274" t="s">
        <v>878</v>
      </c>
      <c r="F274">
        <v>5</v>
      </c>
      <c r="G274" t="s">
        <v>832</v>
      </c>
      <c r="H274" t="s">
        <v>354</v>
      </c>
      <c r="I274">
        <v>1657398489</v>
      </c>
      <c r="J274">
        <f t="shared" si="136"/>
        <v>6.054311105415296E-3</v>
      </c>
      <c r="K274">
        <f t="shared" si="137"/>
        <v>6.0543111054152963</v>
      </c>
      <c r="L274">
        <f t="shared" si="138"/>
        <v>14.489905202118669</v>
      </c>
      <c r="M274">
        <f t="shared" si="139"/>
        <v>403.131666666667</v>
      </c>
      <c r="N274">
        <f t="shared" si="140"/>
        <v>299.17886499560899</v>
      </c>
      <c r="O274">
        <f t="shared" si="141"/>
        <v>21.117422904275763</v>
      </c>
      <c r="P274">
        <f t="shared" si="142"/>
        <v>28.454890659574097</v>
      </c>
      <c r="Q274">
        <f t="shared" si="143"/>
        <v>0.26858731143278058</v>
      </c>
      <c r="R274">
        <f t="shared" si="144"/>
        <v>2.5345792003163861</v>
      </c>
      <c r="S274">
        <f t="shared" si="145"/>
        <v>0.25371768558493724</v>
      </c>
      <c r="T274">
        <f t="shared" si="146"/>
        <v>0.15984089087222086</v>
      </c>
      <c r="U274">
        <f t="shared" si="147"/>
        <v>321.50992495303524</v>
      </c>
      <c r="V274">
        <f t="shared" si="148"/>
        <v>26.916057965365823</v>
      </c>
      <c r="W274">
        <f t="shared" si="149"/>
        <v>25.962333333333302</v>
      </c>
      <c r="X274">
        <f t="shared" si="150"/>
        <v>3.3667450030828987</v>
      </c>
      <c r="Y274">
        <f t="shared" si="151"/>
        <v>50.021528134202264</v>
      </c>
      <c r="Z274">
        <f t="shared" si="152"/>
        <v>1.7433974665607614</v>
      </c>
      <c r="AA274">
        <f t="shared" si="153"/>
        <v>3.4852942954549841</v>
      </c>
      <c r="AB274">
        <f t="shared" si="154"/>
        <v>1.6233475365221373</v>
      </c>
      <c r="AC274">
        <f t="shared" si="155"/>
        <v>-266.99511974881455</v>
      </c>
      <c r="AD274">
        <f t="shared" si="156"/>
        <v>80.065929688292115</v>
      </c>
      <c r="AE274">
        <f t="shared" si="157"/>
        <v>6.7667336902698256</v>
      </c>
      <c r="AF274">
        <f t="shared" si="158"/>
        <v>141.3474685827826</v>
      </c>
      <c r="AG274">
        <f t="shared" si="159"/>
        <v>15.21797882784066</v>
      </c>
      <c r="AH274">
        <f t="shared" si="160"/>
        <v>6.0617293529071814</v>
      </c>
      <c r="AI274">
        <f t="shared" si="161"/>
        <v>14.489905202118669</v>
      </c>
      <c r="AJ274">
        <v>427.92119718244999</v>
      </c>
      <c r="AK274">
        <v>413.41708484848499</v>
      </c>
      <c r="AL274">
        <v>4.86967421326204E-3</v>
      </c>
      <c r="AM274">
        <v>66.577761742205197</v>
      </c>
      <c r="AN274">
        <f t="shared" si="162"/>
        <v>6.0543111054152963</v>
      </c>
      <c r="AO274">
        <v>18.904667442722701</v>
      </c>
      <c r="AP274">
        <v>24.696353939393902</v>
      </c>
      <c r="AQ274">
        <v>-3.4744779730370797E-5</v>
      </c>
      <c r="AR274">
        <v>78.110065465875806</v>
      </c>
      <c r="AS274">
        <v>1</v>
      </c>
      <c r="AT274">
        <v>0</v>
      </c>
      <c r="AU274">
        <f t="shared" si="163"/>
        <v>1</v>
      </c>
      <c r="AV274">
        <f t="shared" si="164"/>
        <v>0</v>
      </c>
      <c r="AW274">
        <f t="shared" si="165"/>
        <v>37453.212990952678</v>
      </c>
      <c r="AX274">
        <f t="shared" si="166"/>
        <v>1999.9655555555601</v>
      </c>
      <c r="AY274">
        <f t="shared" si="167"/>
        <v>1681.1707673331823</v>
      </c>
      <c r="AZ274">
        <f t="shared" si="168"/>
        <v>0.84059986066418957</v>
      </c>
      <c r="BA274">
        <f t="shared" si="169"/>
        <v>0.1607577310818859</v>
      </c>
      <c r="BB274">
        <v>4.9039999999999999</v>
      </c>
      <c r="BC274">
        <v>0.5</v>
      </c>
      <c r="BD274" t="s">
        <v>355</v>
      </c>
      <c r="BE274">
        <v>2</v>
      </c>
      <c r="BF274" t="b">
        <v>1</v>
      </c>
      <c r="BG274">
        <v>1657398489</v>
      </c>
      <c r="BH274">
        <v>403.131666666667</v>
      </c>
      <c r="BI274">
        <v>420.454555555556</v>
      </c>
      <c r="BJ274">
        <v>24.699400000000001</v>
      </c>
      <c r="BK274">
        <v>18.900788888888901</v>
      </c>
      <c r="BL274">
        <v>398.95288888888899</v>
      </c>
      <c r="BM274">
        <v>24.307977777777801</v>
      </c>
      <c r="BN274">
        <v>499.99022222222197</v>
      </c>
      <c r="BO274">
        <v>70.484744444444402</v>
      </c>
      <c r="BP274">
        <v>9.9863544444444396E-2</v>
      </c>
      <c r="BQ274">
        <v>26.548277777777798</v>
      </c>
      <c r="BR274">
        <v>25.962333333333302</v>
      </c>
      <c r="BS274">
        <v>999.9</v>
      </c>
      <c r="BT274">
        <v>0</v>
      </c>
      <c r="BU274">
        <v>0</v>
      </c>
      <c r="BV274">
        <v>10035.4</v>
      </c>
      <c r="BW274">
        <v>0</v>
      </c>
      <c r="BX274">
        <v>199.97777777777799</v>
      </c>
      <c r="BY274">
        <v>-17.322977777777801</v>
      </c>
      <c r="BZ274">
        <v>413.34077777777799</v>
      </c>
      <c r="CA274">
        <v>428.554666666667</v>
      </c>
      <c r="CB274">
        <v>5.7985922222222204</v>
      </c>
      <c r="CC274">
        <v>420.454555555556</v>
      </c>
      <c r="CD274">
        <v>18.900788888888901</v>
      </c>
      <c r="CE274">
        <v>1.7409300000000001</v>
      </c>
      <c r="CF274">
        <v>1.3322177777777799</v>
      </c>
      <c r="CG274">
        <v>15.2662777777778</v>
      </c>
      <c r="CH274">
        <v>11.1673222222222</v>
      </c>
      <c r="CI274">
        <v>1999.9655555555601</v>
      </c>
      <c r="CJ274">
        <v>0.98000488888888904</v>
      </c>
      <c r="CK274">
        <v>1.9994811111111101E-2</v>
      </c>
      <c r="CL274">
        <v>0</v>
      </c>
      <c r="CM274">
        <v>2.4764555555555599</v>
      </c>
      <c r="CN274">
        <v>0</v>
      </c>
      <c r="CO274">
        <v>6999.8844444444403</v>
      </c>
      <c r="CP274">
        <v>16705.144444444399</v>
      </c>
      <c r="CQ274">
        <v>43.875</v>
      </c>
      <c r="CR274">
        <v>43.061999999999998</v>
      </c>
      <c r="CS274">
        <v>43.811999999999998</v>
      </c>
      <c r="CT274">
        <v>41.743000000000002</v>
      </c>
      <c r="CU274">
        <v>43.186999999999998</v>
      </c>
      <c r="CV274">
        <v>1959.97444444444</v>
      </c>
      <c r="CW274">
        <v>39.99</v>
      </c>
      <c r="CX274">
        <v>0</v>
      </c>
      <c r="CY274">
        <v>1651550217.9000001</v>
      </c>
      <c r="CZ274">
        <v>0</v>
      </c>
      <c r="DA274">
        <v>0</v>
      </c>
      <c r="DB274" t="s">
        <v>356</v>
      </c>
      <c r="DC274">
        <v>1657298120.5</v>
      </c>
      <c r="DD274">
        <v>1657298120.5</v>
      </c>
      <c r="DE274">
        <v>0</v>
      </c>
      <c r="DF274">
        <v>1.391</v>
      </c>
      <c r="DG274">
        <v>3.5000000000000003E-2</v>
      </c>
      <c r="DH274">
        <v>2.39</v>
      </c>
      <c r="DI274">
        <v>0.104</v>
      </c>
      <c r="DJ274">
        <v>419</v>
      </c>
      <c r="DK274">
        <v>18</v>
      </c>
      <c r="DL274">
        <v>0.11</v>
      </c>
      <c r="DM274">
        <v>0.02</v>
      </c>
      <c r="DN274">
        <v>-16.754775609756098</v>
      </c>
      <c r="DO274">
        <v>-2.4065393728223201</v>
      </c>
      <c r="DP274">
        <v>0.47447570437195502</v>
      </c>
      <c r="DQ274">
        <v>0</v>
      </c>
      <c r="DR274">
        <v>5.7788856097560997</v>
      </c>
      <c r="DS274">
        <v>0.15775170731708599</v>
      </c>
      <c r="DT274">
        <v>1.5714638670062901E-2</v>
      </c>
      <c r="DU274">
        <v>0</v>
      </c>
      <c r="DV274">
        <v>0</v>
      </c>
      <c r="DW274">
        <v>2</v>
      </c>
      <c r="DX274" t="s">
        <v>357</v>
      </c>
      <c r="DY274">
        <v>2.88809</v>
      </c>
      <c r="DZ274">
        <v>2.7166299999999999</v>
      </c>
      <c r="EA274">
        <v>6.9508299999999995E-2</v>
      </c>
      <c r="EB274">
        <v>7.2570700000000002E-2</v>
      </c>
      <c r="EC274">
        <v>8.2805400000000001E-2</v>
      </c>
      <c r="ED274">
        <v>6.8609799999999999E-2</v>
      </c>
      <c r="EE274">
        <v>26341.7</v>
      </c>
      <c r="EF274">
        <v>22931.599999999999</v>
      </c>
      <c r="EG274">
        <v>25332</v>
      </c>
      <c r="EH274">
        <v>24069.4</v>
      </c>
      <c r="EI274">
        <v>39632.400000000001</v>
      </c>
      <c r="EJ274">
        <v>37102.9</v>
      </c>
      <c r="EK274">
        <v>45760.800000000003</v>
      </c>
      <c r="EL274">
        <v>42924.4</v>
      </c>
      <c r="EM274">
        <v>1.8568</v>
      </c>
      <c r="EN274">
        <v>2.1327699999999998</v>
      </c>
      <c r="EO274">
        <v>0.19377800000000001</v>
      </c>
      <c r="EP274">
        <v>0</v>
      </c>
      <c r="EQ274">
        <v>22.7776</v>
      </c>
      <c r="ER274">
        <v>999.9</v>
      </c>
      <c r="ES274">
        <v>34.006999999999998</v>
      </c>
      <c r="ET274">
        <v>33.314</v>
      </c>
      <c r="EU274">
        <v>24.809799999999999</v>
      </c>
      <c r="EV274">
        <v>50.487900000000003</v>
      </c>
      <c r="EW274">
        <v>38.457500000000003</v>
      </c>
      <c r="EX274">
        <v>2</v>
      </c>
      <c r="EY274">
        <v>-0.240152</v>
      </c>
      <c r="EZ274">
        <v>-2.4195799999999998</v>
      </c>
      <c r="FA274">
        <v>20.2303</v>
      </c>
      <c r="FB274">
        <v>5.23421</v>
      </c>
      <c r="FC274">
        <v>11.989599999999999</v>
      </c>
      <c r="FD274">
        <v>4.9570499999999997</v>
      </c>
      <c r="FE274">
        <v>3.3039299999999998</v>
      </c>
      <c r="FF274">
        <v>9999</v>
      </c>
      <c r="FG274">
        <v>9999</v>
      </c>
      <c r="FH274">
        <v>5877.7</v>
      </c>
      <c r="FI274">
        <v>341.8</v>
      </c>
      <c r="FJ274">
        <v>1.8681300000000001</v>
      </c>
      <c r="FK274">
        <v>1.8638600000000001</v>
      </c>
      <c r="FL274">
        <v>1.8714900000000001</v>
      </c>
      <c r="FM274">
        <v>1.86233</v>
      </c>
      <c r="FN274">
        <v>1.86172</v>
      </c>
      <c r="FO274">
        <v>1.86825</v>
      </c>
      <c r="FP274">
        <v>1.8583700000000001</v>
      </c>
      <c r="FQ274">
        <v>1.8647800000000001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4.1790000000000003</v>
      </c>
      <c r="GF274">
        <v>0.39129999999999998</v>
      </c>
      <c r="GG274">
        <v>2.2088750328830402</v>
      </c>
      <c r="GH274">
        <v>6.0489126747292196E-3</v>
      </c>
      <c r="GI274">
        <v>-3.2734485160193501E-6</v>
      </c>
      <c r="GJ274">
        <v>1.2191227519152799E-9</v>
      </c>
      <c r="GK274">
        <v>-4.8623107072493198E-2</v>
      </c>
      <c r="GL274">
        <v>-1.24795961692081E-2</v>
      </c>
      <c r="GM274">
        <v>1.8897039930190699E-3</v>
      </c>
      <c r="GN274">
        <v>-2.5983293074510801E-5</v>
      </c>
      <c r="GO274">
        <v>18</v>
      </c>
      <c r="GP274">
        <v>2157</v>
      </c>
      <c r="GQ274">
        <v>3</v>
      </c>
      <c r="GR274">
        <v>29</v>
      </c>
      <c r="GS274">
        <v>1672.8</v>
      </c>
      <c r="GT274">
        <v>1672.8</v>
      </c>
      <c r="GU274">
        <v>1.3525400000000001</v>
      </c>
      <c r="GV274">
        <v>2.3925800000000002</v>
      </c>
      <c r="GW274">
        <v>1.9982899999999999</v>
      </c>
      <c r="GX274">
        <v>2.7160600000000001</v>
      </c>
      <c r="GY274">
        <v>2.0935100000000002</v>
      </c>
      <c r="GZ274">
        <v>2.4304199999999998</v>
      </c>
      <c r="HA274">
        <v>35.498600000000003</v>
      </c>
      <c r="HB274">
        <v>13.1601</v>
      </c>
      <c r="HC274">
        <v>18</v>
      </c>
      <c r="HD274">
        <v>443.55099999999999</v>
      </c>
      <c r="HE274">
        <v>618.04499999999996</v>
      </c>
      <c r="HF274">
        <v>27.055700000000002</v>
      </c>
      <c r="HG274">
        <v>24.290600000000001</v>
      </c>
      <c r="HH274">
        <v>29.998799999999999</v>
      </c>
      <c r="HI274">
        <v>24.446400000000001</v>
      </c>
      <c r="HJ274">
        <v>24.424399999999999</v>
      </c>
      <c r="HK274">
        <v>27.162299999999998</v>
      </c>
      <c r="HL274">
        <v>27.279599999999999</v>
      </c>
      <c r="HM274">
        <v>0</v>
      </c>
      <c r="HN274">
        <v>27.0702</v>
      </c>
      <c r="HO274">
        <v>439.96</v>
      </c>
      <c r="HP274">
        <v>18.933199999999999</v>
      </c>
      <c r="HQ274">
        <v>96.877099999999999</v>
      </c>
      <c r="HR274">
        <v>100.928</v>
      </c>
    </row>
    <row r="275" spans="1:226" x14ac:dyDescent="0.2">
      <c r="A275">
        <v>259</v>
      </c>
      <c r="B275">
        <v>1657398496.5</v>
      </c>
      <c r="C275">
        <v>3315.5</v>
      </c>
      <c r="D275" t="s">
        <v>879</v>
      </c>
      <c r="E275" t="s">
        <v>880</v>
      </c>
      <c r="F275">
        <v>5</v>
      </c>
      <c r="G275" t="s">
        <v>832</v>
      </c>
      <c r="H275" t="s">
        <v>354</v>
      </c>
      <c r="I275">
        <v>1657398493.7</v>
      </c>
      <c r="J275">
        <f t="shared" si="136"/>
        <v>6.0629292914052956E-3</v>
      </c>
      <c r="K275">
        <f t="shared" si="137"/>
        <v>6.0629292914052959</v>
      </c>
      <c r="L275">
        <f t="shared" si="138"/>
        <v>14.240836377949494</v>
      </c>
      <c r="M275">
        <f t="shared" si="139"/>
        <v>404.91969999999998</v>
      </c>
      <c r="N275">
        <f t="shared" si="140"/>
        <v>302.47408418384083</v>
      </c>
      <c r="O275">
        <f t="shared" si="141"/>
        <v>21.349981692600231</v>
      </c>
      <c r="P275">
        <f t="shared" si="142"/>
        <v>28.5810541597303</v>
      </c>
      <c r="Q275">
        <f t="shared" si="143"/>
        <v>0.26880003382855577</v>
      </c>
      <c r="R275">
        <f t="shared" si="144"/>
        <v>2.5278677961374822</v>
      </c>
      <c r="S275">
        <f t="shared" si="145"/>
        <v>0.25387036477867064</v>
      </c>
      <c r="T275">
        <f t="shared" si="146"/>
        <v>0.15994120875505635</v>
      </c>
      <c r="U275">
        <f t="shared" si="147"/>
        <v>321.51861415769952</v>
      </c>
      <c r="V275">
        <f t="shared" si="148"/>
        <v>26.918187500531744</v>
      </c>
      <c r="W275">
        <f t="shared" si="149"/>
        <v>25.96631</v>
      </c>
      <c r="X275">
        <f t="shared" si="150"/>
        <v>3.3675375451932354</v>
      </c>
      <c r="Y275">
        <f t="shared" si="151"/>
        <v>49.995154183593122</v>
      </c>
      <c r="Z275">
        <f t="shared" si="152"/>
        <v>1.7428625674781402</v>
      </c>
      <c r="AA275">
        <f t="shared" si="153"/>
        <v>3.4860629913810612</v>
      </c>
      <c r="AB275">
        <f t="shared" si="154"/>
        <v>1.6246749777150953</v>
      </c>
      <c r="AC275">
        <f t="shared" si="155"/>
        <v>-267.37518175097352</v>
      </c>
      <c r="AD275">
        <f t="shared" si="156"/>
        <v>79.821969555961772</v>
      </c>
      <c r="AE275">
        <f t="shared" si="157"/>
        <v>6.7642879283833324</v>
      </c>
      <c r="AF275">
        <f t="shared" si="158"/>
        <v>140.7296898910711</v>
      </c>
      <c r="AG275">
        <f t="shared" si="159"/>
        <v>20.747284426210928</v>
      </c>
      <c r="AH275">
        <f t="shared" si="160"/>
        <v>6.0693848628029503</v>
      </c>
      <c r="AI275">
        <f t="shared" si="161"/>
        <v>14.240836377949494</v>
      </c>
      <c r="AJ275">
        <v>435.04242092280901</v>
      </c>
      <c r="AK275">
        <v>417.44977575757599</v>
      </c>
      <c r="AL275">
        <v>0.891871057780808</v>
      </c>
      <c r="AM275">
        <v>66.577761742205197</v>
      </c>
      <c r="AN275">
        <f t="shared" si="162"/>
        <v>6.0629292914052959</v>
      </c>
      <c r="AO275">
        <v>18.889679286829399</v>
      </c>
      <c r="AP275">
        <v>24.688651515151498</v>
      </c>
      <c r="AQ275">
        <v>-5.5991738464904E-5</v>
      </c>
      <c r="AR275">
        <v>78.110065465875806</v>
      </c>
      <c r="AS275">
        <v>1</v>
      </c>
      <c r="AT275">
        <v>0</v>
      </c>
      <c r="AU275">
        <f t="shared" si="163"/>
        <v>1</v>
      </c>
      <c r="AV275">
        <f t="shared" si="164"/>
        <v>0</v>
      </c>
      <c r="AW275">
        <f t="shared" si="165"/>
        <v>37307.451470212392</v>
      </c>
      <c r="AX275">
        <f t="shared" si="166"/>
        <v>2000.02</v>
      </c>
      <c r="AY275">
        <f t="shared" si="167"/>
        <v>1681.216500599844</v>
      </c>
      <c r="AZ275">
        <f t="shared" si="168"/>
        <v>0.84059984430147905</v>
      </c>
      <c r="BA275">
        <f t="shared" si="169"/>
        <v>0.16075769950185473</v>
      </c>
      <c r="BB275">
        <v>4.9039999999999999</v>
      </c>
      <c r="BC275">
        <v>0.5</v>
      </c>
      <c r="BD275" t="s">
        <v>355</v>
      </c>
      <c r="BE275">
        <v>2</v>
      </c>
      <c r="BF275" t="b">
        <v>1</v>
      </c>
      <c r="BG275">
        <v>1657398493.7</v>
      </c>
      <c r="BH275">
        <v>404.91969999999998</v>
      </c>
      <c r="BI275">
        <v>427.67520000000002</v>
      </c>
      <c r="BJ275">
        <v>24.691859999999998</v>
      </c>
      <c r="BK275">
        <v>18.886980000000001</v>
      </c>
      <c r="BL275">
        <v>400.73379999999997</v>
      </c>
      <c r="BM275">
        <v>24.300699999999999</v>
      </c>
      <c r="BN275">
        <v>500.0849</v>
      </c>
      <c r="BO275">
        <v>70.484290000000001</v>
      </c>
      <c r="BP275">
        <v>0.10020900000000001</v>
      </c>
      <c r="BQ275">
        <v>26.552019999999999</v>
      </c>
      <c r="BR275">
        <v>25.96631</v>
      </c>
      <c r="BS275">
        <v>999.9</v>
      </c>
      <c r="BT275">
        <v>0</v>
      </c>
      <c r="BU275">
        <v>0</v>
      </c>
      <c r="BV275">
        <v>9994.8649999999998</v>
      </c>
      <c r="BW275">
        <v>0</v>
      </c>
      <c r="BX275">
        <v>197.48009999999999</v>
      </c>
      <c r="BY275">
        <v>-22.75562</v>
      </c>
      <c r="BZ275">
        <v>415.17079999999999</v>
      </c>
      <c r="CA275">
        <v>435.90820000000002</v>
      </c>
      <c r="CB275">
        <v>5.8048700000000002</v>
      </c>
      <c r="CC275">
        <v>427.67520000000002</v>
      </c>
      <c r="CD275">
        <v>18.886980000000001</v>
      </c>
      <c r="CE275">
        <v>1.7403869999999999</v>
      </c>
      <c r="CF275">
        <v>1.3312360000000001</v>
      </c>
      <c r="CG275">
        <v>15.261430000000001</v>
      </c>
      <c r="CH275">
        <v>11.156219999999999</v>
      </c>
      <c r="CI275">
        <v>2000.02</v>
      </c>
      <c r="CJ275">
        <v>0.98000560000000003</v>
      </c>
      <c r="CK275">
        <v>1.999426E-2</v>
      </c>
      <c r="CL275">
        <v>0</v>
      </c>
      <c r="CM275">
        <v>2.5188899999999999</v>
      </c>
      <c r="CN275">
        <v>0</v>
      </c>
      <c r="CO275">
        <v>7011.0420000000004</v>
      </c>
      <c r="CP275">
        <v>16705.599999999999</v>
      </c>
      <c r="CQ275">
        <v>43.875</v>
      </c>
      <c r="CR275">
        <v>43.030999999999999</v>
      </c>
      <c r="CS275">
        <v>43.811999999999998</v>
      </c>
      <c r="CT275">
        <v>41.699599999999997</v>
      </c>
      <c r="CU275">
        <v>43.186999999999998</v>
      </c>
      <c r="CV275">
        <v>1960.029</v>
      </c>
      <c r="CW275">
        <v>39.99</v>
      </c>
      <c r="CX275">
        <v>0</v>
      </c>
      <c r="CY275">
        <v>1651550223.3</v>
      </c>
      <c r="CZ275">
        <v>0</v>
      </c>
      <c r="DA275">
        <v>0</v>
      </c>
      <c r="DB275" t="s">
        <v>356</v>
      </c>
      <c r="DC275">
        <v>1657298120.5</v>
      </c>
      <c r="DD275">
        <v>1657298120.5</v>
      </c>
      <c r="DE275">
        <v>0</v>
      </c>
      <c r="DF275">
        <v>1.391</v>
      </c>
      <c r="DG275">
        <v>3.5000000000000003E-2</v>
      </c>
      <c r="DH275">
        <v>2.39</v>
      </c>
      <c r="DI275">
        <v>0.104</v>
      </c>
      <c r="DJ275">
        <v>419</v>
      </c>
      <c r="DK275">
        <v>18</v>
      </c>
      <c r="DL275">
        <v>0.11</v>
      </c>
      <c r="DM275">
        <v>0.02</v>
      </c>
      <c r="DN275">
        <v>-18.266731707317099</v>
      </c>
      <c r="DO275">
        <v>-22.568857839721201</v>
      </c>
      <c r="DP275">
        <v>2.8100985529492299</v>
      </c>
      <c r="DQ275">
        <v>0</v>
      </c>
      <c r="DR275">
        <v>5.7907160975609804</v>
      </c>
      <c r="DS275">
        <v>0.120729616724738</v>
      </c>
      <c r="DT275">
        <v>1.2040376762205001E-2</v>
      </c>
      <c r="DU275">
        <v>0</v>
      </c>
      <c r="DV275">
        <v>0</v>
      </c>
      <c r="DW275">
        <v>2</v>
      </c>
      <c r="DX275" t="s">
        <v>357</v>
      </c>
      <c r="DY275">
        <v>2.8885800000000001</v>
      </c>
      <c r="DZ275">
        <v>2.7162600000000001</v>
      </c>
      <c r="EA275">
        <v>7.0096400000000003E-2</v>
      </c>
      <c r="EB275">
        <v>7.4029899999999996E-2</v>
      </c>
      <c r="EC275">
        <v>8.27875E-2</v>
      </c>
      <c r="ED275">
        <v>6.8571599999999996E-2</v>
      </c>
      <c r="EE275">
        <v>26326.3</v>
      </c>
      <c r="EF275">
        <v>22896.400000000001</v>
      </c>
      <c r="EG275">
        <v>25333.200000000001</v>
      </c>
      <c r="EH275">
        <v>24070.3</v>
      </c>
      <c r="EI275">
        <v>39635</v>
      </c>
      <c r="EJ275">
        <v>37105.4</v>
      </c>
      <c r="EK275">
        <v>45762.9</v>
      </c>
      <c r="EL275">
        <v>42925.3</v>
      </c>
      <c r="EM275">
        <v>1.8575299999999999</v>
      </c>
      <c r="EN275">
        <v>2.13273</v>
      </c>
      <c r="EO275">
        <v>0.19505600000000001</v>
      </c>
      <c r="EP275">
        <v>0</v>
      </c>
      <c r="EQ275">
        <v>22.7715</v>
      </c>
      <c r="ER275">
        <v>999.9</v>
      </c>
      <c r="ES275">
        <v>34.030999999999999</v>
      </c>
      <c r="ET275">
        <v>33.314</v>
      </c>
      <c r="EU275">
        <v>24.827400000000001</v>
      </c>
      <c r="EV275">
        <v>50.797899999999998</v>
      </c>
      <c r="EW275">
        <v>38.3934</v>
      </c>
      <c r="EX275">
        <v>2</v>
      </c>
      <c r="EY275">
        <v>-0.241341</v>
      </c>
      <c r="EZ275">
        <v>-2.4163600000000001</v>
      </c>
      <c r="FA275">
        <v>20.230399999999999</v>
      </c>
      <c r="FB275">
        <v>5.2345100000000002</v>
      </c>
      <c r="FC275">
        <v>11.988799999999999</v>
      </c>
      <c r="FD275">
        <v>4.9570999999999996</v>
      </c>
      <c r="FE275">
        <v>3.3039499999999999</v>
      </c>
      <c r="FF275">
        <v>9999</v>
      </c>
      <c r="FG275">
        <v>9999</v>
      </c>
      <c r="FH275">
        <v>5877.7</v>
      </c>
      <c r="FI275">
        <v>341.8</v>
      </c>
      <c r="FJ275">
        <v>1.8681300000000001</v>
      </c>
      <c r="FK275">
        <v>1.8638600000000001</v>
      </c>
      <c r="FL275">
        <v>1.8714900000000001</v>
      </c>
      <c r="FM275">
        <v>1.86232</v>
      </c>
      <c r="FN275">
        <v>1.86172</v>
      </c>
      <c r="FO275">
        <v>1.8682300000000001</v>
      </c>
      <c r="FP275">
        <v>1.8583499999999999</v>
      </c>
      <c r="FQ275">
        <v>1.8647800000000001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4.1970000000000001</v>
      </c>
      <c r="GF275">
        <v>0.3911</v>
      </c>
      <c r="GG275">
        <v>2.2088750328830402</v>
      </c>
      <c r="GH275">
        <v>6.0489126747292196E-3</v>
      </c>
      <c r="GI275">
        <v>-3.2734485160193501E-6</v>
      </c>
      <c r="GJ275">
        <v>1.2191227519152799E-9</v>
      </c>
      <c r="GK275">
        <v>-4.8623107072493198E-2</v>
      </c>
      <c r="GL275">
        <v>-1.24795961692081E-2</v>
      </c>
      <c r="GM275">
        <v>1.8897039930190699E-3</v>
      </c>
      <c r="GN275">
        <v>-2.5983293074510801E-5</v>
      </c>
      <c r="GO275">
        <v>18</v>
      </c>
      <c r="GP275">
        <v>2157</v>
      </c>
      <c r="GQ275">
        <v>3</v>
      </c>
      <c r="GR275">
        <v>29</v>
      </c>
      <c r="GS275">
        <v>1672.9</v>
      </c>
      <c r="GT275">
        <v>1672.9</v>
      </c>
      <c r="GU275">
        <v>1.3855</v>
      </c>
      <c r="GV275">
        <v>2.3962400000000001</v>
      </c>
      <c r="GW275">
        <v>1.9982899999999999</v>
      </c>
      <c r="GX275">
        <v>2.7160600000000001</v>
      </c>
      <c r="GY275">
        <v>2.0935100000000002</v>
      </c>
      <c r="GZ275">
        <v>2.32544</v>
      </c>
      <c r="HA275">
        <v>35.4754</v>
      </c>
      <c r="HB275">
        <v>13.1426</v>
      </c>
      <c r="HC275">
        <v>18</v>
      </c>
      <c r="HD275">
        <v>443.839</v>
      </c>
      <c r="HE275">
        <v>617.81500000000005</v>
      </c>
      <c r="HF275">
        <v>27.0807</v>
      </c>
      <c r="HG275">
        <v>24.274100000000001</v>
      </c>
      <c r="HH275">
        <v>29.998899999999999</v>
      </c>
      <c r="HI275">
        <v>24.430399999999999</v>
      </c>
      <c r="HJ275">
        <v>24.408300000000001</v>
      </c>
      <c r="HK275">
        <v>27.8904</v>
      </c>
      <c r="HL275">
        <v>27.279599999999999</v>
      </c>
      <c r="HM275">
        <v>0</v>
      </c>
      <c r="HN275">
        <v>27.095500000000001</v>
      </c>
      <c r="HO275">
        <v>460.09399999999999</v>
      </c>
      <c r="HP275">
        <v>18.931999999999999</v>
      </c>
      <c r="HQ275">
        <v>96.881500000000003</v>
      </c>
      <c r="HR275">
        <v>100.931</v>
      </c>
    </row>
    <row r="276" spans="1:226" x14ac:dyDescent="0.2">
      <c r="A276">
        <v>260</v>
      </c>
      <c r="B276">
        <v>1657398501.5</v>
      </c>
      <c r="C276">
        <v>3320.5</v>
      </c>
      <c r="D276" t="s">
        <v>881</v>
      </c>
      <c r="E276" t="s">
        <v>882</v>
      </c>
      <c r="F276">
        <v>5</v>
      </c>
      <c r="G276" t="s">
        <v>832</v>
      </c>
      <c r="H276" t="s">
        <v>354</v>
      </c>
      <c r="I276">
        <v>1657398499</v>
      </c>
      <c r="J276">
        <f t="shared" si="136"/>
        <v>6.0599849350199304E-3</v>
      </c>
      <c r="K276">
        <f t="shared" si="137"/>
        <v>6.0599849350199309</v>
      </c>
      <c r="L276">
        <f t="shared" si="138"/>
        <v>14.138232586296999</v>
      </c>
      <c r="M276">
        <f t="shared" si="139"/>
        <v>412.07766666666703</v>
      </c>
      <c r="N276">
        <f t="shared" si="140"/>
        <v>309.80110488499554</v>
      </c>
      <c r="O276">
        <f t="shared" si="141"/>
        <v>21.866573114362492</v>
      </c>
      <c r="P276">
        <f t="shared" si="142"/>
        <v>29.085520628816134</v>
      </c>
      <c r="Q276">
        <f t="shared" si="143"/>
        <v>0.2682549028672585</v>
      </c>
      <c r="R276">
        <f t="shared" si="144"/>
        <v>2.5242220437609966</v>
      </c>
      <c r="S276">
        <f t="shared" si="145"/>
        <v>0.25336373107839993</v>
      </c>
      <c r="T276">
        <f t="shared" si="146"/>
        <v>0.15962132029236342</v>
      </c>
      <c r="U276">
        <f t="shared" si="147"/>
        <v>321.51826090600372</v>
      </c>
      <c r="V276">
        <f t="shared" si="148"/>
        <v>26.923708368870482</v>
      </c>
      <c r="W276">
        <f t="shared" si="149"/>
        <v>25.9737333333333</v>
      </c>
      <c r="X276">
        <f t="shared" si="150"/>
        <v>3.3690174374332509</v>
      </c>
      <c r="Y276">
        <f t="shared" si="151"/>
        <v>49.956330301272246</v>
      </c>
      <c r="Z276">
        <f t="shared" si="152"/>
        <v>1.741935884176413</v>
      </c>
      <c r="AA276">
        <f t="shared" si="153"/>
        <v>3.4869172208432828</v>
      </c>
      <c r="AB276">
        <f t="shared" si="154"/>
        <v>1.6270815532568379</v>
      </c>
      <c r="AC276">
        <f t="shared" si="155"/>
        <v>-267.24533563437893</v>
      </c>
      <c r="AD276">
        <f t="shared" si="156"/>
        <v>79.262452439056531</v>
      </c>
      <c r="AE276">
        <f t="shared" si="157"/>
        <v>6.7269648617580895</v>
      </c>
      <c r="AF276">
        <f t="shared" si="158"/>
        <v>140.26234257243937</v>
      </c>
      <c r="AG276">
        <f t="shared" si="159"/>
        <v>27.309764703938534</v>
      </c>
      <c r="AH276">
        <f t="shared" si="160"/>
        <v>6.0723439036594087</v>
      </c>
      <c r="AI276">
        <f t="shared" si="161"/>
        <v>14.138232586296999</v>
      </c>
      <c r="AJ276">
        <v>447.84605486246102</v>
      </c>
      <c r="AK276">
        <v>426.55033333333398</v>
      </c>
      <c r="AL276">
        <v>1.90056156463416</v>
      </c>
      <c r="AM276">
        <v>66.577761742205197</v>
      </c>
      <c r="AN276">
        <f t="shared" si="162"/>
        <v>6.0599849350199309</v>
      </c>
      <c r="AO276">
        <v>18.873659696300098</v>
      </c>
      <c r="AP276">
        <v>24.6720393939394</v>
      </c>
      <c r="AQ276">
        <v>-7.9085817125406095E-5</v>
      </c>
      <c r="AR276">
        <v>78.110065465875806</v>
      </c>
      <c r="AS276">
        <v>0</v>
      </c>
      <c r="AT276">
        <v>0</v>
      </c>
      <c r="AU276">
        <f t="shared" si="163"/>
        <v>1</v>
      </c>
      <c r="AV276">
        <f t="shared" si="164"/>
        <v>0</v>
      </c>
      <c r="AW276">
        <f t="shared" si="165"/>
        <v>37227.997644436015</v>
      </c>
      <c r="AX276">
        <f t="shared" si="166"/>
        <v>2000.0177777777801</v>
      </c>
      <c r="AY276">
        <f t="shared" si="167"/>
        <v>1681.2146346663251</v>
      </c>
      <c r="AZ276">
        <f t="shared" si="168"/>
        <v>0.84059984533453636</v>
      </c>
      <c r="BA276">
        <f t="shared" si="169"/>
        <v>0.16075770149565505</v>
      </c>
      <c r="BB276">
        <v>4.9039999999999999</v>
      </c>
      <c r="BC276">
        <v>0.5</v>
      </c>
      <c r="BD276" t="s">
        <v>355</v>
      </c>
      <c r="BE276">
        <v>2</v>
      </c>
      <c r="BF276" t="b">
        <v>1</v>
      </c>
      <c r="BG276">
        <v>1657398499</v>
      </c>
      <c r="BH276">
        <v>412.07766666666703</v>
      </c>
      <c r="BI276">
        <v>441.32255555555599</v>
      </c>
      <c r="BJ276">
        <v>24.679388888888901</v>
      </c>
      <c r="BK276">
        <v>18.869577777777799</v>
      </c>
      <c r="BL276">
        <v>407.86355555555599</v>
      </c>
      <c r="BM276">
        <v>24.288644444444401</v>
      </c>
      <c r="BN276">
        <v>499.91044444444401</v>
      </c>
      <c r="BO276">
        <v>70.4827333333333</v>
      </c>
      <c r="BP276">
        <v>9.9884899999999999E-2</v>
      </c>
      <c r="BQ276">
        <v>26.556177777777801</v>
      </c>
      <c r="BR276">
        <v>25.9737333333333</v>
      </c>
      <c r="BS276">
        <v>999.9</v>
      </c>
      <c r="BT276">
        <v>0</v>
      </c>
      <c r="BU276">
        <v>0</v>
      </c>
      <c r="BV276">
        <v>9973.0555555555493</v>
      </c>
      <c r="BW276">
        <v>0</v>
      </c>
      <c r="BX276">
        <v>196.662888888889</v>
      </c>
      <c r="BY276">
        <v>-29.244722222222201</v>
      </c>
      <c r="BZ276">
        <v>422.50477777777797</v>
      </c>
      <c r="CA276">
        <v>449.81</v>
      </c>
      <c r="CB276">
        <v>5.8098066666666703</v>
      </c>
      <c r="CC276">
        <v>441.32255555555599</v>
      </c>
      <c r="CD276">
        <v>18.869577777777799</v>
      </c>
      <c r="CE276">
        <v>1.7394711111111101</v>
      </c>
      <c r="CF276">
        <v>1.3299788888888899</v>
      </c>
      <c r="CG276">
        <v>15.2532333333333</v>
      </c>
      <c r="CH276">
        <v>11.141999999999999</v>
      </c>
      <c r="CI276">
        <v>2000.0177777777801</v>
      </c>
      <c r="CJ276">
        <v>0.98000488888888904</v>
      </c>
      <c r="CK276">
        <v>1.9994811111111101E-2</v>
      </c>
      <c r="CL276">
        <v>0</v>
      </c>
      <c r="CM276">
        <v>2.5357888888888902</v>
      </c>
      <c r="CN276">
        <v>0</v>
      </c>
      <c r="CO276">
        <v>7044.0288888888899</v>
      </c>
      <c r="CP276">
        <v>16705.577777777798</v>
      </c>
      <c r="CQ276">
        <v>43.875</v>
      </c>
      <c r="CR276">
        <v>43.013777777777797</v>
      </c>
      <c r="CS276">
        <v>43.75</v>
      </c>
      <c r="CT276">
        <v>41.686999999999998</v>
      </c>
      <c r="CU276">
        <v>43.186999999999998</v>
      </c>
      <c r="CV276">
        <v>1960.02555555556</v>
      </c>
      <c r="CW276">
        <v>39.99</v>
      </c>
      <c r="CX276">
        <v>0</v>
      </c>
      <c r="CY276">
        <v>1651550228.0999999</v>
      </c>
      <c r="CZ276">
        <v>0</v>
      </c>
      <c r="DA276">
        <v>0</v>
      </c>
      <c r="DB276" t="s">
        <v>356</v>
      </c>
      <c r="DC276">
        <v>1657298120.5</v>
      </c>
      <c r="DD276">
        <v>1657298120.5</v>
      </c>
      <c r="DE276">
        <v>0</v>
      </c>
      <c r="DF276">
        <v>1.391</v>
      </c>
      <c r="DG276">
        <v>3.5000000000000003E-2</v>
      </c>
      <c r="DH276">
        <v>2.39</v>
      </c>
      <c r="DI276">
        <v>0.104</v>
      </c>
      <c r="DJ276">
        <v>419</v>
      </c>
      <c r="DK276">
        <v>18</v>
      </c>
      <c r="DL276">
        <v>0.11</v>
      </c>
      <c r="DM276">
        <v>0.02</v>
      </c>
      <c r="DN276">
        <v>-20.5761170731707</v>
      </c>
      <c r="DO276">
        <v>-44.182981881533202</v>
      </c>
      <c r="DP276">
        <v>4.7387571616432904</v>
      </c>
      <c r="DQ276">
        <v>0</v>
      </c>
      <c r="DR276">
        <v>5.7979046341463398</v>
      </c>
      <c r="DS276">
        <v>9.9315679442511795E-2</v>
      </c>
      <c r="DT276">
        <v>1.00067450660727E-2</v>
      </c>
      <c r="DU276">
        <v>1</v>
      </c>
      <c r="DV276">
        <v>1</v>
      </c>
      <c r="DW276">
        <v>2</v>
      </c>
      <c r="DX276" t="s">
        <v>365</v>
      </c>
      <c r="DY276">
        <v>2.8883299999999998</v>
      </c>
      <c r="DZ276">
        <v>2.7160799999999998</v>
      </c>
      <c r="EA276">
        <v>7.1337100000000001E-2</v>
      </c>
      <c r="EB276">
        <v>7.5917700000000005E-2</v>
      </c>
      <c r="EC276">
        <v>8.27489E-2</v>
      </c>
      <c r="ED276">
        <v>6.8529499999999993E-2</v>
      </c>
      <c r="EE276">
        <v>26292.1</v>
      </c>
      <c r="EF276">
        <v>22850.5</v>
      </c>
      <c r="EG276">
        <v>25334</v>
      </c>
      <c r="EH276">
        <v>24071</v>
      </c>
      <c r="EI276">
        <v>39637.800000000003</v>
      </c>
      <c r="EJ276">
        <v>37108.400000000001</v>
      </c>
      <c r="EK276">
        <v>45764.1</v>
      </c>
      <c r="EL276">
        <v>42926.9</v>
      </c>
      <c r="EM276">
        <v>1.85798</v>
      </c>
      <c r="EN276">
        <v>2.1335500000000001</v>
      </c>
      <c r="EO276">
        <v>0.19522400000000001</v>
      </c>
      <c r="EP276">
        <v>0</v>
      </c>
      <c r="EQ276">
        <v>22.766200000000001</v>
      </c>
      <c r="ER276">
        <v>999.9</v>
      </c>
      <c r="ES276">
        <v>34.006999999999998</v>
      </c>
      <c r="ET276">
        <v>33.304000000000002</v>
      </c>
      <c r="EU276">
        <v>24.7959</v>
      </c>
      <c r="EV276">
        <v>51.107900000000001</v>
      </c>
      <c r="EW276">
        <v>38.501600000000003</v>
      </c>
      <c r="EX276">
        <v>2</v>
      </c>
      <c r="EY276">
        <v>-0.242675</v>
      </c>
      <c r="EZ276">
        <v>-2.42421</v>
      </c>
      <c r="FA276">
        <v>20.2302</v>
      </c>
      <c r="FB276">
        <v>5.2349600000000001</v>
      </c>
      <c r="FC276">
        <v>11.989599999999999</v>
      </c>
      <c r="FD276">
        <v>4.9569000000000001</v>
      </c>
      <c r="FE276">
        <v>3.3039999999999998</v>
      </c>
      <c r="FF276">
        <v>9999</v>
      </c>
      <c r="FG276">
        <v>9999</v>
      </c>
      <c r="FH276">
        <v>5877.9</v>
      </c>
      <c r="FI276">
        <v>341.8</v>
      </c>
      <c r="FJ276">
        <v>1.8681300000000001</v>
      </c>
      <c r="FK276">
        <v>1.8638600000000001</v>
      </c>
      <c r="FL276">
        <v>1.8714900000000001</v>
      </c>
      <c r="FM276">
        <v>1.86232</v>
      </c>
      <c r="FN276">
        <v>1.86172</v>
      </c>
      <c r="FO276">
        <v>1.86818</v>
      </c>
      <c r="FP276">
        <v>1.8583700000000001</v>
      </c>
      <c r="FQ276">
        <v>1.86477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4.2350000000000003</v>
      </c>
      <c r="GF276">
        <v>0.39050000000000001</v>
      </c>
      <c r="GG276">
        <v>2.2088750328830402</v>
      </c>
      <c r="GH276">
        <v>6.0489126747292196E-3</v>
      </c>
      <c r="GI276">
        <v>-3.2734485160193501E-6</v>
      </c>
      <c r="GJ276">
        <v>1.2191227519152799E-9</v>
      </c>
      <c r="GK276">
        <v>-4.8623107072493198E-2</v>
      </c>
      <c r="GL276">
        <v>-1.24795961692081E-2</v>
      </c>
      <c r="GM276">
        <v>1.8897039930190699E-3</v>
      </c>
      <c r="GN276">
        <v>-2.5983293074510801E-5</v>
      </c>
      <c r="GO276">
        <v>18</v>
      </c>
      <c r="GP276">
        <v>2157</v>
      </c>
      <c r="GQ276">
        <v>3</v>
      </c>
      <c r="GR276">
        <v>29</v>
      </c>
      <c r="GS276">
        <v>1673</v>
      </c>
      <c r="GT276">
        <v>1673</v>
      </c>
      <c r="GU276">
        <v>1.427</v>
      </c>
      <c r="GV276">
        <v>2.3864700000000001</v>
      </c>
      <c r="GW276">
        <v>1.9982899999999999</v>
      </c>
      <c r="GX276">
        <v>2.7160600000000001</v>
      </c>
      <c r="GY276">
        <v>2.0935100000000002</v>
      </c>
      <c r="GZ276">
        <v>2.36328</v>
      </c>
      <c r="HA276">
        <v>35.452300000000001</v>
      </c>
      <c r="HB276">
        <v>13.1426</v>
      </c>
      <c r="HC276">
        <v>18</v>
      </c>
      <c r="HD276">
        <v>443.96800000000002</v>
      </c>
      <c r="HE276">
        <v>618.26800000000003</v>
      </c>
      <c r="HF276">
        <v>27.102699999999999</v>
      </c>
      <c r="HG276">
        <v>24.256</v>
      </c>
      <c r="HH276">
        <v>29.998799999999999</v>
      </c>
      <c r="HI276">
        <v>24.414200000000001</v>
      </c>
      <c r="HJ276">
        <v>24.392099999999999</v>
      </c>
      <c r="HK276">
        <v>28.6584</v>
      </c>
      <c r="HL276">
        <v>27.279599999999999</v>
      </c>
      <c r="HM276">
        <v>0</v>
      </c>
      <c r="HN276">
        <v>27.113800000000001</v>
      </c>
      <c r="HO276">
        <v>473.52100000000002</v>
      </c>
      <c r="HP276">
        <v>18.9376</v>
      </c>
      <c r="HQ276">
        <v>96.884200000000007</v>
      </c>
      <c r="HR276">
        <v>100.934</v>
      </c>
    </row>
    <row r="277" spans="1:226" x14ac:dyDescent="0.2">
      <c r="A277">
        <v>261</v>
      </c>
      <c r="B277">
        <v>1657398506.5</v>
      </c>
      <c r="C277">
        <v>3325.5</v>
      </c>
      <c r="D277" t="s">
        <v>883</v>
      </c>
      <c r="E277" t="s">
        <v>884</v>
      </c>
      <c r="F277">
        <v>5</v>
      </c>
      <c r="G277" t="s">
        <v>832</v>
      </c>
      <c r="H277" t="s">
        <v>354</v>
      </c>
      <c r="I277">
        <v>1657398503.7</v>
      </c>
      <c r="J277">
        <f t="shared" si="136"/>
        <v>6.0696880286134052E-3</v>
      </c>
      <c r="K277">
        <f t="shared" si="137"/>
        <v>6.0696880286134052</v>
      </c>
      <c r="L277">
        <f t="shared" si="138"/>
        <v>14.545879240039984</v>
      </c>
      <c r="M277">
        <f t="shared" si="139"/>
        <v>422.5403</v>
      </c>
      <c r="N277">
        <f t="shared" si="140"/>
        <v>317.55113758924887</v>
      </c>
      <c r="O277">
        <f t="shared" si="141"/>
        <v>22.412849542258002</v>
      </c>
      <c r="P277">
        <f t="shared" si="142"/>
        <v>29.823014464178666</v>
      </c>
      <c r="Q277">
        <f t="shared" si="143"/>
        <v>0.26880812069113341</v>
      </c>
      <c r="R277">
        <f t="shared" si="144"/>
        <v>2.5258745227521429</v>
      </c>
      <c r="S277">
        <f t="shared" si="145"/>
        <v>0.25386650089828422</v>
      </c>
      <c r="T277">
        <f t="shared" si="146"/>
        <v>0.15993975877007113</v>
      </c>
      <c r="U277">
        <f t="shared" si="147"/>
        <v>321.52032479999997</v>
      </c>
      <c r="V277">
        <f t="shared" si="148"/>
        <v>26.916148247312709</v>
      </c>
      <c r="W277">
        <f t="shared" si="149"/>
        <v>25.965599999999998</v>
      </c>
      <c r="X277">
        <f t="shared" si="150"/>
        <v>3.3673960315940388</v>
      </c>
      <c r="Y277">
        <f t="shared" si="151"/>
        <v>49.94150436074456</v>
      </c>
      <c r="Z277">
        <f t="shared" si="152"/>
        <v>1.7409615224375441</v>
      </c>
      <c r="AA277">
        <f t="shared" si="153"/>
        <v>3.4860013624379111</v>
      </c>
      <c r="AB277">
        <f t="shared" si="154"/>
        <v>1.6264345091564947</v>
      </c>
      <c r="AC277">
        <f t="shared" si="155"/>
        <v>-267.67324206185117</v>
      </c>
      <c r="AD277">
        <f t="shared" si="156"/>
        <v>79.814860094252154</v>
      </c>
      <c r="AE277">
        <f t="shared" si="157"/>
        <v>6.7689887055490647</v>
      </c>
      <c r="AF277">
        <f t="shared" si="158"/>
        <v>140.43093153795002</v>
      </c>
      <c r="AG277">
        <f t="shared" si="159"/>
        <v>31.61337850860717</v>
      </c>
      <c r="AH277">
        <f t="shared" si="160"/>
        <v>6.0745182521013144</v>
      </c>
      <c r="AI277">
        <f t="shared" si="161"/>
        <v>14.545879240039984</v>
      </c>
      <c r="AJ277">
        <v>463.79148424971601</v>
      </c>
      <c r="AK277">
        <v>439.39106666666697</v>
      </c>
      <c r="AL277">
        <v>2.6178673333998699</v>
      </c>
      <c r="AM277">
        <v>66.577761742205197</v>
      </c>
      <c r="AN277">
        <f t="shared" si="162"/>
        <v>6.0696880286134052</v>
      </c>
      <c r="AO277">
        <v>18.856565215522</v>
      </c>
      <c r="AP277">
        <v>24.662980000000001</v>
      </c>
      <c r="AQ277">
        <v>-3.7338472141950598E-5</v>
      </c>
      <c r="AR277">
        <v>78.110065465875806</v>
      </c>
      <c r="AS277">
        <v>1</v>
      </c>
      <c r="AT277">
        <v>0</v>
      </c>
      <c r="AU277">
        <f t="shared" si="163"/>
        <v>1</v>
      </c>
      <c r="AV277">
        <f t="shared" si="164"/>
        <v>0</v>
      </c>
      <c r="AW277">
        <f t="shared" si="165"/>
        <v>37264.263399418545</v>
      </c>
      <c r="AX277">
        <f t="shared" si="166"/>
        <v>2000.03</v>
      </c>
      <c r="AY277">
        <f t="shared" si="167"/>
        <v>1681.22496</v>
      </c>
      <c r="AZ277">
        <f t="shared" si="168"/>
        <v>0.84059987100193501</v>
      </c>
      <c r="BA277">
        <f t="shared" si="169"/>
        <v>0.16075775103373449</v>
      </c>
      <c r="BB277">
        <v>4.9039999999999999</v>
      </c>
      <c r="BC277">
        <v>0.5</v>
      </c>
      <c r="BD277" t="s">
        <v>355</v>
      </c>
      <c r="BE277">
        <v>2</v>
      </c>
      <c r="BF277" t="b">
        <v>1</v>
      </c>
      <c r="BG277">
        <v>1657398503.7</v>
      </c>
      <c r="BH277">
        <v>422.5403</v>
      </c>
      <c r="BI277">
        <v>456.06369999999998</v>
      </c>
      <c r="BJ277">
        <v>24.666399999999999</v>
      </c>
      <c r="BK277">
        <v>18.855550000000001</v>
      </c>
      <c r="BL277">
        <v>418.28469999999999</v>
      </c>
      <c r="BM277">
        <v>24.276060000000001</v>
      </c>
      <c r="BN277">
        <v>500.00670000000002</v>
      </c>
      <c r="BO277">
        <v>70.480360000000005</v>
      </c>
      <c r="BP277">
        <v>9.9924209999999999E-2</v>
      </c>
      <c r="BQ277">
        <v>26.55172</v>
      </c>
      <c r="BR277">
        <v>25.965599999999998</v>
      </c>
      <c r="BS277">
        <v>999.9</v>
      </c>
      <c r="BT277">
        <v>0</v>
      </c>
      <c r="BU277">
        <v>0</v>
      </c>
      <c r="BV277">
        <v>9983.375</v>
      </c>
      <c r="BW277">
        <v>0</v>
      </c>
      <c r="BX277">
        <v>198.09620000000001</v>
      </c>
      <c r="BY277">
        <v>-33.52355</v>
      </c>
      <c r="BZ277">
        <v>433.22629999999998</v>
      </c>
      <c r="CA277">
        <v>464.82839999999999</v>
      </c>
      <c r="CB277">
        <v>5.8108250000000004</v>
      </c>
      <c r="CC277">
        <v>456.06369999999998</v>
      </c>
      <c r="CD277">
        <v>18.855550000000001</v>
      </c>
      <c r="CE277">
        <v>1.738496</v>
      </c>
      <c r="CF277">
        <v>1.328948</v>
      </c>
      <c r="CG277">
        <v>15.2445</v>
      </c>
      <c r="CH277">
        <v>11.1303</v>
      </c>
      <c r="CI277">
        <v>2000.03</v>
      </c>
      <c r="CJ277">
        <v>0.98000480000000001</v>
      </c>
      <c r="CK277">
        <v>1.999488E-2</v>
      </c>
      <c r="CL277">
        <v>0</v>
      </c>
      <c r="CM277">
        <v>2.6137800000000002</v>
      </c>
      <c r="CN277">
        <v>0</v>
      </c>
      <c r="CO277">
        <v>7086.2340000000004</v>
      </c>
      <c r="CP277">
        <v>16705.689999999999</v>
      </c>
      <c r="CQ277">
        <v>43.875</v>
      </c>
      <c r="CR277">
        <v>43</v>
      </c>
      <c r="CS277">
        <v>43.75</v>
      </c>
      <c r="CT277">
        <v>41.686999999999998</v>
      </c>
      <c r="CU277">
        <v>43.186999999999998</v>
      </c>
      <c r="CV277">
        <v>1960.038</v>
      </c>
      <c r="CW277">
        <v>39.991999999999997</v>
      </c>
      <c r="CX277">
        <v>0</v>
      </c>
      <c r="CY277">
        <v>1651550233.5</v>
      </c>
      <c r="CZ277">
        <v>0</v>
      </c>
      <c r="DA277">
        <v>0</v>
      </c>
      <c r="DB277" t="s">
        <v>356</v>
      </c>
      <c r="DC277">
        <v>1657298120.5</v>
      </c>
      <c r="DD277">
        <v>1657298120.5</v>
      </c>
      <c r="DE277">
        <v>0</v>
      </c>
      <c r="DF277">
        <v>1.391</v>
      </c>
      <c r="DG277">
        <v>3.5000000000000003E-2</v>
      </c>
      <c r="DH277">
        <v>2.39</v>
      </c>
      <c r="DI277">
        <v>0.104</v>
      </c>
      <c r="DJ277">
        <v>419</v>
      </c>
      <c r="DK277">
        <v>18</v>
      </c>
      <c r="DL277">
        <v>0.11</v>
      </c>
      <c r="DM277">
        <v>0.02</v>
      </c>
      <c r="DN277">
        <v>-25.427275609756101</v>
      </c>
      <c r="DO277">
        <v>-64.609812543554</v>
      </c>
      <c r="DP277">
        <v>6.4132797307819596</v>
      </c>
      <c r="DQ277">
        <v>0</v>
      </c>
      <c r="DR277">
        <v>5.8055558536585403</v>
      </c>
      <c r="DS277">
        <v>5.3127595818838302E-2</v>
      </c>
      <c r="DT277">
        <v>5.6757386864725598E-3</v>
      </c>
      <c r="DU277">
        <v>1</v>
      </c>
      <c r="DV277">
        <v>1</v>
      </c>
      <c r="DW277">
        <v>2</v>
      </c>
      <c r="DX277" t="s">
        <v>365</v>
      </c>
      <c r="DY277">
        <v>2.8885900000000002</v>
      </c>
      <c r="DZ277">
        <v>2.7163599999999999</v>
      </c>
      <c r="EA277">
        <v>7.3015399999999994E-2</v>
      </c>
      <c r="EB277">
        <v>7.7925300000000003E-2</v>
      </c>
      <c r="EC277">
        <v>8.2734000000000002E-2</v>
      </c>
      <c r="ED277">
        <v>6.8519499999999997E-2</v>
      </c>
      <c r="EE277">
        <v>26245.200000000001</v>
      </c>
      <c r="EF277">
        <v>22801.7</v>
      </c>
      <c r="EG277">
        <v>25334.5</v>
      </c>
      <c r="EH277">
        <v>24071.9</v>
      </c>
      <c r="EI277">
        <v>39639.5</v>
      </c>
      <c r="EJ277">
        <v>37110</v>
      </c>
      <c r="EK277">
        <v>45765.4</v>
      </c>
      <c r="EL277">
        <v>42928.1</v>
      </c>
      <c r="EM277">
        <v>1.8581000000000001</v>
      </c>
      <c r="EN277">
        <v>2.1338200000000001</v>
      </c>
      <c r="EO277">
        <v>0.19556999999999999</v>
      </c>
      <c r="EP277">
        <v>0</v>
      </c>
      <c r="EQ277">
        <v>22.756699999999999</v>
      </c>
      <c r="ER277">
        <v>999.9</v>
      </c>
      <c r="ES277">
        <v>34.006999999999998</v>
      </c>
      <c r="ET277">
        <v>33.283999999999999</v>
      </c>
      <c r="EU277">
        <v>24.767399999999999</v>
      </c>
      <c r="EV277">
        <v>51.057899999999997</v>
      </c>
      <c r="EW277">
        <v>38.537700000000001</v>
      </c>
      <c r="EX277">
        <v>2</v>
      </c>
      <c r="EY277">
        <v>-0.243783</v>
      </c>
      <c r="EZ277">
        <v>-2.4318</v>
      </c>
      <c r="FA277">
        <v>20.2303</v>
      </c>
      <c r="FB277">
        <v>5.2343599999999997</v>
      </c>
      <c r="FC277">
        <v>11.9884</v>
      </c>
      <c r="FD277">
        <v>4.9572000000000003</v>
      </c>
      <c r="FE277">
        <v>3.3039299999999998</v>
      </c>
      <c r="FF277">
        <v>9999</v>
      </c>
      <c r="FG277">
        <v>9999</v>
      </c>
      <c r="FH277">
        <v>5877.9</v>
      </c>
      <c r="FI277">
        <v>341.8</v>
      </c>
      <c r="FJ277">
        <v>1.8681300000000001</v>
      </c>
      <c r="FK277">
        <v>1.8638600000000001</v>
      </c>
      <c r="FL277">
        <v>1.8714900000000001</v>
      </c>
      <c r="FM277">
        <v>1.86233</v>
      </c>
      <c r="FN277">
        <v>1.86172</v>
      </c>
      <c r="FO277">
        <v>1.86819</v>
      </c>
      <c r="FP277">
        <v>1.85836</v>
      </c>
      <c r="FQ277">
        <v>1.8647800000000001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4.2850000000000001</v>
      </c>
      <c r="GF277">
        <v>0.39019999999999999</v>
      </c>
      <c r="GG277">
        <v>2.2088750328830402</v>
      </c>
      <c r="GH277">
        <v>6.0489126747292196E-3</v>
      </c>
      <c r="GI277">
        <v>-3.2734485160193501E-6</v>
      </c>
      <c r="GJ277">
        <v>1.2191227519152799E-9</v>
      </c>
      <c r="GK277">
        <v>-4.8623107072493198E-2</v>
      </c>
      <c r="GL277">
        <v>-1.24795961692081E-2</v>
      </c>
      <c r="GM277">
        <v>1.8897039930190699E-3</v>
      </c>
      <c r="GN277">
        <v>-2.5983293074510801E-5</v>
      </c>
      <c r="GO277">
        <v>18</v>
      </c>
      <c r="GP277">
        <v>2157</v>
      </c>
      <c r="GQ277">
        <v>3</v>
      </c>
      <c r="GR277">
        <v>29</v>
      </c>
      <c r="GS277">
        <v>1673.1</v>
      </c>
      <c r="GT277">
        <v>1673.1</v>
      </c>
      <c r="GU277">
        <v>1.4660599999999999</v>
      </c>
      <c r="GV277">
        <v>2.3815900000000001</v>
      </c>
      <c r="GW277">
        <v>1.9982899999999999</v>
      </c>
      <c r="GX277">
        <v>2.7160600000000001</v>
      </c>
      <c r="GY277">
        <v>2.0935100000000002</v>
      </c>
      <c r="GZ277">
        <v>2.3584000000000001</v>
      </c>
      <c r="HA277">
        <v>35.452300000000001</v>
      </c>
      <c r="HB277">
        <v>13.151400000000001</v>
      </c>
      <c r="HC277">
        <v>18</v>
      </c>
      <c r="HD277">
        <v>443.91</v>
      </c>
      <c r="HE277">
        <v>618.28800000000001</v>
      </c>
      <c r="HF277">
        <v>27.120899999999999</v>
      </c>
      <c r="HG277">
        <v>24.239100000000001</v>
      </c>
      <c r="HH277">
        <v>29.998899999999999</v>
      </c>
      <c r="HI277">
        <v>24.3979</v>
      </c>
      <c r="HJ277">
        <v>24.375800000000002</v>
      </c>
      <c r="HK277">
        <v>29.384599999999999</v>
      </c>
      <c r="HL277">
        <v>26.998999999999999</v>
      </c>
      <c r="HM277">
        <v>0</v>
      </c>
      <c r="HN277">
        <v>27.136800000000001</v>
      </c>
      <c r="HO277">
        <v>493.63200000000001</v>
      </c>
      <c r="HP277">
        <v>18.933900000000001</v>
      </c>
      <c r="HQ277">
        <v>96.886600000000001</v>
      </c>
      <c r="HR277">
        <v>100.937</v>
      </c>
    </row>
    <row r="278" spans="1:226" x14ac:dyDescent="0.2">
      <c r="A278">
        <v>262</v>
      </c>
      <c r="B278">
        <v>1657398511.5</v>
      </c>
      <c r="C278">
        <v>3330.5</v>
      </c>
      <c r="D278" t="s">
        <v>885</v>
      </c>
      <c r="E278" t="s">
        <v>886</v>
      </c>
      <c r="F278">
        <v>5</v>
      </c>
      <c r="G278" t="s">
        <v>832</v>
      </c>
      <c r="H278" t="s">
        <v>354</v>
      </c>
      <c r="I278">
        <v>1657398509</v>
      </c>
      <c r="J278">
        <f t="shared" si="136"/>
        <v>6.0643283772813337E-3</v>
      </c>
      <c r="K278">
        <f t="shared" si="137"/>
        <v>6.0643283772813339</v>
      </c>
      <c r="L278">
        <f t="shared" si="138"/>
        <v>14.830010201389916</v>
      </c>
      <c r="M278">
        <f t="shared" si="139"/>
        <v>437.07933333333301</v>
      </c>
      <c r="N278">
        <f t="shared" si="140"/>
        <v>329.66481354664148</v>
      </c>
      <c r="O278">
        <f t="shared" si="141"/>
        <v>23.268226191369898</v>
      </c>
      <c r="P278">
        <f t="shared" si="142"/>
        <v>30.849700585756555</v>
      </c>
      <c r="Q278">
        <f t="shared" si="143"/>
        <v>0.26842291851516065</v>
      </c>
      <c r="R278">
        <f t="shared" si="144"/>
        <v>2.5212430045508429</v>
      </c>
      <c r="S278">
        <f t="shared" si="145"/>
        <v>0.25349707912147895</v>
      </c>
      <c r="T278">
        <f t="shared" si="146"/>
        <v>0.15970749931644412</v>
      </c>
      <c r="U278">
        <f t="shared" si="147"/>
        <v>321.51613033333263</v>
      </c>
      <c r="V278">
        <f t="shared" si="148"/>
        <v>26.922562282574983</v>
      </c>
      <c r="W278">
        <f t="shared" si="149"/>
        <v>25.9696888888889</v>
      </c>
      <c r="X278">
        <f t="shared" si="150"/>
        <v>3.3682110793721862</v>
      </c>
      <c r="Y278">
        <f t="shared" si="151"/>
        <v>49.92514210525794</v>
      </c>
      <c r="Z278">
        <f t="shared" si="152"/>
        <v>1.7408244415084893</v>
      </c>
      <c r="AA278">
        <f t="shared" si="153"/>
        <v>3.4868692768831431</v>
      </c>
      <c r="AB278">
        <f t="shared" si="154"/>
        <v>1.627386637863697</v>
      </c>
      <c r="AC278">
        <f t="shared" si="155"/>
        <v>-267.43688143810681</v>
      </c>
      <c r="AD278">
        <f t="shared" si="156"/>
        <v>79.686934630249624</v>
      </c>
      <c r="AE278">
        <f t="shared" si="157"/>
        <v>6.7708363442312667</v>
      </c>
      <c r="AF278">
        <f t="shared" si="158"/>
        <v>140.53701986970671</v>
      </c>
      <c r="AG278">
        <f t="shared" si="159"/>
        <v>33.76409226042572</v>
      </c>
      <c r="AH278">
        <f t="shared" si="160"/>
        <v>6.0647374728098224</v>
      </c>
      <c r="AI278">
        <f t="shared" si="161"/>
        <v>14.830010201389916</v>
      </c>
      <c r="AJ278">
        <v>479.85226130236498</v>
      </c>
      <c r="AK278">
        <v>454.01815757575702</v>
      </c>
      <c r="AL278">
        <v>2.92355541151327</v>
      </c>
      <c r="AM278">
        <v>66.577761742205197</v>
      </c>
      <c r="AN278">
        <f t="shared" si="162"/>
        <v>6.0643283772813339</v>
      </c>
      <c r="AO278">
        <v>18.8628306111633</v>
      </c>
      <c r="AP278">
        <v>24.663492121212101</v>
      </c>
      <c r="AQ278">
        <v>1.3935504895111799E-5</v>
      </c>
      <c r="AR278">
        <v>78.110065465875806</v>
      </c>
      <c r="AS278">
        <v>0</v>
      </c>
      <c r="AT278">
        <v>0</v>
      </c>
      <c r="AU278">
        <f t="shared" si="163"/>
        <v>1</v>
      </c>
      <c r="AV278">
        <f t="shared" si="164"/>
        <v>0</v>
      </c>
      <c r="AW278">
        <f t="shared" si="165"/>
        <v>37163.530466541772</v>
      </c>
      <c r="AX278">
        <f t="shared" si="166"/>
        <v>2000.00444444444</v>
      </c>
      <c r="AY278">
        <f t="shared" si="167"/>
        <v>1681.2034333333297</v>
      </c>
      <c r="AZ278">
        <f t="shared" si="168"/>
        <v>0.84059984866700299</v>
      </c>
      <c r="BA278">
        <f t="shared" si="169"/>
        <v>0.16075770792731572</v>
      </c>
      <c r="BB278">
        <v>4.9039999999999999</v>
      </c>
      <c r="BC278">
        <v>0.5</v>
      </c>
      <c r="BD278" t="s">
        <v>355</v>
      </c>
      <c r="BE278">
        <v>2</v>
      </c>
      <c r="BF278" t="b">
        <v>1</v>
      </c>
      <c r="BG278">
        <v>1657398509</v>
      </c>
      <c r="BH278">
        <v>437.07933333333301</v>
      </c>
      <c r="BI278">
        <v>472.79211111111101</v>
      </c>
      <c r="BJ278">
        <v>24.6640444444444</v>
      </c>
      <c r="BK278">
        <v>18.862933333333299</v>
      </c>
      <c r="BL278">
        <v>432.76688888888901</v>
      </c>
      <c r="BM278">
        <v>24.273788888888902</v>
      </c>
      <c r="BN278">
        <v>500.04088888888901</v>
      </c>
      <c r="BO278">
        <v>70.481233333333293</v>
      </c>
      <c r="BP278">
        <v>0.100233766666667</v>
      </c>
      <c r="BQ278">
        <v>26.5559444444444</v>
      </c>
      <c r="BR278">
        <v>25.9696888888889</v>
      </c>
      <c r="BS278">
        <v>999.9</v>
      </c>
      <c r="BT278">
        <v>0</v>
      </c>
      <c r="BU278">
        <v>0</v>
      </c>
      <c r="BV278">
        <v>9955.2788888888899</v>
      </c>
      <c r="BW278">
        <v>0</v>
      </c>
      <c r="BX278">
        <v>195.47388888888901</v>
      </c>
      <c r="BY278">
        <v>-35.712877777777798</v>
      </c>
      <c r="BZ278">
        <v>448.13200000000001</v>
      </c>
      <c r="CA278">
        <v>481.88188888888902</v>
      </c>
      <c r="CB278">
        <v>5.80110444444444</v>
      </c>
      <c r="CC278">
        <v>472.79211111111101</v>
      </c>
      <c r="CD278">
        <v>18.862933333333299</v>
      </c>
      <c r="CE278">
        <v>1.7383533333333301</v>
      </c>
      <c r="CF278">
        <v>1.32948222222222</v>
      </c>
      <c r="CG278">
        <v>15.243211111111099</v>
      </c>
      <c r="CH278">
        <v>11.136377777777801</v>
      </c>
      <c r="CI278">
        <v>2000.00444444444</v>
      </c>
      <c r="CJ278">
        <v>0.98000488888888904</v>
      </c>
      <c r="CK278">
        <v>1.9994811111111101E-2</v>
      </c>
      <c r="CL278">
        <v>0</v>
      </c>
      <c r="CM278">
        <v>2.5774555555555598</v>
      </c>
      <c r="CN278">
        <v>0</v>
      </c>
      <c r="CO278">
        <v>7139.8388888888903</v>
      </c>
      <c r="CP278">
        <v>16705.4777777778</v>
      </c>
      <c r="CQ278">
        <v>43.875</v>
      </c>
      <c r="CR278">
        <v>42.978999999999999</v>
      </c>
      <c r="CS278">
        <v>43.743000000000002</v>
      </c>
      <c r="CT278">
        <v>41.638777777777797</v>
      </c>
      <c r="CU278">
        <v>43.186999999999998</v>
      </c>
      <c r="CV278">
        <v>1960.01444444444</v>
      </c>
      <c r="CW278">
        <v>39.99</v>
      </c>
      <c r="CX278">
        <v>0</v>
      </c>
      <c r="CY278">
        <v>1651550238.3</v>
      </c>
      <c r="CZ278">
        <v>0</v>
      </c>
      <c r="DA278">
        <v>0</v>
      </c>
      <c r="DB278" t="s">
        <v>356</v>
      </c>
      <c r="DC278">
        <v>1657298120.5</v>
      </c>
      <c r="DD278">
        <v>1657298120.5</v>
      </c>
      <c r="DE278">
        <v>0</v>
      </c>
      <c r="DF278">
        <v>1.391</v>
      </c>
      <c r="DG278">
        <v>3.5000000000000003E-2</v>
      </c>
      <c r="DH278">
        <v>2.39</v>
      </c>
      <c r="DI278">
        <v>0.104</v>
      </c>
      <c r="DJ278">
        <v>419</v>
      </c>
      <c r="DK278">
        <v>18</v>
      </c>
      <c r="DL278">
        <v>0.11</v>
      </c>
      <c r="DM278">
        <v>0.02</v>
      </c>
      <c r="DN278">
        <v>-29.081165853658501</v>
      </c>
      <c r="DO278">
        <v>-56.852661324041797</v>
      </c>
      <c r="DP278">
        <v>5.7297511688026201</v>
      </c>
      <c r="DQ278">
        <v>0</v>
      </c>
      <c r="DR278">
        <v>5.8065946341463404</v>
      </c>
      <c r="DS278">
        <v>2.3285017421679701E-3</v>
      </c>
      <c r="DT278">
        <v>4.1822045170278703E-3</v>
      </c>
      <c r="DU278">
        <v>1</v>
      </c>
      <c r="DV278">
        <v>1</v>
      </c>
      <c r="DW278">
        <v>2</v>
      </c>
      <c r="DX278" t="s">
        <v>365</v>
      </c>
      <c r="DY278">
        <v>2.8889499999999999</v>
      </c>
      <c r="DZ278">
        <v>2.7159399999999998</v>
      </c>
      <c r="EA278">
        <v>7.4869900000000003E-2</v>
      </c>
      <c r="EB278">
        <v>7.9890000000000003E-2</v>
      </c>
      <c r="EC278">
        <v>8.2744300000000007E-2</v>
      </c>
      <c r="ED278">
        <v>6.8528800000000001E-2</v>
      </c>
      <c r="EE278">
        <v>26193.9</v>
      </c>
      <c r="EF278">
        <v>22754.2</v>
      </c>
      <c r="EG278">
        <v>25335.599999999999</v>
      </c>
      <c r="EH278">
        <v>24072.799999999999</v>
      </c>
      <c r="EI278">
        <v>39640.5</v>
      </c>
      <c r="EJ278">
        <v>37111</v>
      </c>
      <c r="EK278">
        <v>45766.9</v>
      </c>
      <c r="EL278">
        <v>42929.599999999999</v>
      </c>
      <c r="EM278">
        <v>1.8586</v>
      </c>
      <c r="EN278">
        <v>2.1339999999999999</v>
      </c>
      <c r="EO278">
        <v>0.196349</v>
      </c>
      <c r="EP278">
        <v>0</v>
      </c>
      <c r="EQ278">
        <v>22.746600000000001</v>
      </c>
      <c r="ER278">
        <v>999.9</v>
      </c>
      <c r="ES278">
        <v>33.981999999999999</v>
      </c>
      <c r="ET278">
        <v>33.274000000000001</v>
      </c>
      <c r="EU278">
        <v>24.735600000000002</v>
      </c>
      <c r="EV278">
        <v>50.947899999999997</v>
      </c>
      <c r="EW278">
        <v>38.401400000000002</v>
      </c>
      <c r="EX278">
        <v>2</v>
      </c>
      <c r="EY278">
        <v>-0.24512700000000001</v>
      </c>
      <c r="EZ278">
        <v>-2.4493900000000002</v>
      </c>
      <c r="FA278">
        <v>20.2301</v>
      </c>
      <c r="FB278">
        <v>5.2340600000000004</v>
      </c>
      <c r="FC278">
        <v>11.9885</v>
      </c>
      <c r="FD278">
        <v>4.9570999999999996</v>
      </c>
      <c r="FE278">
        <v>3.3039000000000001</v>
      </c>
      <c r="FF278">
        <v>9999</v>
      </c>
      <c r="FG278">
        <v>9999</v>
      </c>
      <c r="FH278">
        <v>5878.2</v>
      </c>
      <c r="FI278">
        <v>341.8</v>
      </c>
      <c r="FJ278">
        <v>1.8681300000000001</v>
      </c>
      <c r="FK278">
        <v>1.8638600000000001</v>
      </c>
      <c r="FL278">
        <v>1.8714900000000001</v>
      </c>
      <c r="FM278">
        <v>1.86233</v>
      </c>
      <c r="FN278">
        <v>1.86172</v>
      </c>
      <c r="FO278">
        <v>1.8681700000000001</v>
      </c>
      <c r="FP278">
        <v>1.8583700000000001</v>
      </c>
      <c r="FQ278">
        <v>1.8647800000000001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4.34</v>
      </c>
      <c r="GF278">
        <v>0.39029999999999998</v>
      </c>
      <c r="GG278">
        <v>2.2088750328830402</v>
      </c>
      <c r="GH278">
        <v>6.0489126747292196E-3</v>
      </c>
      <c r="GI278">
        <v>-3.2734485160193501E-6</v>
      </c>
      <c r="GJ278">
        <v>1.2191227519152799E-9</v>
      </c>
      <c r="GK278">
        <v>-4.8623107072493198E-2</v>
      </c>
      <c r="GL278">
        <v>-1.24795961692081E-2</v>
      </c>
      <c r="GM278">
        <v>1.8897039930190699E-3</v>
      </c>
      <c r="GN278">
        <v>-2.5983293074510801E-5</v>
      </c>
      <c r="GO278">
        <v>18</v>
      </c>
      <c r="GP278">
        <v>2157</v>
      </c>
      <c r="GQ278">
        <v>3</v>
      </c>
      <c r="GR278">
        <v>29</v>
      </c>
      <c r="GS278">
        <v>1673.2</v>
      </c>
      <c r="GT278">
        <v>1673.2</v>
      </c>
      <c r="GU278">
        <v>1.5039100000000001</v>
      </c>
      <c r="GV278">
        <v>2.3803700000000001</v>
      </c>
      <c r="GW278">
        <v>1.9982899999999999</v>
      </c>
      <c r="GX278">
        <v>2.7172900000000002</v>
      </c>
      <c r="GY278">
        <v>2.0935100000000002</v>
      </c>
      <c r="GZ278">
        <v>2.4267599999999998</v>
      </c>
      <c r="HA278">
        <v>35.429099999999998</v>
      </c>
      <c r="HB278">
        <v>13.151400000000001</v>
      </c>
      <c r="HC278">
        <v>18</v>
      </c>
      <c r="HD278">
        <v>444.06700000000001</v>
      </c>
      <c r="HE278">
        <v>618.23</v>
      </c>
      <c r="HF278">
        <v>27.142700000000001</v>
      </c>
      <c r="HG278">
        <v>24.221399999999999</v>
      </c>
      <c r="HH278">
        <v>29.998899999999999</v>
      </c>
      <c r="HI278">
        <v>24.381699999999999</v>
      </c>
      <c r="HJ278">
        <v>24.359400000000001</v>
      </c>
      <c r="HK278">
        <v>30.216899999999999</v>
      </c>
      <c r="HL278">
        <v>26.998999999999999</v>
      </c>
      <c r="HM278">
        <v>0</v>
      </c>
      <c r="HN278">
        <v>27.158899999999999</v>
      </c>
      <c r="HO278">
        <v>507.03800000000001</v>
      </c>
      <c r="HP278">
        <v>18.9282</v>
      </c>
      <c r="HQ278">
        <v>96.890199999999993</v>
      </c>
      <c r="HR278">
        <v>100.941</v>
      </c>
    </row>
    <row r="279" spans="1:226" x14ac:dyDescent="0.2">
      <c r="A279">
        <v>263</v>
      </c>
      <c r="B279">
        <v>1657398516.5</v>
      </c>
      <c r="C279">
        <v>3335.5</v>
      </c>
      <c r="D279" t="s">
        <v>887</v>
      </c>
      <c r="E279" t="s">
        <v>888</v>
      </c>
      <c r="F279">
        <v>5</v>
      </c>
      <c r="G279" t="s">
        <v>832</v>
      </c>
      <c r="H279" t="s">
        <v>354</v>
      </c>
      <c r="I279">
        <v>1657398513.7</v>
      </c>
      <c r="J279">
        <f t="shared" si="136"/>
        <v>6.072504134646271E-3</v>
      </c>
      <c r="K279">
        <f t="shared" si="137"/>
        <v>6.0725041346462714</v>
      </c>
      <c r="L279">
        <f t="shared" si="138"/>
        <v>15.342700279536313</v>
      </c>
      <c r="M279">
        <f t="shared" si="139"/>
        <v>450.91059999999999</v>
      </c>
      <c r="N279">
        <f t="shared" si="140"/>
        <v>339.75545634974515</v>
      </c>
      <c r="O279">
        <f t="shared" si="141"/>
        <v>23.980567443832278</v>
      </c>
      <c r="P279">
        <f t="shared" si="142"/>
        <v>31.826102722859154</v>
      </c>
      <c r="Q279">
        <f t="shared" si="143"/>
        <v>0.26825777727242711</v>
      </c>
      <c r="R279">
        <f t="shared" si="144"/>
        <v>2.5255627986010283</v>
      </c>
      <c r="S279">
        <f t="shared" si="145"/>
        <v>0.25337373044622163</v>
      </c>
      <c r="T279">
        <f t="shared" si="146"/>
        <v>0.15962699651146356</v>
      </c>
      <c r="U279">
        <f t="shared" si="147"/>
        <v>321.51238859999995</v>
      </c>
      <c r="V279">
        <f t="shared" si="148"/>
        <v>26.931440778814419</v>
      </c>
      <c r="W279">
        <f t="shared" si="149"/>
        <v>25.985150000000001</v>
      </c>
      <c r="X279">
        <f t="shared" si="150"/>
        <v>3.3712945365288562</v>
      </c>
      <c r="Y279">
        <f t="shared" si="151"/>
        <v>49.893668123961831</v>
      </c>
      <c r="Z279">
        <f t="shared" si="152"/>
        <v>1.7409499436699869</v>
      </c>
      <c r="AA279">
        <f t="shared" si="153"/>
        <v>3.4893204070395494</v>
      </c>
      <c r="AB279">
        <f t="shared" si="154"/>
        <v>1.6303445928588693</v>
      </c>
      <c r="AC279">
        <f t="shared" si="155"/>
        <v>-267.79743233790055</v>
      </c>
      <c r="AD279">
        <f t="shared" si="156"/>
        <v>79.342072272090434</v>
      </c>
      <c r="AE279">
        <f t="shared" si="157"/>
        <v>6.7309269781817713</v>
      </c>
      <c r="AF279">
        <f t="shared" si="158"/>
        <v>139.78795551237164</v>
      </c>
      <c r="AG279">
        <f t="shared" si="159"/>
        <v>35.122518900924582</v>
      </c>
      <c r="AH279">
        <f t="shared" si="160"/>
        <v>6.0768831673676162</v>
      </c>
      <c r="AI279">
        <f t="shared" si="161"/>
        <v>15.342700279536313</v>
      </c>
      <c r="AJ279">
        <v>496.35035801557501</v>
      </c>
      <c r="AK279">
        <v>469.41188484848499</v>
      </c>
      <c r="AL279">
        <v>3.07912825311602</v>
      </c>
      <c r="AM279">
        <v>66.577761742205197</v>
      </c>
      <c r="AN279">
        <f t="shared" si="162"/>
        <v>6.0725041346462714</v>
      </c>
      <c r="AO279">
        <v>18.854881478748599</v>
      </c>
      <c r="AP279">
        <v>24.664802424242399</v>
      </c>
      <c r="AQ279">
        <v>3.3166152683920001E-6</v>
      </c>
      <c r="AR279">
        <v>78.110065465875806</v>
      </c>
      <c r="AS279">
        <v>0</v>
      </c>
      <c r="AT279">
        <v>0</v>
      </c>
      <c r="AU279">
        <f t="shared" si="163"/>
        <v>1</v>
      </c>
      <c r="AV279">
        <f t="shared" si="164"/>
        <v>0</v>
      </c>
      <c r="AW279">
        <f t="shared" si="165"/>
        <v>37255.545619484888</v>
      </c>
      <c r="AX279">
        <f t="shared" si="166"/>
        <v>1999.981</v>
      </c>
      <c r="AY279">
        <f t="shared" si="167"/>
        <v>1681.1837399999999</v>
      </c>
      <c r="AZ279">
        <f t="shared" si="168"/>
        <v>0.84059985569862916</v>
      </c>
      <c r="BA279">
        <f t="shared" si="169"/>
        <v>0.16075772149835421</v>
      </c>
      <c r="BB279">
        <v>4.9039999999999999</v>
      </c>
      <c r="BC279">
        <v>0.5</v>
      </c>
      <c r="BD279" t="s">
        <v>355</v>
      </c>
      <c r="BE279">
        <v>2</v>
      </c>
      <c r="BF279" t="b">
        <v>1</v>
      </c>
      <c r="BG279">
        <v>1657398513.7</v>
      </c>
      <c r="BH279">
        <v>450.91059999999999</v>
      </c>
      <c r="BI279">
        <v>488.05220000000003</v>
      </c>
      <c r="BJ279">
        <v>24.665690000000001</v>
      </c>
      <c r="BK279">
        <v>18.851569999999999</v>
      </c>
      <c r="BL279">
        <v>446.54480000000001</v>
      </c>
      <c r="BM279">
        <v>24.275390000000002</v>
      </c>
      <c r="BN279">
        <v>499.92039999999997</v>
      </c>
      <c r="BO279">
        <v>70.482100000000003</v>
      </c>
      <c r="BP279">
        <v>9.9746429999999997E-2</v>
      </c>
      <c r="BQ279">
        <v>26.567869999999999</v>
      </c>
      <c r="BR279">
        <v>25.985150000000001</v>
      </c>
      <c r="BS279">
        <v>999.9</v>
      </c>
      <c r="BT279">
        <v>0</v>
      </c>
      <c r="BU279">
        <v>0</v>
      </c>
      <c r="BV279">
        <v>9981.2450000000008</v>
      </c>
      <c r="BW279">
        <v>0</v>
      </c>
      <c r="BX279">
        <v>195.2132</v>
      </c>
      <c r="BY279">
        <v>-37.141750000000002</v>
      </c>
      <c r="BZ279">
        <v>462.31380000000001</v>
      </c>
      <c r="CA279">
        <v>497.42950000000002</v>
      </c>
      <c r="CB279">
        <v>5.8141340000000001</v>
      </c>
      <c r="CC279">
        <v>488.05220000000003</v>
      </c>
      <c r="CD279">
        <v>18.851569999999999</v>
      </c>
      <c r="CE279">
        <v>1.738491</v>
      </c>
      <c r="CF279">
        <v>1.3286979999999999</v>
      </c>
      <c r="CG279">
        <v>15.244429999999999</v>
      </c>
      <c r="CH279">
        <v>11.127470000000001</v>
      </c>
      <c r="CI279">
        <v>1999.981</v>
      </c>
      <c r="CJ279">
        <v>0.9800044</v>
      </c>
      <c r="CK279">
        <v>1.9995189999999999E-2</v>
      </c>
      <c r="CL279">
        <v>0</v>
      </c>
      <c r="CM279">
        <v>2.54718</v>
      </c>
      <c r="CN279">
        <v>0</v>
      </c>
      <c r="CO279">
        <v>7196.8819999999996</v>
      </c>
      <c r="CP279">
        <v>16705.259999999998</v>
      </c>
      <c r="CQ279">
        <v>43.875</v>
      </c>
      <c r="CR279">
        <v>42.936999999999998</v>
      </c>
      <c r="CS279">
        <v>43.686999999999998</v>
      </c>
      <c r="CT279">
        <v>41.625</v>
      </c>
      <c r="CU279">
        <v>43.186999999999998</v>
      </c>
      <c r="CV279">
        <v>1959.991</v>
      </c>
      <c r="CW279">
        <v>39.99</v>
      </c>
      <c r="CX279">
        <v>0</v>
      </c>
      <c r="CY279">
        <v>1651550243.0999999</v>
      </c>
      <c r="CZ279">
        <v>0</v>
      </c>
      <c r="DA279">
        <v>0</v>
      </c>
      <c r="DB279" t="s">
        <v>356</v>
      </c>
      <c r="DC279">
        <v>1657298120.5</v>
      </c>
      <c r="DD279">
        <v>1657298120.5</v>
      </c>
      <c r="DE279">
        <v>0</v>
      </c>
      <c r="DF279">
        <v>1.391</v>
      </c>
      <c r="DG279">
        <v>3.5000000000000003E-2</v>
      </c>
      <c r="DH279">
        <v>2.39</v>
      </c>
      <c r="DI279">
        <v>0.104</v>
      </c>
      <c r="DJ279">
        <v>419</v>
      </c>
      <c r="DK279">
        <v>18</v>
      </c>
      <c r="DL279">
        <v>0.11</v>
      </c>
      <c r="DM279">
        <v>0.02</v>
      </c>
      <c r="DN279">
        <v>-33.009082926829301</v>
      </c>
      <c r="DO279">
        <v>-36.724737282230002</v>
      </c>
      <c r="DP279">
        <v>3.7813054260821399</v>
      </c>
      <c r="DQ279">
        <v>0</v>
      </c>
      <c r="DR279">
        <v>5.8085129268292697</v>
      </c>
      <c r="DS279">
        <v>-9.8675958183962702E-5</v>
      </c>
      <c r="DT279">
        <v>4.8698040446890902E-3</v>
      </c>
      <c r="DU279">
        <v>1</v>
      </c>
      <c r="DV279">
        <v>1</v>
      </c>
      <c r="DW279">
        <v>2</v>
      </c>
      <c r="DX279" t="s">
        <v>365</v>
      </c>
      <c r="DY279">
        <v>2.8890500000000001</v>
      </c>
      <c r="DZ279">
        <v>2.7164299999999999</v>
      </c>
      <c r="EA279">
        <v>7.6784699999999997E-2</v>
      </c>
      <c r="EB279">
        <v>8.1907199999999999E-2</v>
      </c>
      <c r="EC279">
        <v>8.2745299999999994E-2</v>
      </c>
      <c r="ED279">
        <v>6.8497799999999998E-2</v>
      </c>
      <c r="EE279">
        <v>26140.799999999999</v>
      </c>
      <c r="EF279">
        <v>22704.9</v>
      </c>
      <c r="EG279">
        <v>25336.6</v>
      </c>
      <c r="EH279">
        <v>24073.4</v>
      </c>
      <c r="EI279">
        <v>39641.300000000003</v>
      </c>
      <c r="EJ279">
        <v>37112.9</v>
      </c>
      <c r="EK279">
        <v>45767.9</v>
      </c>
      <c r="EL279">
        <v>42930.400000000001</v>
      </c>
      <c r="EM279">
        <v>1.8588800000000001</v>
      </c>
      <c r="EN279">
        <v>2.1343800000000002</v>
      </c>
      <c r="EO279">
        <v>0.197995</v>
      </c>
      <c r="EP279">
        <v>0</v>
      </c>
      <c r="EQ279">
        <v>22.7393</v>
      </c>
      <c r="ER279">
        <v>999.9</v>
      </c>
      <c r="ES279">
        <v>33.981999999999999</v>
      </c>
      <c r="ET279">
        <v>33.274000000000001</v>
      </c>
      <c r="EU279">
        <v>24.738199999999999</v>
      </c>
      <c r="EV279">
        <v>51.437899999999999</v>
      </c>
      <c r="EW279">
        <v>38.489600000000003</v>
      </c>
      <c r="EX279">
        <v>2</v>
      </c>
      <c r="EY279">
        <v>-0.246397</v>
      </c>
      <c r="EZ279">
        <v>-2.4483000000000001</v>
      </c>
      <c r="FA279">
        <v>20.2302</v>
      </c>
      <c r="FB279">
        <v>5.2351099999999997</v>
      </c>
      <c r="FC279">
        <v>11.988799999999999</v>
      </c>
      <c r="FD279">
        <v>4.9571500000000004</v>
      </c>
      <c r="FE279">
        <v>3.3039499999999999</v>
      </c>
      <c r="FF279">
        <v>9999</v>
      </c>
      <c r="FG279">
        <v>9999</v>
      </c>
      <c r="FH279">
        <v>5878.2</v>
      </c>
      <c r="FI279">
        <v>341.8</v>
      </c>
      <c r="FJ279">
        <v>1.8681300000000001</v>
      </c>
      <c r="FK279">
        <v>1.8638600000000001</v>
      </c>
      <c r="FL279">
        <v>1.8714900000000001</v>
      </c>
      <c r="FM279">
        <v>1.86232</v>
      </c>
      <c r="FN279">
        <v>1.8617300000000001</v>
      </c>
      <c r="FO279">
        <v>1.86819</v>
      </c>
      <c r="FP279">
        <v>1.8583700000000001</v>
      </c>
      <c r="FQ279">
        <v>1.8647800000000001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4.3979999999999997</v>
      </c>
      <c r="GF279">
        <v>0.39019999999999999</v>
      </c>
      <c r="GG279">
        <v>2.2088750328830402</v>
      </c>
      <c r="GH279">
        <v>6.0489126747292196E-3</v>
      </c>
      <c r="GI279">
        <v>-3.2734485160193501E-6</v>
      </c>
      <c r="GJ279">
        <v>1.2191227519152799E-9</v>
      </c>
      <c r="GK279">
        <v>-4.8623107072493198E-2</v>
      </c>
      <c r="GL279">
        <v>-1.24795961692081E-2</v>
      </c>
      <c r="GM279">
        <v>1.8897039930190699E-3</v>
      </c>
      <c r="GN279">
        <v>-2.5983293074510801E-5</v>
      </c>
      <c r="GO279">
        <v>18</v>
      </c>
      <c r="GP279">
        <v>2157</v>
      </c>
      <c r="GQ279">
        <v>3</v>
      </c>
      <c r="GR279">
        <v>29</v>
      </c>
      <c r="GS279">
        <v>1673.3</v>
      </c>
      <c r="GT279">
        <v>1673.3</v>
      </c>
      <c r="GU279">
        <v>1.54297</v>
      </c>
      <c r="GV279">
        <v>2.3864700000000001</v>
      </c>
      <c r="GW279">
        <v>1.9982899999999999</v>
      </c>
      <c r="GX279">
        <v>2.7160600000000001</v>
      </c>
      <c r="GY279">
        <v>2.0935100000000002</v>
      </c>
      <c r="GZ279">
        <v>2.36206</v>
      </c>
      <c r="HA279">
        <v>35.405900000000003</v>
      </c>
      <c r="HB279">
        <v>13.1426</v>
      </c>
      <c r="HC279">
        <v>18</v>
      </c>
      <c r="HD279">
        <v>444.09500000000003</v>
      </c>
      <c r="HE279">
        <v>618.32799999999997</v>
      </c>
      <c r="HF279">
        <v>27.164300000000001</v>
      </c>
      <c r="HG279">
        <v>24.204000000000001</v>
      </c>
      <c r="HH279">
        <v>29.998899999999999</v>
      </c>
      <c r="HI279">
        <v>24.365400000000001</v>
      </c>
      <c r="HJ279">
        <v>24.3431</v>
      </c>
      <c r="HK279">
        <v>30.989599999999999</v>
      </c>
      <c r="HL279">
        <v>26.712399999999999</v>
      </c>
      <c r="HM279">
        <v>0</v>
      </c>
      <c r="HN279">
        <v>27.1722</v>
      </c>
      <c r="HO279">
        <v>520.62199999999996</v>
      </c>
      <c r="HP279">
        <v>18.9377</v>
      </c>
      <c r="HQ279">
        <v>96.892799999999994</v>
      </c>
      <c r="HR279">
        <v>100.943</v>
      </c>
    </row>
    <row r="280" spans="1:226" x14ac:dyDescent="0.2">
      <c r="A280">
        <v>264</v>
      </c>
      <c r="B280">
        <v>1657398521.5</v>
      </c>
      <c r="C280">
        <v>3340.5</v>
      </c>
      <c r="D280" t="s">
        <v>889</v>
      </c>
      <c r="E280" t="s">
        <v>890</v>
      </c>
      <c r="F280">
        <v>5</v>
      </c>
      <c r="G280" t="s">
        <v>832</v>
      </c>
      <c r="H280" t="s">
        <v>354</v>
      </c>
      <c r="I280">
        <v>1657398519</v>
      </c>
      <c r="J280">
        <f t="shared" si="136"/>
        <v>6.0868255292927239E-3</v>
      </c>
      <c r="K280">
        <f t="shared" si="137"/>
        <v>6.0868255292927236</v>
      </c>
      <c r="L280">
        <f t="shared" si="138"/>
        <v>16.017440103758361</v>
      </c>
      <c r="M280">
        <f t="shared" si="139"/>
        <v>467.11355555555599</v>
      </c>
      <c r="N280">
        <f t="shared" si="140"/>
        <v>351.39137220827854</v>
      </c>
      <c r="O280">
        <f t="shared" si="141"/>
        <v>24.801974487270162</v>
      </c>
      <c r="P280">
        <f t="shared" si="142"/>
        <v>32.969900241830729</v>
      </c>
      <c r="Q280">
        <f t="shared" si="143"/>
        <v>0.2688032491713313</v>
      </c>
      <c r="R280">
        <f t="shared" si="144"/>
        <v>2.526530271907375</v>
      </c>
      <c r="S280">
        <f t="shared" si="145"/>
        <v>0.25386580131449366</v>
      </c>
      <c r="T280">
        <f t="shared" si="146"/>
        <v>0.15993898415567886</v>
      </c>
      <c r="U280">
        <f t="shared" si="147"/>
        <v>321.51187433333365</v>
      </c>
      <c r="V280">
        <f t="shared" si="148"/>
        <v>26.940428571243391</v>
      </c>
      <c r="W280">
        <f t="shared" si="149"/>
        <v>25.9896777777778</v>
      </c>
      <c r="X280">
        <f t="shared" si="150"/>
        <v>3.3721979918293798</v>
      </c>
      <c r="Y280">
        <f t="shared" si="151"/>
        <v>49.860923677957089</v>
      </c>
      <c r="Z280">
        <f t="shared" si="152"/>
        <v>1.7411811983217835</v>
      </c>
      <c r="AA280">
        <f t="shared" si="153"/>
        <v>3.4920756975297245</v>
      </c>
      <c r="AB280">
        <f t="shared" si="154"/>
        <v>1.6310167935075963</v>
      </c>
      <c r="AC280">
        <f t="shared" si="155"/>
        <v>-268.4290058418091</v>
      </c>
      <c r="AD280">
        <f t="shared" si="156"/>
        <v>80.580500043505566</v>
      </c>
      <c r="AE280">
        <f t="shared" si="157"/>
        <v>6.8339845408391291</v>
      </c>
      <c r="AF280">
        <f t="shared" si="158"/>
        <v>140.49735307586926</v>
      </c>
      <c r="AG280">
        <f t="shared" si="159"/>
        <v>36.527994573677667</v>
      </c>
      <c r="AH280">
        <f t="shared" si="160"/>
        <v>6.0792931351423158</v>
      </c>
      <c r="AI280">
        <f t="shared" si="161"/>
        <v>16.017440103758361</v>
      </c>
      <c r="AJ280">
        <v>513.33917074132103</v>
      </c>
      <c r="AK280">
        <v>485.31561818181802</v>
      </c>
      <c r="AL280">
        <v>3.1902814838437701</v>
      </c>
      <c r="AM280">
        <v>66.577761742205197</v>
      </c>
      <c r="AN280">
        <f t="shared" si="162"/>
        <v>6.0868255292927236</v>
      </c>
      <c r="AO280">
        <v>18.851670538413501</v>
      </c>
      <c r="AP280">
        <v>24.673456969697</v>
      </c>
      <c r="AQ280">
        <v>4.3168191553923301E-5</v>
      </c>
      <c r="AR280">
        <v>78.110065465875806</v>
      </c>
      <c r="AS280">
        <v>1</v>
      </c>
      <c r="AT280">
        <v>0</v>
      </c>
      <c r="AU280">
        <f t="shared" si="163"/>
        <v>1</v>
      </c>
      <c r="AV280">
        <f t="shared" si="164"/>
        <v>0</v>
      </c>
      <c r="AW280">
        <f t="shared" si="165"/>
        <v>37274.817348531775</v>
      </c>
      <c r="AX280">
        <f t="shared" si="166"/>
        <v>1999.9777777777799</v>
      </c>
      <c r="AY280">
        <f t="shared" si="167"/>
        <v>1681.1810333333349</v>
      </c>
      <c r="AZ280">
        <f t="shared" si="168"/>
        <v>0.84059985666507397</v>
      </c>
      <c r="BA280">
        <f t="shared" si="169"/>
        <v>0.16075772336359292</v>
      </c>
      <c r="BB280">
        <v>4.9039999999999999</v>
      </c>
      <c r="BC280">
        <v>0.5</v>
      </c>
      <c r="BD280" t="s">
        <v>355</v>
      </c>
      <c r="BE280">
        <v>2</v>
      </c>
      <c r="BF280" t="b">
        <v>1</v>
      </c>
      <c r="BG280">
        <v>1657398519</v>
      </c>
      <c r="BH280">
        <v>467.11355555555599</v>
      </c>
      <c r="BI280">
        <v>505.72088888888902</v>
      </c>
      <c r="BJ280">
        <v>24.668844444444399</v>
      </c>
      <c r="BK280">
        <v>18.854044444444401</v>
      </c>
      <c r="BL280">
        <v>462.68599999999998</v>
      </c>
      <c r="BM280">
        <v>24.2784333333333</v>
      </c>
      <c r="BN280">
        <v>500.05855555555598</v>
      </c>
      <c r="BO280">
        <v>70.482155555555593</v>
      </c>
      <c r="BP280">
        <v>0.10003982222222201</v>
      </c>
      <c r="BQ280">
        <v>26.5812666666667</v>
      </c>
      <c r="BR280">
        <v>25.9896777777778</v>
      </c>
      <c r="BS280">
        <v>999.9</v>
      </c>
      <c r="BT280">
        <v>0</v>
      </c>
      <c r="BU280">
        <v>0</v>
      </c>
      <c r="BV280">
        <v>9987.0833333333303</v>
      </c>
      <c r="BW280">
        <v>0</v>
      </c>
      <c r="BX280">
        <v>194.97555555555601</v>
      </c>
      <c r="BY280">
        <v>-38.607266666666703</v>
      </c>
      <c r="BZ280">
        <v>478.92811111111098</v>
      </c>
      <c r="CA280">
        <v>515.43899999999996</v>
      </c>
      <c r="CB280">
        <v>5.8148022222222204</v>
      </c>
      <c r="CC280">
        <v>505.72088888888902</v>
      </c>
      <c r="CD280">
        <v>18.854044444444401</v>
      </c>
      <c r="CE280">
        <v>1.73871333333333</v>
      </c>
      <c r="CF280">
        <v>1.32887333333333</v>
      </c>
      <c r="CG280">
        <v>15.2464444444444</v>
      </c>
      <c r="CH280">
        <v>11.129466666666699</v>
      </c>
      <c r="CI280">
        <v>1999.9777777777799</v>
      </c>
      <c r="CJ280">
        <v>0.98000399999999999</v>
      </c>
      <c r="CK280">
        <v>1.9995499999999999E-2</v>
      </c>
      <c r="CL280">
        <v>0</v>
      </c>
      <c r="CM280">
        <v>2.61093333333333</v>
      </c>
      <c r="CN280">
        <v>0</v>
      </c>
      <c r="CO280">
        <v>7256.8711111111097</v>
      </c>
      <c r="CP280">
        <v>16705.233333333301</v>
      </c>
      <c r="CQ280">
        <v>43.875</v>
      </c>
      <c r="CR280">
        <v>42.936999999999998</v>
      </c>
      <c r="CS280">
        <v>43.686999999999998</v>
      </c>
      <c r="CT280">
        <v>41.625</v>
      </c>
      <c r="CU280">
        <v>43.186999999999998</v>
      </c>
      <c r="CV280">
        <v>1959.9877777777799</v>
      </c>
      <c r="CW280">
        <v>39.99</v>
      </c>
      <c r="CX280">
        <v>0</v>
      </c>
      <c r="CY280">
        <v>1651550247.9000001</v>
      </c>
      <c r="CZ280">
        <v>0</v>
      </c>
      <c r="DA280">
        <v>0</v>
      </c>
      <c r="DB280" t="s">
        <v>356</v>
      </c>
      <c r="DC280">
        <v>1657298120.5</v>
      </c>
      <c r="DD280">
        <v>1657298120.5</v>
      </c>
      <c r="DE280">
        <v>0</v>
      </c>
      <c r="DF280">
        <v>1.391</v>
      </c>
      <c r="DG280">
        <v>3.5000000000000003E-2</v>
      </c>
      <c r="DH280">
        <v>2.39</v>
      </c>
      <c r="DI280">
        <v>0.104</v>
      </c>
      <c r="DJ280">
        <v>419</v>
      </c>
      <c r="DK280">
        <v>18</v>
      </c>
      <c r="DL280">
        <v>0.11</v>
      </c>
      <c r="DM280">
        <v>0.02</v>
      </c>
      <c r="DN280">
        <v>-35.702195121951199</v>
      </c>
      <c r="DO280">
        <v>-22.3859665505226</v>
      </c>
      <c r="DP280">
        <v>2.2645109601758802</v>
      </c>
      <c r="DQ280">
        <v>0</v>
      </c>
      <c r="DR280">
        <v>5.8100521951219504</v>
      </c>
      <c r="DS280">
        <v>2.51103135888434E-2</v>
      </c>
      <c r="DT280">
        <v>5.9110390783954202E-3</v>
      </c>
      <c r="DU280">
        <v>1</v>
      </c>
      <c r="DV280">
        <v>1</v>
      </c>
      <c r="DW280">
        <v>2</v>
      </c>
      <c r="DX280" t="s">
        <v>365</v>
      </c>
      <c r="DY280">
        <v>2.8890099999999999</v>
      </c>
      <c r="DZ280">
        <v>2.71644</v>
      </c>
      <c r="EA280">
        <v>7.8730499999999995E-2</v>
      </c>
      <c r="EB280">
        <v>8.3910499999999999E-2</v>
      </c>
      <c r="EC280">
        <v>8.2770099999999999E-2</v>
      </c>
      <c r="ED280">
        <v>6.85167E-2</v>
      </c>
      <c r="EE280">
        <v>26086.9</v>
      </c>
      <c r="EF280">
        <v>22656.5</v>
      </c>
      <c r="EG280">
        <v>25337.599999999999</v>
      </c>
      <c r="EH280">
        <v>24074.5</v>
      </c>
      <c r="EI280">
        <v>39642.1</v>
      </c>
      <c r="EJ280">
        <v>37113.9</v>
      </c>
      <c r="EK280">
        <v>45769.9</v>
      </c>
      <c r="EL280">
        <v>42932.3</v>
      </c>
      <c r="EM280">
        <v>1.8586499999999999</v>
      </c>
      <c r="EN280">
        <v>2.1347700000000001</v>
      </c>
      <c r="EO280">
        <v>0.19867699999999999</v>
      </c>
      <c r="EP280">
        <v>0</v>
      </c>
      <c r="EQ280">
        <v>22.733499999999999</v>
      </c>
      <c r="ER280">
        <v>999.9</v>
      </c>
      <c r="ES280">
        <v>33.957999999999998</v>
      </c>
      <c r="ET280">
        <v>33.264000000000003</v>
      </c>
      <c r="EU280">
        <v>24.7058</v>
      </c>
      <c r="EV280">
        <v>50.817900000000002</v>
      </c>
      <c r="EW280">
        <v>38.509599999999999</v>
      </c>
      <c r="EX280">
        <v>2</v>
      </c>
      <c r="EY280">
        <v>-0.247721</v>
      </c>
      <c r="EZ280">
        <v>-2.43032</v>
      </c>
      <c r="FA280">
        <v>20.2303</v>
      </c>
      <c r="FB280">
        <v>5.2349600000000001</v>
      </c>
      <c r="FC280">
        <v>11.989599999999999</v>
      </c>
      <c r="FD280">
        <v>4.9572000000000003</v>
      </c>
      <c r="FE280">
        <v>3.3039499999999999</v>
      </c>
      <c r="FF280">
        <v>9999</v>
      </c>
      <c r="FG280">
        <v>9999</v>
      </c>
      <c r="FH280">
        <v>5878.4</v>
      </c>
      <c r="FI280">
        <v>341.8</v>
      </c>
      <c r="FJ280">
        <v>1.8681399999999999</v>
      </c>
      <c r="FK280">
        <v>1.8638600000000001</v>
      </c>
      <c r="FL280">
        <v>1.8714900000000001</v>
      </c>
      <c r="FM280">
        <v>1.86232</v>
      </c>
      <c r="FN280">
        <v>1.86172</v>
      </c>
      <c r="FO280">
        <v>1.8682000000000001</v>
      </c>
      <c r="FP280">
        <v>1.8583700000000001</v>
      </c>
      <c r="FQ280">
        <v>1.8647800000000001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4.4569999999999999</v>
      </c>
      <c r="GF280">
        <v>0.3906</v>
      </c>
      <c r="GG280">
        <v>2.2088750328830402</v>
      </c>
      <c r="GH280">
        <v>6.0489126747292196E-3</v>
      </c>
      <c r="GI280">
        <v>-3.2734485160193501E-6</v>
      </c>
      <c r="GJ280">
        <v>1.2191227519152799E-9</v>
      </c>
      <c r="GK280">
        <v>-4.8623107072493198E-2</v>
      </c>
      <c r="GL280">
        <v>-1.24795961692081E-2</v>
      </c>
      <c r="GM280">
        <v>1.8897039930190699E-3</v>
      </c>
      <c r="GN280">
        <v>-2.5983293074510801E-5</v>
      </c>
      <c r="GO280">
        <v>18</v>
      </c>
      <c r="GP280">
        <v>2157</v>
      </c>
      <c r="GQ280">
        <v>3</v>
      </c>
      <c r="GR280">
        <v>29</v>
      </c>
      <c r="GS280">
        <v>1673.3</v>
      </c>
      <c r="GT280">
        <v>1673.3</v>
      </c>
      <c r="GU280">
        <v>1.58569</v>
      </c>
      <c r="GV280">
        <v>2.3803700000000001</v>
      </c>
      <c r="GW280">
        <v>1.9982899999999999</v>
      </c>
      <c r="GX280">
        <v>2.7160600000000001</v>
      </c>
      <c r="GY280">
        <v>2.0947300000000002</v>
      </c>
      <c r="GZ280">
        <v>2.3571800000000001</v>
      </c>
      <c r="HA280">
        <v>35.405900000000003</v>
      </c>
      <c r="HB280">
        <v>13.133900000000001</v>
      </c>
      <c r="HC280">
        <v>18</v>
      </c>
      <c r="HD280">
        <v>443.84100000000001</v>
      </c>
      <c r="HE280">
        <v>618.44799999999998</v>
      </c>
      <c r="HF280">
        <v>27.178100000000001</v>
      </c>
      <c r="HG280">
        <v>24.186800000000002</v>
      </c>
      <c r="HH280">
        <v>29.998799999999999</v>
      </c>
      <c r="HI280">
        <v>24.349599999999999</v>
      </c>
      <c r="HJ280">
        <v>24.326799999999999</v>
      </c>
      <c r="HK280">
        <v>31.8431</v>
      </c>
      <c r="HL280">
        <v>26.712399999999999</v>
      </c>
      <c r="HM280">
        <v>0</v>
      </c>
      <c r="HN280">
        <v>27.179500000000001</v>
      </c>
      <c r="HO280">
        <v>540.91499999999996</v>
      </c>
      <c r="HP280">
        <v>18.9283</v>
      </c>
      <c r="HQ280">
        <v>96.897099999999995</v>
      </c>
      <c r="HR280">
        <v>100.94799999999999</v>
      </c>
    </row>
    <row r="281" spans="1:226" x14ac:dyDescent="0.2">
      <c r="A281">
        <v>265</v>
      </c>
      <c r="B281">
        <v>1657398526.5</v>
      </c>
      <c r="C281">
        <v>3345.5</v>
      </c>
      <c r="D281" t="s">
        <v>891</v>
      </c>
      <c r="E281" t="s">
        <v>892</v>
      </c>
      <c r="F281">
        <v>5</v>
      </c>
      <c r="G281" t="s">
        <v>832</v>
      </c>
      <c r="H281" t="s">
        <v>354</v>
      </c>
      <c r="I281">
        <v>1657398523.7</v>
      </c>
      <c r="J281">
        <f t="shared" si="136"/>
        <v>6.0922542369777118E-3</v>
      </c>
      <c r="K281">
        <f t="shared" si="137"/>
        <v>6.0922542369777117</v>
      </c>
      <c r="L281">
        <f t="shared" si="138"/>
        <v>16.625053906926095</v>
      </c>
      <c r="M281">
        <f t="shared" si="139"/>
        <v>481.86439999999999</v>
      </c>
      <c r="N281">
        <f t="shared" si="140"/>
        <v>361.80710383380568</v>
      </c>
      <c r="O281">
        <f t="shared" si="141"/>
        <v>25.537124301395419</v>
      </c>
      <c r="P281">
        <f t="shared" si="142"/>
        <v>34.011026728954896</v>
      </c>
      <c r="Q281">
        <f t="shared" si="143"/>
        <v>0.26869987260636657</v>
      </c>
      <c r="R281">
        <f t="shared" si="144"/>
        <v>2.5270102689064728</v>
      </c>
      <c r="S281">
        <f t="shared" si="145"/>
        <v>0.25377623552130907</v>
      </c>
      <c r="T281">
        <f t="shared" si="146"/>
        <v>0.1598818661323097</v>
      </c>
      <c r="U281">
        <f t="shared" si="147"/>
        <v>321.52372020000001</v>
      </c>
      <c r="V281">
        <f t="shared" si="148"/>
        <v>26.947977045082052</v>
      </c>
      <c r="W281">
        <f t="shared" si="149"/>
        <v>26.0015</v>
      </c>
      <c r="X281">
        <f t="shared" si="150"/>
        <v>3.3745579493809252</v>
      </c>
      <c r="Y281">
        <f t="shared" si="151"/>
        <v>49.844427553177404</v>
      </c>
      <c r="Z281">
        <f t="shared" si="152"/>
        <v>1.7415440391741597</v>
      </c>
      <c r="AA281">
        <f t="shared" si="153"/>
        <v>3.4939593544657783</v>
      </c>
      <c r="AB281">
        <f t="shared" si="154"/>
        <v>1.6330139102067656</v>
      </c>
      <c r="AC281">
        <f t="shared" si="155"/>
        <v>-268.66841185071706</v>
      </c>
      <c r="AD281">
        <f t="shared" si="156"/>
        <v>80.232209722372161</v>
      </c>
      <c r="AE281">
        <f t="shared" si="157"/>
        <v>6.8038689311943097</v>
      </c>
      <c r="AF281">
        <f t="shared" si="158"/>
        <v>139.8913870028494</v>
      </c>
      <c r="AG281">
        <f t="shared" si="159"/>
        <v>37.534515199982074</v>
      </c>
      <c r="AH281">
        <f t="shared" si="160"/>
        <v>6.0953913585923463</v>
      </c>
      <c r="AI281">
        <f t="shared" si="161"/>
        <v>16.625053906926095</v>
      </c>
      <c r="AJ281">
        <v>530.45033248202697</v>
      </c>
      <c r="AK281">
        <v>501.56412727272698</v>
      </c>
      <c r="AL281">
        <v>3.25745555693597</v>
      </c>
      <c r="AM281">
        <v>66.577761742205197</v>
      </c>
      <c r="AN281">
        <f t="shared" si="162"/>
        <v>6.0922542369777117</v>
      </c>
      <c r="AO281">
        <v>18.8466620325534</v>
      </c>
      <c r="AP281">
        <v>24.674461818181801</v>
      </c>
      <c r="AQ281">
        <v>-9.8383406875278305E-6</v>
      </c>
      <c r="AR281">
        <v>78.110065465875806</v>
      </c>
      <c r="AS281">
        <v>1</v>
      </c>
      <c r="AT281">
        <v>0</v>
      </c>
      <c r="AU281">
        <f t="shared" si="163"/>
        <v>1</v>
      </c>
      <c r="AV281">
        <f t="shared" si="164"/>
        <v>0</v>
      </c>
      <c r="AW281">
        <f t="shared" si="165"/>
        <v>37284.064198737367</v>
      </c>
      <c r="AX281">
        <f t="shared" si="166"/>
        <v>2000.0519999999999</v>
      </c>
      <c r="AY281">
        <f t="shared" si="167"/>
        <v>1681.2433799999999</v>
      </c>
      <c r="AZ281">
        <f t="shared" si="168"/>
        <v>0.84059983440430552</v>
      </c>
      <c r="BA281">
        <f t="shared" si="169"/>
        <v>0.1607576804003096</v>
      </c>
      <c r="BB281">
        <v>4.9039999999999999</v>
      </c>
      <c r="BC281">
        <v>0.5</v>
      </c>
      <c r="BD281" t="s">
        <v>355</v>
      </c>
      <c r="BE281">
        <v>2</v>
      </c>
      <c r="BF281" t="b">
        <v>1</v>
      </c>
      <c r="BG281">
        <v>1657398523.7</v>
      </c>
      <c r="BH281">
        <v>481.86439999999999</v>
      </c>
      <c r="BI281">
        <v>521.55840000000001</v>
      </c>
      <c r="BJ281">
        <v>24.673999999999999</v>
      </c>
      <c r="BK281">
        <v>18.843240000000002</v>
      </c>
      <c r="BL281">
        <v>477.38119999999998</v>
      </c>
      <c r="BM281">
        <v>24.28342</v>
      </c>
      <c r="BN281">
        <v>500.0077</v>
      </c>
      <c r="BO281">
        <v>70.482079999999996</v>
      </c>
      <c r="BP281">
        <v>0.10007284</v>
      </c>
      <c r="BQ281">
        <v>26.590420000000002</v>
      </c>
      <c r="BR281">
        <v>26.0015</v>
      </c>
      <c r="BS281">
        <v>999.9</v>
      </c>
      <c r="BT281">
        <v>0</v>
      </c>
      <c r="BU281">
        <v>0</v>
      </c>
      <c r="BV281">
        <v>9989.9950000000008</v>
      </c>
      <c r="BW281">
        <v>0</v>
      </c>
      <c r="BX281">
        <v>193.9057</v>
      </c>
      <c r="BY281">
        <v>-39.69408</v>
      </c>
      <c r="BZ281">
        <v>494.0548</v>
      </c>
      <c r="CA281">
        <v>531.57489999999996</v>
      </c>
      <c r="CB281">
        <v>5.8307760000000002</v>
      </c>
      <c r="CC281">
        <v>521.55840000000001</v>
      </c>
      <c r="CD281">
        <v>18.843240000000002</v>
      </c>
      <c r="CE281">
        <v>1.7390760000000001</v>
      </c>
      <c r="CF281">
        <v>1.3281099999999999</v>
      </c>
      <c r="CG281">
        <v>15.24967</v>
      </c>
      <c r="CH281">
        <v>11.120799999999999</v>
      </c>
      <c r="CI281">
        <v>2000.0519999999999</v>
      </c>
      <c r="CJ281">
        <v>0.98000480000000001</v>
      </c>
      <c r="CK281">
        <v>1.999488E-2</v>
      </c>
      <c r="CL281">
        <v>0</v>
      </c>
      <c r="CM281">
        <v>2.5168900000000001</v>
      </c>
      <c r="CN281">
        <v>0</v>
      </c>
      <c r="CO281">
        <v>7307.96</v>
      </c>
      <c r="CP281">
        <v>16705.849999999999</v>
      </c>
      <c r="CQ281">
        <v>43.875</v>
      </c>
      <c r="CR281">
        <v>42.936999999999998</v>
      </c>
      <c r="CS281">
        <v>43.686999999999998</v>
      </c>
      <c r="CT281">
        <v>41.568300000000001</v>
      </c>
      <c r="CU281">
        <v>43.186999999999998</v>
      </c>
      <c r="CV281">
        <v>1960.0619999999999</v>
      </c>
      <c r="CW281">
        <v>39.99</v>
      </c>
      <c r="CX281">
        <v>0</v>
      </c>
      <c r="CY281">
        <v>1651550253.3</v>
      </c>
      <c r="CZ281">
        <v>0</v>
      </c>
      <c r="DA281">
        <v>0</v>
      </c>
      <c r="DB281" t="s">
        <v>356</v>
      </c>
      <c r="DC281">
        <v>1657298120.5</v>
      </c>
      <c r="DD281">
        <v>1657298120.5</v>
      </c>
      <c r="DE281">
        <v>0</v>
      </c>
      <c r="DF281">
        <v>1.391</v>
      </c>
      <c r="DG281">
        <v>3.5000000000000003E-2</v>
      </c>
      <c r="DH281">
        <v>2.39</v>
      </c>
      <c r="DI281">
        <v>0.104</v>
      </c>
      <c r="DJ281">
        <v>419</v>
      </c>
      <c r="DK281">
        <v>18</v>
      </c>
      <c r="DL281">
        <v>0.11</v>
      </c>
      <c r="DM281">
        <v>0.02</v>
      </c>
      <c r="DN281">
        <v>-37.415858536585397</v>
      </c>
      <c r="DO281">
        <v>-16.639210452961699</v>
      </c>
      <c r="DP281">
        <v>1.6437938798706799</v>
      </c>
      <c r="DQ281">
        <v>0</v>
      </c>
      <c r="DR281">
        <v>5.8140639024390204</v>
      </c>
      <c r="DS281">
        <v>8.4157212543547993E-2</v>
      </c>
      <c r="DT281">
        <v>9.8307404574477508E-3</v>
      </c>
      <c r="DU281">
        <v>1</v>
      </c>
      <c r="DV281">
        <v>1</v>
      </c>
      <c r="DW281">
        <v>2</v>
      </c>
      <c r="DX281" t="s">
        <v>365</v>
      </c>
      <c r="DY281">
        <v>2.8893800000000001</v>
      </c>
      <c r="DZ281">
        <v>2.71631</v>
      </c>
      <c r="EA281">
        <v>8.0691200000000005E-2</v>
      </c>
      <c r="EB281">
        <v>8.5922799999999994E-2</v>
      </c>
      <c r="EC281">
        <v>8.2773399999999997E-2</v>
      </c>
      <c r="ED281">
        <v>6.8478700000000003E-2</v>
      </c>
      <c r="EE281">
        <v>26032.6</v>
      </c>
      <c r="EF281">
        <v>22607.7</v>
      </c>
      <c r="EG281">
        <v>25338.7</v>
      </c>
      <c r="EH281">
        <v>24075.5</v>
      </c>
      <c r="EI281">
        <v>39642.9</v>
      </c>
      <c r="EJ281">
        <v>37116.699999999997</v>
      </c>
      <c r="EK281">
        <v>45771</v>
      </c>
      <c r="EL281">
        <v>42933.599999999999</v>
      </c>
      <c r="EM281">
        <v>1.8588800000000001</v>
      </c>
      <c r="EN281">
        <v>2.1350799999999999</v>
      </c>
      <c r="EO281">
        <v>0.19975399999999999</v>
      </c>
      <c r="EP281">
        <v>0</v>
      </c>
      <c r="EQ281">
        <v>22.729700000000001</v>
      </c>
      <c r="ER281">
        <v>999.9</v>
      </c>
      <c r="ES281">
        <v>33.957999999999998</v>
      </c>
      <c r="ET281">
        <v>33.244</v>
      </c>
      <c r="EU281">
        <v>24.674600000000002</v>
      </c>
      <c r="EV281">
        <v>51.187899999999999</v>
      </c>
      <c r="EW281">
        <v>38.461500000000001</v>
      </c>
      <c r="EX281">
        <v>2</v>
      </c>
      <c r="EY281">
        <v>-0.24902199999999999</v>
      </c>
      <c r="EZ281">
        <v>-2.4080499999999998</v>
      </c>
      <c r="FA281">
        <v>20.230799999999999</v>
      </c>
      <c r="FB281">
        <v>5.2348100000000004</v>
      </c>
      <c r="FC281">
        <v>11.989000000000001</v>
      </c>
      <c r="FD281">
        <v>4.9570999999999996</v>
      </c>
      <c r="FE281">
        <v>3.3039499999999999</v>
      </c>
      <c r="FF281">
        <v>9999</v>
      </c>
      <c r="FG281">
        <v>9999</v>
      </c>
      <c r="FH281">
        <v>5878.4</v>
      </c>
      <c r="FI281">
        <v>341.8</v>
      </c>
      <c r="FJ281">
        <v>1.8681300000000001</v>
      </c>
      <c r="FK281">
        <v>1.8638600000000001</v>
      </c>
      <c r="FL281">
        <v>1.8714900000000001</v>
      </c>
      <c r="FM281">
        <v>1.86233</v>
      </c>
      <c r="FN281">
        <v>1.86172</v>
      </c>
      <c r="FO281">
        <v>1.86819</v>
      </c>
      <c r="FP281">
        <v>1.8583700000000001</v>
      </c>
      <c r="FQ281">
        <v>1.8647800000000001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4.5170000000000003</v>
      </c>
      <c r="GF281">
        <v>0.3906</v>
      </c>
      <c r="GG281">
        <v>2.2088750328830402</v>
      </c>
      <c r="GH281">
        <v>6.0489126747292196E-3</v>
      </c>
      <c r="GI281">
        <v>-3.2734485160193501E-6</v>
      </c>
      <c r="GJ281">
        <v>1.2191227519152799E-9</v>
      </c>
      <c r="GK281">
        <v>-4.8623107072493198E-2</v>
      </c>
      <c r="GL281">
        <v>-1.24795961692081E-2</v>
      </c>
      <c r="GM281">
        <v>1.8897039930190699E-3</v>
      </c>
      <c r="GN281">
        <v>-2.5983293074510801E-5</v>
      </c>
      <c r="GO281">
        <v>18</v>
      </c>
      <c r="GP281">
        <v>2157</v>
      </c>
      <c r="GQ281">
        <v>3</v>
      </c>
      <c r="GR281">
        <v>29</v>
      </c>
      <c r="GS281">
        <v>1673.4</v>
      </c>
      <c r="GT281">
        <v>1673.4</v>
      </c>
      <c r="GU281">
        <v>1.62476</v>
      </c>
      <c r="GV281">
        <v>2.3754900000000001</v>
      </c>
      <c r="GW281">
        <v>1.9982899999999999</v>
      </c>
      <c r="GX281">
        <v>2.7160600000000001</v>
      </c>
      <c r="GY281">
        <v>2.0935100000000002</v>
      </c>
      <c r="GZ281">
        <v>2.3754900000000001</v>
      </c>
      <c r="HA281">
        <v>35.3827</v>
      </c>
      <c r="HB281">
        <v>13.1426</v>
      </c>
      <c r="HC281">
        <v>18</v>
      </c>
      <c r="HD281">
        <v>443.84100000000001</v>
      </c>
      <c r="HE281">
        <v>618.48800000000006</v>
      </c>
      <c r="HF281">
        <v>27.1844</v>
      </c>
      <c r="HG281">
        <v>24.17</v>
      </c>
      <c r="HH281">
        <v>29.998799999999999</v>
      </c>
      <c r="HI281">
        <v>24.333400000000001</v>
      </c>
      <c r="HJ281">
        <v>24.310500000000001</v>
      </c>
      <c r="HK281">
        <v>32.618299999999998</v>
      </c>
      <c r="HL281">
        <v>26.433299999999999</v>
      </c>
      <c r="HM281">
        <v>0</v>
      </c>
      <c r="HN281">
        <v>27.180099999999999</v>
      </c>
      <c r="HO281">
        <v>554.40499999999997</v>
      </c>
      <c r="HP281">
        <v>18.928799999999999</v>
      </c>
      <c r="HQ281">
        <v>96.900099999999995</v>
      </c>
      <c r="HR281">
        <v>100.95099999999999</v>
      </c>
    </row>
    <row r="282" spans="1:226" x14ac:dyDescent="0.2">
      <c r="A282">
        <v>266</v>
      </c>
      <c r="B282">
        <v>1657398531.5</v>
      </c>
      <c r="C282">
        <v>3350.5</v>
      </c>
      <c r="D282" t="s">
        <v>893</v>
      </c>
      <c r="E282" t="s">
        <v>894</v>
      </c>
      <c r="F282">
        <v>5</v>
      </c>
      <c r="G282" t="s">
        <v>832</v>
      </c>
      <c r="H282" t="s">
        <v>354</v>
      </c>
      <c r="I282">
        <v>1657398529</v>
      </c>
      <c r="J282">
        <f t="shared" si="136"/>
        <v>6.0986129397698112E-3</v>
      </c>
      <c r="K282">
        <f t="shared" si="137"/>
        <v>6.0986129397698114</v>
      </c>
      <c r="L282">
        <f t="shared" si="138"/>
        <v>17.063726405782599</v>
      </c>
      <c r="M282">
        <f t="shared" si="139"/>
        <v>498.88455555555601</v>
      </c>
      <c r="N282">
        <f t="shared" si="140"/>
        <v>375.427334622589</v>
      </c>
      <c r="O282">
        <f t="shared" si="141"/>
        <v>26.497823178614695</v>
      </c>
      <c r="P282">
        <f t="shared" si="142"/>
        <v>35.211487072304166</v>
      </c>
      <c r="Q282">
        <f t="shared" si="143"/>
        <v>0.26858819937702255</v>
      </c>
      <c r="R282">
        <f t="shared" si="144"/>
        <v>2.5243640316133007</v>
      </c>
      <c r="S282">
        <f t="shared" si="145"/>
        <v>0.25366189599211864</v>
      </c>
      <c r="T282">
        <f t="shared" si="146"/>
        <v>0.15981058993635308</v>
      </c>
      <c r="U282">
        <f t="shared" si="147"/>
        <v>321.51719433333312</v>
      </c>
      <c r="V282">
        <f t="shared" si="148"/>
        <v>26.957567430509521</v>
      </c>
      <c r="W282">
        <f t="shared" si="149"/>
        <v>26.0138888888889</v>
      </c>
      <c r="X282">
        <f t="shared" si="150"/>
        <v>3.3770325729133588</v>
      </c>
      <c r="Y282">
        <f t="shared" si="151"/>
        <v>49.814601928230232</v>
      </c>
      <c r="Z282">
        <f t="shared" si="152"/>
        <v>1.7416497794310366</v>
      </c>
      <c r="AA282">
        <f t="shared" si="153"/>
        <v>3.4962635693451829</v>
      </c>
      <c r="AB282">
        <f t="shared" si="154"/>
        <v>1.6353827934823222</v>
      </c>
      <c r="AC282">
        <f t="shared" si="155"/>
        <v>-268.94883064384868</v>
      </c>
      <c r="AD282">
        <f t="shared" si="156"/>
        <v>79.985182285532957</v>
      </c>
      <c r="AE282">
        <f t="shared" si="157"/>
        <v>6.7908332817647743</v>
      </c>
      <c r="AF282">
        <f t="shared" si="158"/>
        <v>139.34437925678219</v>
      </c>
      <c r="AG282">
        <f t="shared" si="159"/>
        <v>38.081383024170336</v>
      </c>
      <c r="AH282">
        <f t="shared" si="160"/>
        <v>6.0837281625185105</v>
      </c>
      <c r="AI282">
        <f t="shared" si="161"/>
        <v>17.063726405782599</v>
      </c>
      <c r="AJ282">
        <v>547.66349393843598</v>
      </c>
      <c r="AK282">
        <v>518.09623030302998</v>
      </c>
      <c r="AL282">
        <v>3.32173477025581</v>
      </c>
      <c r="AM282">
        <v>66.577761742205197</v>
      </c>
      <c r="AN282">
        <f t="shared" si="162"/>
        <v>6.0986129397698114</v>
      </c>
      <c r="AO282">
        <v>18.846626604709801</v>
      </c>
      <c r="AP282">
        <v>24.680639393939401</v>
      </c>
      <c r="AQ282">
        <v>-2.72604456369283E-6</v>
      </c>
      <c r="AR282">
        <v>78.110065465875806</v>
      </c>
      <c r="AS282">
        <v>1</v>
      </c>
      <c r="AT282">
        <v>0</v>
      </c>
      <c r="AU282">
        <f t="shared" si="163"/>
        <v>1</v>
      </c>
      <c r="AV282">
        <f t="shared" si="164"/>
        <v>0</v>
      </c>
      <c r="AW282">
        <f t="shared" si="165"/>
        <v>37225.376014959184</v>
      </c>
      <c r="AX282">
        <f t="shared" si="166"/>
        <v>2000.01111111111</v>
      </c>
      <c r="AY282">
        <f t="shared" si="167"/>
        <v>1681.2090333333322</v>
      </c>
      <c r="AZ282">
        <f t="shared" si="168"/>
        <v>0.84059984666751841</v>
      </c>
      <c r="BA282">
        <f t="shared" si="169"/>
        <v>0.16075770406831072</v>
      </c>
      <c r="BB282">
        <v>4.9039999999999999</v>
      </c>
      <c r="BC282">
        <v>0.5</v>
      </c>
      <c r="BD282" t="s">
        <v>355</v>
      </c>
      <c r="BE282">
        <v>2</v>
      </c>
      <c r="BF282" t="b">
        <v>1</v>
      </c>
      <c r="BG282">
        <v>1657398529</v>
      </c>
      <c r="BH282">
        <v>498.88455555555601</v>
      </c>
      <c r="BI282">
        <v>539.21233333333305</v>
      </c>
      <c r="BJ282">
        <v>24.676100000000002</v>
      </c>
      <c r="BK282">
        <v>18.856311111111101</v>
      </c>
      <c r="BL282">
        <v>494.338111111111</v>
      </c>
      <c r="BM282">
        <v>24.2854555555556</v>
      </c>
      <c r="BN282">
        <v>499.99066666666698</v>
      </c>
      <c r="BO282">
        <v>70.480455555555594</v>
      </c>
      <c r="BP282">
        <v>9.99756888888889E-2</v>
      </c>
      <c r="BQ282">
        <v>26.601611111111101</v>
      </c>
      <c r="BR282">
        <v>26.0138888888889</v>
      </c>
      <c r="BS282">
        <v>999.9</v>
      </c>
      <c r="BT282">
        <v>0</v>
      </c>
      <c r="BU282">
        <v>0</v>
      </c>
      <c r="BV282">
        <v>9974.2355555555605</v>
      </c>
      <c r="BW282">
        <v>0</v>
      </c>
      <c r="BX282">
        <v>193.14355555555599</v>
      </c>
      <c r="BY282">
        <v>-40.327800000000003</v>
      </c>
      <c r="BZ282">
        <v>511.506666666667</v>
      </c>
      <c r="CA282">
        <v>549.57544444444397</v>
      </c>
      <c r="CB282">
        <v>5.8198088888888897</v>
      </c>
      <c r="CC282">
        <v>539.21233333333305</v>
      </c>
      <c r="CD282">
        <v>18.856311111111101</v>
      </c>
      <c r="CE282">
        <v>1.73918444444444</v>
      </c>
      <c r="CF282">
        <v>1.32900333333333</v>
      </c>
      <c r="CG282">
        <v>15.250666666666699</v>
      </c>
      <c r="CH282">
        <v>11.1309111111111</v>
      </c>
      <c r="CI282">
        <v>2000.01111111111</v>
      </c>
      <c r="CJ282">
        <v>0.98000399999999999</v>
      </c>
      <c r="CK282">
        <v>1.9995499999999999E-2</v>
      </c>
      <c r="CL282">
        <v>0</v>
      </c>
      <c r="CM282">
        <v>2.4563888888888901</v>
      </c>
      <c r="CN282">
        <v>0</v>
      </c>
      <c r="CO282">
        <v>7363.0955555555602</v>
      </c>
      <c r="CP282">
        <v>16705.5111111111</v>
      </c>
      <c r="CQ282">
        <v>43.875</v>
      </c>
      <c r="CR282">
        <v>42.875</v>
      </c>
      <c r="CS282">
        <v>43.659444444444397</v>
      </c>
      <c r="CT282">
        <v>41.561999999999998</v>
      </c>
      <c r="CU282">
        <v>43.186999999999998</v>
      </c>
      <c r="CV282">
        <v>1960.02111111111</v>
      </c>
      <c r="CW282">
        <v>39.99</v>
      </c>
      <c r="CX282">
        <v>0</v>
      </c>
      <c r="CY282">
        <v>1651550258.0999999</v>
      </c>
      <c r="CZ282">
        <v>0</v>
      </c>
      <c r="DA282">
        <v>0</v>
      </c>
      <c r="DB282" t="s">
        <v>356</v>
      </c>
      <c r="DC282">
        <v>1657298120.5</v>
      </c>
      <c r="DD282">
        <v>1657298120.5</v>
      </c>
      <c r="DE282">
        <v>0</v>
      </c>
      <c r="DF282">
        <v>1.391</v>
      </c>
      <c r="DG282">
        <v>3.5000000000000003E-2</v>
      </c>
      <c r="DH282">
        <v>2.39</v>
      </c>
      <c r="DI282">
        <v>0.104</v>
      </c>
      <c r="DJ282">
        <v>419</v>
      </c>
      <c r="DK282">
        <v>18</v>
      </c>
      <c r="DL282">
        <v>0.11</v>
      </c>
      <c r="DM282">
        <v>0.02</v>
      </c>
      <c r="DN282">
        <v>-38.672180487804901</v>
      </c>
      <c r="DO282">
        <v>-13.960124738676001</v>
      </c>
      <c r="DP282">
        <v>1.39447799381311</v>
      </c>
      <c r="DQ282">
        <v>0</v>
      </c>
      <c r="DR282">
        <v>5.8195885365853703</v>
      </c>
      <c r="DS282">
        <v>6.9949756097565194E-2</v>
      </c>
      <c r="DT282">
        <v>1.00968963019131E-2</v>
      </c>
      <c r="DU282">
        <v>1</v>
      </c>
      <c r="DV282">
        <v>1</v>
      </c>
      <c r="DW282">
        <v>2</v>
      </c>
      <c r="DX282" t="s">
        <v>365</v>
      </c>
      <c r="DY282">
        <v>2.8894199999999999</v>
      </c>
      <c r="DZ282">
        <v>2.71617</v>
      </c>
      <c r="EA282">
        <v>8.2638000000000003E-2</v>
      </c>
      <c r="EB282">
        <v>8.7776300000000002E-2</v>
      </c>
      <c r="EC282">
        <v>8.2793599999999995E-2</v>
      </c>
      <c r="ED282">
        <v>6.8557599999999996E-2</v>
      </c>
      <c r="EE282">
        <v>25978.2</v>
      </c>
      <c r="EF282">
        <v>22562.6</v>
      </c>
      <c r="EG282">
        <v>25339.3</v>
      </c>
      <c r="EH282">
        <v>24076.2</v>
      </c>
      <c r="EI282">
        <v>39643</v>
      </c>
      <c r="EJ282">
        <v>37114.6</v>
      </c>
      <c r="EK282">
        <v>45772.1</v>
      </c>
      <c r="EL282">
        <v>42934.8</v>
      </c>
      <c r="EM282">
        <v>1.8589800000000001</v>
      </c>
      <c r="EN282">
        <v>2.1353499999999999</v>
      </c>
      <c r="EO282">
        <v>0.19925499999999999</v>
      </c>
      <c r="EP282">
        <v>0</v>
      </c>
      <c r="EQ282">
        <v>22.728100000000001</v>
      </c>
      <c r="ER282">
        <v>999.9</v>
      </c>
      <c r="ES282">
        <v>33.933999999999997</v>
      </c>
      <c r="ET282">
        <v>33.234000000000002</v>
      </c>
      <c r="EU282">
        <v>24.647300000000001</v>
      </c>
      <c r="EV282">
        <v>51.047899999999998</v>
      </c>
      <c r="EW282">
        <v>38.441499999999998</v>
      </c>
      <c r="EX282">
        <v>2</v>
      </c>
      <c r="EY282">
        <v>-0.25039899999999998</v>
      </c>
      <c r="EZ282">
        <v>-1.92306</v>
      </c>
      <c r="FA282">
        <v>20.235499999999998</v>
      </c>
      <c r="FB282">
        <v>5.2346599999999999</v>
      </c>
      <c r="FC282">
        <v>11.9869</v>
      </c>
      <c r="FD282">
        <v>4.9570999999999996</v>
      </c>
      <c r="FE282">
        <v>3.3038699999999999</v>
      </c>
      <c r="FF282">
        <v>9999</v>
      </c>
      <c r="FG282">
        <v>9999</v>
      </c>
      <c r="FH282">
        <v>5878.7</v>
      </c>
      <c r="FI282">
        <v>341.8</v>
      </c>
      <c r="FJ282">
        <v>1.8681300000000001</v>
      </c>
      <c r="FK282">
        <v>1.8638600000000001</v>
      </c>
      <c r="FL282">
        <v>1.8714900000000001</v>
      </c>
      <c r="FM282">
        <v>1.86233</v>
      </c>
      <c r="FN282">
        <v>1.86172</v>
      </c>
      <c r="FO282">
        <v>1.86825</v>
      </c>
      <c r="FP282">
        <v>1.8583700000000001</v>
      </c>
      <c r="FQ282">
        <v>1.8647800000000001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4.5759999999999996</v>
      </c>
      <c r="GF282">
        <v>0.39079999999999998</v>
      </c>
      <c r="GG282">
        <v>2.2088750328830402</v>
      </c>
      <c r="GH282">
        <v>6.0489126747292196E-3</v>
      </c>
      <c r="GI282">
        <v>-3.2734485160193501E-6</v>
      </c>
      <c r="GJ282">
        <v>1.2191227519152799E-9</v>
      </c>
      <c r="GK282">
        <v>-4.8623107072493198E-2</v>
      </c>
      <c r="GL282">
        <v>-1.24795961692081E-2</v>
      </c>
      <c r="GM282">
        <v>1.8897039930190699E-3</v>
      </c>
      <c r="GN282">
        <v>-2.5983293074510801E-5</v>
      </c>
      <c r="GO282">
        <v>18</v>
      </c>
      <c r="GP282">
        <v>2157</v>
      </c>
      <c r="GQ282">
        <v>3</v>
      </c>
      <c r="GR282">
        <v>29</v>
      </c>
      <c r="GS282">
        <v>1673.5</v>
      </c>
      <c r="GT282">
        <v>1673.5</v>
      </c>
      <c r="GU282">
        <v>1.6650400000000001</v>
      </c>
      <c r="GV282">
        <v>2.3754900000000001</v>
      </c>
      <c r="GW282">
        <v>1.9982899999999999</v>
      </c>
      <c r="GX282">
        <v>2.7160600000000001</v>
      </c>
      <c r="GY282">
        <v>2.0935100000000002</v>
      </c>
      <c r="GZ282">
        <v>2.4035600000000001</v>
      </c>
      <c r="HA282">
        <v>35.3596</v>
      </c>
      <c r="HB282">
        <v>13.151400000000001</v>
      </c>
      <c r="HC282">
        <v>18</v>
      </c>
      <c r="HD282">
        <v>443.77300000000002</v>
      </c>
      <c r="HE282">
        <v>618.51400000000001</v>
      </c>
      <c r="HF282">
        <v>27.177700000000002</v>
      </c>
      <c r="HG282">
        <v>24.153199999999998</v>
      </c>
      <c r="HH282">
        <v>29.998799999999999</v>
      </c>
      <c r="HI282">
        <v>24.317699999999999</v>
      </c>
      <c r="HJ282">
        <v>24.294699999999999</v>
      </c>
      <c r="HK282">
        <v>33.444299999999998</v>
      </c>
      <c r="HL282">
        <v>26.159199999999998</v>
      </c>
      <c r="HM282">
        <v>0</v>
      </c>
      <c r="HN282">
        <v>26.927600000000002</v>
      </c>
      <c r="HO282">
        <v>574.63400000000001</v>
      </c>
      <c r="HP282">
        <v>18.975000000000001</v>
      </c>
      <c r="HQ282">
        <v>96.9024</v>
      </c>
      <c r="HR282">
        <v>100.95399999999999</v>
      </c>
    </row>
    <row r="283" spans="1:226" x14ac:dyDescent="0.2">
      <c r="A283">
        <v>267</v>
      </c>
      <c r="B283">
        <v>1657398536.5</v>
      </c>
      <c r="C283">
        <v>3355.5</v>
      </c>
      <c r="D283" t="s">
        <v>895</v>
      </c>
      <c r="E283" t="s">
        <v>896</v>
      </c>
      <c r="F283">
        <v>5</v>
      </c>
      <c r="G283" t="s">
        <v>832</v>
      </c>
      <c r="H283" t="s">
        <v>354</v>
      </c>
      <c r="I283">
        <v>1657398533.7</v>
      </c>
      <c r="J283">
        <f t="shared" si="136"/>
        <v>6.084734335170836E-3</v>
      </c>
      <c r="K283">
        <f t="shared" si="137"/>
        <v>6.0847343351708361</v>
      </c>
      <c r="L283">
        <f t="shared" si="138"/>
        <v>17.663634063189331</v>
      </c>
      <c r="M283">
        <f t="shared" si="139"/>
        <v>513.76580000000001</v>
      </c>
      <c r="N283">
        <f t="shared" si="140"/>
        <v>385.99612282643318</v>
      </c>
      <c r="O283">
        <f t="shared" si="141"/>
        <v>27.243811664287342</v>
      </c>
      <c r="P283">
        <f t="shared" si="142"/>
        <v>36.261863441166675</v>
      </c>
      <c r="Q283">
        <f t="shared" si="143"/>
        <v>0.26832724934385693</v>
      </c>
      <c r="R283">
        <f t="shared" si="144"/>
        <v>2.5269133918571138</v>
      </c>
      <c r="S283">
        <f t="shared" si="145"/>
        <v>0.25344320732893205</v>
      </c>
      <c r="T283">
        <f t="shared" si="146"/>
        <v>0.15967043704842815</v>
      </c>
      <c r="U283">
        <f t="shared" si="147"/>
        <v>321.51909180000001</v>
      </c>
      <c r="V283">
        <f t="shared" si="148"/>
        <v>26.967746893831261</v>
      </c>
      <c r="W283">
        <f t="shared" si="149"/>
        <v>26.005199999999999</v>
      </c>
      <c r="X283">
        <f t="shared" si="150"/>
        <v>3.3752968414272053</v>
      </c>
      <c r="Y283">
        <f t="shared" si="151"/>
        <v>49.81199946962451</v>
      </c>
      <c r="Z283">
        <f t="shared" si="152"/>
        <v>1.7422112612770779</v>
      </c>
      <c r="AA283">
        <f t="shared" si="153"/>
        <v>3.4975734357732078</v>
      </c>
      <c r="AB283">
        <f t="shared" si="154"/>
        <v>1.6330855801501274</v>
      </c>
      <c r="AC283">
        <f t="shared" si="155"/>
        <v>-268.33678418103386</v>
      </c>
      <c r="AD283">
        <f t="shared" si="156"/>
        <v>82.115932613826459</v>
      </c>
      <c r="AE283">
        <f t="shared" si="157"/>
        <v>6.9646217719349863</v>
      </c>
      <c r="AF283">
        <f t="shared" si="158"/>
        <v>142.26286200472762</v>
      </c>
      <c r="AG283">
        <f t="shared" si="159"/>
        <v>38.719789414122772</v>
      </c>
      <c r="AH283">
        <f t="shared" si="160"/>
        <v>6.0832605155336639</v>
      </c>
      <c r="AI283">
        <f t="shared" si="161"/>
        <v>17.663634063189331</v>
      </c>
      <c r="AJ283">
        <v>564.25730158142403</v>
      </c>
      <c r="AK283">
        <v>534.34133939393905</v>
      </c>
      <c r="AL283">
        <v>3.2553576863631002</v>
      </c>
      <c r="AM283">
        <v>66.577761742205197</v>
      </c>
      <c r="AN283">
        <f t="shared" si="162"/>
        <v>6.0847343351708361</v>
      </c>
      <c r="AO283">
        <v>18.863215700258898</v>
      </c>
      <c r="AP283">
        <v>24.683669090909099</v>
      </c>
      <c r="AQ283">
        <v>1.5510897724335999E-5</v>
      </c>
      <c r="AR283">
        <v>78.110065465875806</v>
      </c>
      <c r="AS283">
        <v>1</v>
      </c>
      <c r="AT283">
        <v>0</v>
      </c>
      <c r="AU283">
        <f t="shared" si="163"/>
        <v>1</v>
      </c>
      <c r="AV283">
        <f t="shared" si="164"/>
        <v>0</v>
      </c>
      <c r="AW283">
        <f t="shared" si="165"/>
        <v>37279.750144656005</v>
      </c>
      <c r="AX283">
        <f t="shared" si="166"/>
        <v>2000.0229999999999</v>
      </c>
      <c r="AY283">
        <f t="shared" si="167"/>
        <v>1681.21902</v>
      </c>
      <c r="AZ283">
        <f t="shared" si="168"/>
        <v>0.84059984310180436</v>
      </c>
      <c r="BA283">
        <f t="shared" si="169"/>
        <v>0.16075769718648236</v>
      </c>
      <c r="BB283">
        <v>4.9039999999999999</v>
      </c>
      <c r="BC283">
        <v>0.5</v>
      </c>
      <c r="BD283" t="s">
        <v>355</v>
      </c>
      <c r="BE283">
        <v>2</v>
      </c>
      <c r="BF283" t="b">
        <v>1</v>
      </c>
      <c r="BG283">
        <v>1657398533.7</v>
      </c>
      <c r="BH283">
        <v>513.76580000000001</v>
      </c>
      <c r="BI283">
        <v>554.80700000000002</v>
      </c>
      <c r="BJ283">
        <v>24.68402</v>
      </c>
      <c r="BK283">
        <v>18.864909999999998</v>
      </c>
      <c r="BL283">
        <v>509.16480000000001</v>
      </c>
      <c r="BM283">
        <v>24.293119999999998</v>
      </c>
      <c r="BN283">
        <v>500.00650000000002</v>
      </c>
      <c r="BO283">
        <v>70.480509999999995</v>
      </c>
      <c r="BP283">
        <v>0.10002191000000001</v>
      </c>
      <c r="BQ283">
        <v>26.607970000000002</v>
      </c>
      <c r="BR283">
        <v>26.005199999999999</v>
      </c>
      <c r="BS283">
        <v>999.9</v>
      </c>
      <c r="BT283">
        <v>0</v>
      </c>
      <c r="BU283">
        <v>0</v>
      </c>
      <c r="BV283">
        <v>9989.6319999999996</v>
      </c>
      <c r="BW283">
        <v>0</v>
      </c>
      <c r="BX283">
        <v>192.20050000000001</v>
      </c>
      <c r="BY283">
        <v>-41.041319999999999</v>
      </c>
      <c r="BZ283">
        <v>526.76859999999999</v>
      </c>
      <c r="CA283">
        <v>565.47460000000001</v>
      </c>
      <c r="CB283">
        <v>5.819102</v>
      </c>
      <c r="CC283">
        <v>554.80700000000002</v>
      </c>
      <c r="CD283">
        <v>18.864909999999998</v>
      </c>
      <c r="CE283">
        <v>1.739743</v>
      </c>
      <c r="CF283">
        <v>1.329609</v>
      </c>
      <c r="CG283">
        <v>15.255649999999999</v>
      </c>
      <c r="CH283">
        <v>11.137779999999999</v>
      </c>
      <c r="CI283">
        <v>2000.0229999999999</v>
      </c>
      <c r="CJ283">
        <v>0.98000399999999999</v>
      </c>
      <c r="CK283">
        <v>1.9995499999999999E-2</v>
      </c>
      <c r="CL283">
        <v>0</v>
      </c>
      <c r="CM283">
        <v>2.4809800000000002</v>
      </c>
      <c r="CN283">
        <v>0</v>
      </c>
      <c r="CO283">
        <v>7407.0039999999999</v>
      </c>
      <c r="CP283">
        <v>16705.64</v>
      </c>
      <c r="CQ283">
        <v>43.875</v>
      </c>
      <c r="CR283">
        <v>42.875</v>
      </c>
      <c r="CS283">
        <v>43.655999999999999</v>
      </c>
      <c r="CT283">
        <v>41.561999999999998</v>
      </c>
      <c r="CU283">
        <v>43.186999999999998</v>
      </c>
      <c r="CV283">
        <v>1960.0329999999999</v>
      </c>
      <c r="CW283">
        <v>39.99</v>
      </c>
      <c r="CX283">
        <v>0</v>
      </c>
      <c r="CY283">
        <v>1651550262.9000001</v>
      </c>
      <c r="CZ283">
        <v>0</v>
      </c>
      <c r="DA283">
        <v>0</v>
      </c>
      <c r="DB283" t="s">
        <v>356</v>
      </c>
      <c r="DC283">
        <v>1657298120.5</v>
      </c>
      <c r="DD283">
        <v>1657298120.5</v>
      </c>
      <c r="DE283">
        <v>0</v>
      </c>
      <c r="DF283">
        <v>1.391</v>
      </c>
      <c r="DG283">
        <v>3.5000000000000003E-2</v>
      </c>
      <c r="DH283">
        <v>2.39</v>
      </c>
      <c r="DI283">
        <v>0.104</v>
      </c>
      <c r="DJ283">
        <v>419</v>
      </c>
      <c r="DK283">
        <v>18</v>
      </c>
      <c r="DL283">
        <v>0.11</v>
      </c>
      <c r="DM283">
        <v>0.02</v>
      </c>
      <c r="DN283">
        <v>-39.646480487804901</v>
      </c>
      <c r="DO283">
        <v>-10.1599170731707</v>
      </c>
      <c r="DP283">
        <v>1.04669440463415</v>
      </c>
      <c r="DQ283">
        <v>0</v>
      </c>
      <c r="DR283">
        <v>5.82192951219512</v>
      </c>
      <c r="DS283">
        <v>8.2626480836297308E-3</v>
      </c>
      <c r="DT283">
        <v>8.0359937085587394E-3</v>
      </c>
      <c r="DU283">
        <v>1</v>
      </c>
      <c r="DV283">
        <v>1</v>
      </c>
      <c r="DW283">
        <v>2</v>
      </c>
      <c r="DX283" t="s">
        <v>365</v>
      </c>
      <c r="DY283">
        <v>2.88978</v>
      </c>
      <c r="DZ283">
        <v>2.7162999999999999</v>
      </c>
      <c r="EA283">
        <v>8.4541699999999997E-2</v>
      </c>
      <c r="EB283">
        <v>8.9808399999999997E-2</v>
      </c>
      <c r="EC283">
        <v>8.2799800000000007E-2</v>
      </c>
      <c r="ED283">
        <v>6.85698E-2</v>
      </c>
      <c r="EE283">
        <v>25925.5</v>
      </c>
      <c r="EF283">
        <v>22513.3</v>
      </c>
      <c r="EG283">
        <v>25340.400000000001</v>
      </c>
      <c r="EH283">
        <v>24077.1</v>
      </c>
      <c r="EI283">
        <v>39644.6</v>
      </c>
      <c r="EJ283">
        <v>37115.4</v>
      </c>
      <c r="EK283">
        <v>45774.1</v>
      </c>
      <c r="EL283">
        <v>42936.2</v>
      </c>
      <c r="EM283">
        <v>1.8595999999999999</v>
      </c>
      <c r="EN283">
        <v>2.1356999999999999</v>
      </c>
      <c r="EO283">
        <v>0.19981699999999999</v>
      </c>
      <c r="EP283">
        <v>0</v>
      </c>
      <c r="EQ283">
        <v>22.726400000000002</v>
      </c>
      <c r="ER283">
        <v>999.9</v>
      </c>
      <c r="ES283">
        <v>33.908999999999999</v>
      </c>
      <c r="ET283">
        <v>33.213999999999999</v>
      </c>
      <c r="EU283">
        <v>24.601199999999999</v>
      </c>
      <c r="EV283">
        <v>51.5379</v>
      </c>
      <c r="EW283">
        <v>38.461500000000001</v>
      </c>
      <c r="EX283">
        <v>2</v>
      </c>
      <c r="EY283">
        <v>-0.25235999999999997</v>
      </c>
      <c r="EZ283">
        <v>-1.7500199999999999</v>
      </c>
      <c r="FA283">
        <v>20.239100000000001</v>
      </c>
      <c r="FB283">
        <v>5.2349600000000001</v>
      </c>
      <c r="FC283">
        <v>11.987500000000001</v>
      </c>
      <c r="FD283">
        <v>4.9569999999999999</v>
      </c>
      <c r="FE283">
        <v>3.3039800000000001</v>
      </c>
      <c r="FF283">
        <v>9999</v>
      </c>
      <c r="FG283">
        <v>9999</v>
      </c>
      <c r="FH283">
        <v>5878.7</v>
      </c>
      <c r="FI283">
        <v>341.8</v>
      </c>
      <c r="FJ283">
        <v>1.8681300000000001</v>
      </c>
      <c r="FK283">
        <v>1.8638600000000001</v>
      </c>
      <c r="FL283">
        <v>1.8714900000000001</v>
      </c>
      <c r="FM283">
        <v>1.86232</v>
      </c>
      <c r="FN283">
        <v>1.86172</v>
      </c>
      <c r="FO283">
        <v>1.8682700000000001</v>
      </c>
      <c r="FP283">
        <v>1.8583700000000001</v>
      </c>
      <c r="FQ283">
        <v>1.8647800000000001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4.6340000000000003</v>
      </c>
      <c r="GF283">
        <v>0.39090000000000003</v>
      </c>
      <c r="GG283">
        <v>2.2088750328830402</v>
      </c>
      <c r="GH283">
        <v>6.0489126747292196E-3</v>
      </c>
      <c r="GI283">
        <v>-3.2734485160193501E-6</v>
      </c>
      <c r="GJ283">
        <v>1.2191227519152799E-9</v>
      </c>
      <c r="GK283">
        <v>-4.8623107072493198E-2</v>
      </c>
      <c r="GL283">
        <v>-1.24795961692081E-2</v>
      </c>
      <c r="GM283">
        <v>1.8897039930190699E-3</v>
      </c>
      <c r="GN283">
        <v>-2.5983293074510801E-5</v>
      </c>
      <c r="GO283">
        <v>18</v>
      </c>
      <c r="GP283">
        <v>2157</v>
      </c>
      <c r="GQ283">
        <v>3</v>
      </c>
      <c r="GR283">
        <v>29</v>
      </c>
      <c r="GS283">
        <v>1673.6</v>
      </c>
      <c r="GT283">
        <v>1673.6</v>
      </c>
      <c r="GU283">
        <v>1.7053199999999999</v>
      </c>
      <c r="GV283">
        <v>2.3840300000000001</v>
      </c>
      <c r="GW283">
        <v>1.9982899999999999</v>
      </c>
      <c r="GX283">
        <v>2.7160600000000001</v>
      </c>
      <c r="GY283">
        <v>2.0935100000000002</v>
      </c>
      <c r="GZ283">
        <v>2.3290999999999999</v>
      </c>
      <c r="HA283">
        <v>35.3596</v>
      </c>
      <c r="HB283">
        <v>13.133900000000001</v>
      </c>
      <c r="HC283">
        <v>18</v>
      </c>
      <c r="HD283">
        <v>444.00099999999998</v>
      </c>
      <c r="HE283">
        <v>618.59299999999996</v>
      </c>
      <c r="HF283">
        <v>26.949300000000001</v>
      </c>
      <c r="HG283">
        <v>24.136099999999999</v>
      </c>
      <c r="HH283">
        <v>29.9984</v>
      </c>
      <c r="HI283">
        <v>24.301400000000001</v>
      </c>
      <c r="HJ283">
        <v>24.278400000000001</v>
      </c>
      <c r="HK283">
        <v>34.218000000000004</v>
      </c>
      <c r="HL283">
        <v>25.886900000000001</v>
      </c>
      <c r="HM283">
        <v>0</v>
      </c>
      <c r="HN283">
        <v>26.923500000000001</v>
      </c>
      <c r="HO283">
        <v>588.11699999999996</v>
      </c>
      <c r="HP283">
        <v>18.996400000000001</v>
      </c>
      <c r="HQ283">
        <v>96.906700000000001</v>
      </c>
      <c r="HR283">
        <v>100.95699999999999</v>
      </c>
    </row>
    <row r="284" spans="1:226" x14ac:dyDescent="0.2">
      <c r="A284">
        <v>268</v>
      </c>
      <c r="B284">
        <v>1657398541.5</v>
      </c>
      <c r="C284">
        <v>3360.5</v>
      </c>
      <c r="D284" t="s">
        <v>897</v>
      </c>
      <c r="E284" t="s">
        <v>898</v>
      </c>
      <c r="F284">
        <v>5</v>
      </c>
      <c r="G284" t="s">
        <v>832</v>
      </c>
      <c r="H284" t="s">
        <v>354</v>
      </c>
      <c r="I284">
        <v>1657398539</v>
      </c>
      <c r="J284">
        <f t="shared" si="136"/>
        <v>6.0743610941992564E-3</v>
      </c>
      <c r="K284">
        <f t="shared" si="137"/>
        <v>6.0743610941992561</v>
      </c>
      <c r="L284">
        <f t="shared" si="138"/>
        <v>18.113099599293349</v>
      </c>
      <c r="M284">
        <f t="shared" si="139"/>
        <v>531.08566666666695</v>
      </c>
      <c r="N284">
        <f t="shared" si="140"/>
        <v>399.72375423865964</v>
      </c>
      <c r="O284">
        <f t="shared" si="141"/>
        <v>28.213016712181403</v>
      </c>
      <c r="P284">
        <f t="shared" si="142"/>
        <v>37.484709453420649</v>
      </c>
      <c r="Q284">
        <f t="shared" si="143"/>
        <v>0.26788186855150337</v>
      </c>
      <c r="R284">
        <f t="shared" si="144"/>
        <v>2.523568645951253</v>
      </c>
      <c r="S284">
        <f t="shared" si="145"/>
        <v>0.25302723611469424</v>
      </c>
      <c r="T284">
        <f t="shared" si="146"/>
        <v>0.15940797053331784</v>
      </c>
      <c r="U284">
        <f t="shared" si="147"/>
        <v>321.51701700000001</v>
      </c>
      <c r="V284">
        <f t="shared" si="148"/>
        <v>26.968701476759698</v>
      </c>
      <c r="W284">
        <f t="shared" si="149"/>
        <v>26.0044111111111</v>
      </c>
      <c r="X284">
        <f t="shared" si="150"/>
        <v>3.3751392880287523</v>
      </c>
      <c r="Y284">
        <f t="shared" si="151"/>
        <v>49.817409175489189</v>
      </c>
      <c r="Z284">
        <f t="shared" si="152"/>
        <v>1.7421367137114956</v>
      </c>
      <c r="AA284">
        <f t="shared" si="153"/>
        <v>3.4970439903339043</v>
      </c>
      <c r="AB284">
        <f t="shared" si="154"/>
        <v>1.6330025743172567</v>
      </c>
      <c r="AC284">
        <f t="shared" si="155"/>
        <v>-267.87932425418722</v>
      </c>
      <c r="AD284">
        <f t="shared" si="156"/>
        <v>81.764918663458104</v>
      </c>
      <c r="AE284">
        <f t="shared" si="157"/>
        <v>6.9439252400570783</v>
      </c>
      <c r="AF284">
        <f t="shared" si="158"/>
        <v>142.34653664932796</v>
      </c>
      <c r="AG284">
        <f t="shared" si="159"/>
        <v>39.605118063521736</v>
      </c>
      <c r="AH284">
        <f t="shared" si="160"/>
        <v>6.0620728904258918</v>
      </c>
      <c r="AI284">
        <f t="shared" si="161"/>
        <v>18.113099599293349</v>
      </c>
      <c r="AJ284">
        <v>582.14974302270002</v>
      </c>
      <c r="AK284">
        <v>551.25886060606001</v>
      </c>
      <c r="AL284">
        <v>3.39478436615599</v>
      </c>
      <c r="AM284">
        <v>66.577761742205197</v>
      </c>
      <c r="AN284">
        <f t="shared" si="162"/>
        <v>6.0743610941992561</v>
      </c>
      <c r="AO284">
        <v>18.872947116143202</v>
      </c>
      <c r="AP284">
        <v>24.683573939393899</v>
      </c>
      <c r="AQ284">
        <v>-7.4608709624366501E-6</v>
      </c>
      <c r="AR284">
        <v>78.110065465875806</v>
      </c>
      <c r="AS284">
        <v>1</v>
      </c>
      <c r="AT284">
        <v>0</v>
      </c>
      <c r="AU284">
        <f t="shared" si="163"/>
        <v>1</v>
      </c>
      <c r="AV284">
        <f t="shared" si="164"/>
        <v>0</v>
      </c>
      <c r="AW284">
        <f t="shared" si="165"/>
        <v>37207.714547687574</v>
      </c>
      <c r="AX284">
        <f t="shared" si="166"/>
        <v>2000.01</v>
      </c>
      <c r="AY284">
        <f t="shared" si="167"/>
        <v>1681.2080999999998</v>
      </c>
      <c r="AZ284">
        <f t="shared" si="168"/>
        <v>0.84059984700076495</v>
      </c>
      <c r="BA284">
        <f t="shared" si="169"/>
        <v>0.16075770471147643</v>
      </c>
      <c r="BB284">
        <v>4.9039999999999999</v>
      </c>
      <c r="BC284">
        <v>0.5</v>
      </c>
      <c r="BD284" t="s">
        <v>355</v>
      </c>
      <c r="BE284">
        <v>2</v>
      </c>
      <c r="BF284" t="b">
        <v>1</v>
      </c>
      <c r="BG284">
        <v>1657398539</v>
      </c>
      <c r="BH284">
        <v>531.08566666666695</v>
      </c>
      <c r="BI284">
        <v>573.08744444444403</v>
      </c>
      <c r="BJ284">
        <v>24.682700000000001</v>
      </c>
      <c r="BK284">
        <v>18.883855555555598</v>
      </c>
      <c r="BL284">
        <v>526.42177777777795</v>
      </c>
      <c r="BM284">
        <v>24.291822222222201</v>
      </c>
      <c r="BN284">
        <v>500.00700000000001</v>
      </c>
      <c r="BO284">
        <v>70.481344444444403</v>
      </c>
      <c r="BP284">
        <v>9.9941788888888897E-2</v>
      </c>
      <c r="BQ284">
        <v>26.605399999999999</v>
      </c>
      <c r="BR284">
        <v>26.0044111111111</v>
      </c>
      <c r="BS284">
        <v>999.9</v>
      </c>
      <c r="BT284">
        <v>0</v>
      </c>
      <c r="BU284">
        <v>0</v>
      </c>
      <c r="BV284">
        <v>9969.3055555555493</v>
      </c>
      <c r="BW284">
        <v>0</v>
      </c>
      <c r="BX284">
        <v>192.779</v>
      </c>
      <c r="BY284">
        <v>-42.0018777777778</v>
      </c>
      <c r="BZ284">
        <v>544.52599999999995</v>
      </c>
      <c r="CA284">
        <v>584.11766666666699</v>
      </c>
      <c r="CB284">
        <v>5.79884111111111</v>
      </c>
      <c r="CC284">
        <v>573.08744444444403</v>
      </c>
      <c r="CD284">
        <v>18.883855555555598</v>
      </c>
      <c r="CE284">
        <v>1.73966666666667</v>
      </c>
      <c r="CF284">
        <v>1.3309577777777799</v>
      </c>
      <c r="CG284">
        <v>15.255000000000001</v>
      </c>
      <c r="CH284">
        <v>11.1530666666667</v>
      </c>
      <c r="CI284">
        <v>2000.01</v>
      </c>
      <c r="CJ284">
        <v>0.98000366666666705</v>
      </c>
      <c r="CK284">
        <v>1.99958444444444E-2</v>
      </c>
      <c r="CL284">
        <v>0</v>
      </c>
      <c r="CM284">
        <v>2.5426555555555601</v>
      </c>
      <c r="CN284">
        <v>0</v>
      </c>
      <c r="CO284">
        <v>7448.3855555555601</v>
      </c>
      <c r="CP284">
        <v>16705.5</v>
      </c>
      <c r="CQ284">
        <v>43.875</v>
      </c>
      <c r="CR284">
        <v>42.875</v>
      </c>
      <c r="CS284">
        <v>43.625</v>
      </c>
      <c r="CT284">
        <v>41.5</v>
      </c>
      <c r="CU284">
        <v>43.186999999999998</v>
      </c>
      <c r="CV284">
        <v>1960.02</v>
      </c>
      <c r="CW284">
        <v>39.99</v>
      </c>
      <c r="CX284">
        <v>0</v>
      </c>
      <c r="CY284">
        <v>1651550268.3</v>
      </c>
      <c r="CZ284">
        <v>0</v>
      </c>
      <c r="DA284">
        <v>0</v>
      </c>
      <c r="DB284" t="s">
        <v>356</v>
      </c>
      <c r="DC284">
        <v>1657298120.5</v>
      </c>
      <c r="DD284">
        <v>1657298120.5</v>
      </c>
      <c r="DE284">
        <v>0</v>
      </c>
      <c r="DF284">
        <v>1.391</v>
      </c>
      <c r="DG284">
        <v>3.5000000000000003E-2</v>
      </c>
      <c r="DH284">
        <v>2.39</v>
      </c>
      <c r="DI284">
        <v>0.104</v>
      </c>
      <c r="DJ284">
        <v>419</v>
      </c>
      <c r="DK284">
        <v>18</v>
      </c>
      <c r="DL284">
        <v>0.11</v>
      </c>
      <c r="DM284">
        <v>0.02</v>
      </c>
      <c r="DN284">
        <v>-40.725653658536601</v>
      </c>
      <c r="DO284">
        <v>-9.1646132404181397</v>
      </c>
      <c r="DP284">
        <v>0.95755629296346401</v>
      </c>
      <c r="DQ284">
        <v>0</v>
      </c>
      <c r="DR284">
        <v>5.8180587804878003</v>
      </c>
      <c r="DS284">
        <v>-0.107989337979089</v>
      </c>
      <c r="DT284">
        <v>1.35931758695349E-2</v>
      </c>
      <c r="DU284">
        <v>0</v>
      </c>
      <c r="DV284">
        <v>0</v>
      </c>
      <c r="DW284">
        <v>2</v>
      </c>
      <c r="DX284" t="s">
        <v>357</v>
      </c>
      <c r="DY284">
        <v>2.8897499999999998</v>
      </c>
      <c r="DZ284">
        <v>2.7163900000000001</v>
      </c>
      <c r="EA284">
        <v>8.6482000000000003E-2</v>
      </c>
      <c r="EB284">
        <v>9.1656299999999996E-2</v>
      </c>
      <c r="EC284">
        <v>8.2807699999999998E-2</v>
      </c>
      <c r="ED284">
        <v>6.8671399999999994E-2</v>
      </c>
      <c r="EE284">
        <v>25871.8</v>
      </c>
      <c r="EF284">
        <v>22468.9</v>
      </c>
      <c r="EG284">
        <v>25341.5</v>
      </c>
      <c r="EH284">
        <v>24078.400000000001</v>
      </c>
      <c r="EI284">
        <v>39645.599999999999</v>
      </c>
      <c r="EJ284">
        <v>37113.5</v>
      </c>
      <c r="EK284">
        <v>45775.6</v>
      </c>
      <c r="EL284">
        <v>42938.6</v>
      </c>
      <c r="EM284">
        <v>1.8593999999999999</v>
      </c>
      <c r="EN284">
        <v>2.13585</v>
      </c>
      <c r="EO284">
        <v>0.20005600000000001</v>
      </c>
      <c r="EP284">
        <v>0</v>
      </c>
      <c r="EQ284">
        <v>22.722999999999999</v>
      </c>
      <c r="ER284">
        <v>999.9</v>
      </c>
      <c r="ES284">
        <v>33.884999999999998</v>
      </c>
      <c r="ET284">
        <v>33.213999999999999</v>
      </c>
      <c r="EU284">
        <v>24.5823</v>
      </c>
      <c r="EV284">
        <v>51.547899999999998</v>
      </c>
      <c r="EW284">
        <v>38.589700000000001</v>
      </c>
      <c r="EX284">
        <v>2</v>
      </c>
      <c r="EY284">
        <v>-0.25365300000000002</v>
      </c>
      <c r="EZ284">
        <v>-2.0652200000000001</v>
      </c>
      <c r="FA284">
        <v>20.235299999999999</v>
      </c>
      <c r="FB284">
        <v>5.2343599999999997</v>
      </c>
      <c r="FC284">
        <v>11.9878</v>
      </c>
      <c r="FD284">
        <v>4.9568500000000002</v>
      </c>
      <c r="FE284">
        <v>3.3039800000000001</v>
      </c>
      <c r="FF284">
        <v>9999</v>
      </c>
      <c r="FG284">
        <v>9999</v>
      </c>
      <c r="FH284">
        <v>5878.7</v>
      </c>
      <c r="FI284">
        <v>341.8</v>
      </c>
      <c r="FJ284">
        <v>1.8681300000000001</v>
      </c>
      <c r="FK284">
        <v>1.8638600000000001</v>
      </c>
      <c r="FL284">
        <v>1.8714900000000001</v>
      </c>
      <c r="FM284">
        <v>1.86232</v>
      </c>
      <c r="FN284">
        <v>1.8617300000000001</v>
      </c>
      <c r="FO284">
        <v>1.8682399999999999</v>
      </c>
      <c r="FP284">
        <v>1.8583700000000001</v>
      </c>
      <c r="FQ284">
        <v>1.86477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4.6929999999999996</v>
      </c>
      <c r="GF284">
        <v>0.39090000000000003</v>
      </c>
      <c r="GG284">
        <v>2.2088750328830402</v>
      </c>
      <c r="GH284">
        <v>6.0489126747292196E-3</v>
      </c>
      <c r="GI284">
        <v>-3.2734485160193501E-6</v>
      </c>
      <c r="GJ284">
        <v>1.2191227519152799E-9</v>
      </c>
      <c r="GK284">
        <v>-4.8623107072493198E-2</v>
      </c>
      <c r="GL284">
        <v>-1.24795961692081E-2</v>
      </c>
      <c r="GM284">
        <v>1.8897039930190699E-3</v>
      </c>
      <c r="GN284">
        <v>-2.5983293074510801E-5</v>
      </c>
      <c r="GO284">
        <v>18</v>
      </c>
      <c r="GP284">
        <v>2157</v>
      </c>
      <c r="GQ284">
        <v>3</v>
      </c>
      <c r="GR284">
        <v>29</v>
      </c>
      <c r="GS284">
        <v>1673.7</v>
      </c>
      <c r="GT284">
        <v>1673.7</v>
      </c>
      <c r="GU284">
        <v>1.73828</v>
      </c>
      <c r="GV284">
        <v>2.3742700000000001</v>
      </c>
      <c r="GW284">
        <v>1.9982899999999999</v>
      </c>
      <c r="GX284">
        <v>2.7172900000000002</v>
      </c>
      <c r="GY284">
        <v>2.0935100000000002</v>
      </c>
      <c r="GZ284">
        <v>2.3889200000000002</v>
      </c>
      <c r="HA284">
        <v>35.336500000000001</v>
      </c>
      <c r="HB284">
        <v>13.1426</v>
      </c>
      <c r="HC284">
        <v>18</v>
      </c>
      <c r="HD284">
        <v>443.75799999999998</v>
      </c>
      <c r="HE284">
        <v>618.52099999999996</v>
      </c>
      <c r="HF284">
        <v>26.891400000000001</v>
      </c>
      <c r="HG284">
        <v>24.119299999999999</v>
      </c>
      <c r="HH284">
        <v>29.998699999999999</v>
      </c>
      <c r="HI284">
        <v>24.2852</v>
      </c>
      <c r="HJ284">
        <v>24.262599999999999</v>
      </c>
      <c r="HK284">
        <v>35.027700000000003</v>
      </c>
      <c r="HL284">
        <v>25.886900000000001</v>
      </c>
      <c r="HM284">
        <v>0</v>
      </c>
      <c r="HN284">
        <v>26.917999999999999</v>
      </c>
      <c r="HO284">
        <v>608.22</v>
      </c>
      <c r="HP284">
        <v>19.0075</v>
      </c>
      <c r="HQ284">
        <v>96.910200000000003</v>
      </c>
      <c r="HR284">
        <v>100.96299999999999</v>
      </c>
    </row>
    <row r="285" spans="1:226" x14ac:dyDescent="0.2">
      <c r="A285">
        <v>269</v>
      </c>
      <c r="B285">
        <v>1657398546.5</v>
      </c>
      <c r="C285">
        <v>3365.5</v>
      </c>
      <c r="D285" t="s">
        <v>899</v>
      </c>
      <c r="E285" t="s">
        <v>900</v>
      </c>
      <c r="F285">
        <v>5</v>
      </c>
      <c r="G285" t="s">
        <v>832</v>
      </c>
      <c r="H285" t="s">
        <v>354</v>
      </c>
      <c r="I285">
        <v>1657398543.7</v>
      </c>
      <c r="J285">
        <f t="shared" si="136"/>
        <v>6.0512026750309178E-3</v>
      </c>
      <c r="K285">
        <f t="shared" si="137"/>
        <v>6.0512026750309174</v>
      </c>
      <c r="L285">
        <f t="shared" si="138"/>
        <v>18.504049083588264</v>
      </c>
      <c r="M285">
        <f t="shared" si="139"/>
        <v>546.31439999999998</v>
      </c>
      <c r="N285">
        <f t="shared" si="140"/>
        <v>411.58380449897544</v>
      </c>
      <c r="O285">
        <f t="shared" si="141"/>
        <v>29.050812247979348</v>
      </c>
      <c r="P285">
        <f t="shared" si="142"/>
        <v>38.560499439688222</v>
      </c>
      <c r="Q285">
        <f t="shared" si="143"/>
        <v>0.26686029744664647</v>
      </c>
      <c r="R285">
        <f t="shared" si="144"/>
        <v>2.5313959909714319</v>
      </c>
      <c r="S285">
        <f t="shared" si="145"/>
        <v>0.25215829400019174</v>
      </c>
      <c r="T285">
        <f t="shared" si="146"/>
        <v>0.15885231630376975</v>
      </c>
      <c r="U285">
        <f t="shared" si="147"/>
        <v>321.50472779999996</v>
      </c>
      <c r="V285">
        <f t="shared" si="148"/>
        <v>26.974980603916048</v>
      </c>
      <c r="W285">
        <f t="shared" si="149"/>
        <v>26.004110000000001</v>
      </c>
      <c r="X285">
        <f t="shared" si="150"/>
        <v>3.3750791531436692</v>
      </c>
      <c r="Y285">
        <f t="shared" si="151"/>
        <v>49.83094395240898</v>
      </c>
      <c r="Z285">
        <f t="shared" si="152"/>
        <v>1.7426613564206985</v>
      </c>
      <c r="AA285">
        <f t="shared" si="153"/>
        <v>3.4971469898002061</v>
      </c>
      <c r="AB285">
        <f t="shared" si="154"/>
        <v>1.6324177967229707</v>
      </c>
      <c r="AC285">
        <f t="shared" si="155"/>
        <v>-266.85803796886347</v>
      </c>
      <c r="AD285">
        <f t="shared" si="156"/>
        <v>82.127858390141583</v>
      </c>
      <c r="AE285">
        <f t="shared" si="157"/>
        <v>6.9531883599295758</v>
      </c>
      <c r="AF285">
        <f t="shared" si="158"/>
        <v>143.72773658120764</v>
      </c>
      <c r="AG285">
        <f t="shared" si="159"/>
        <v>39.954980983086031</v>
      </c>
      <c r="AH285">
        <f t="shared" si="160"/>
        <v>6.0449771212887322</v>
      </c>
      <c r="AI285">
        <f t="shared" si="161"/>
        <v>18.504049083588264</v>
      </c>
      <c r="AJ285">
        <v>598.90511495791804</v>
      </c>
      <c r="AK285">
        <v>567.85305454545505</v>
      </c>
      <c r="AL285">
        <v>3.3331868547216001</v>
      </c>
      <c r="AM285">
        <v>66.577761742205197</v>
      </c>
      <c r="AN285">
        <f t="shared" si="162"/>
        <v>6.0512026750309174</v>
      </c>
      <c r="AO285">
        <v>18.908207564650699</v>
      </c>
      <c r="AP285">
        <v>24.696735757575698</v>
      </c>
      <c r="AQ285">
        <v>3.0462003320066699E-5</v>
      </c>
      <c r="AR285">
        <v>78.110065465875806</v>
      </c>
      <c r="AS285">
        <v>1</v>
      </c>
      <c r="AT285">
        <v>0</v>
      </c>
      <c r="AU285">
        <f t="shared" si="163"/>
        <v>1</v>
      </c>
      <c r="AV285">
        <f t="shared" si="164"/>
        <v>0</v>
      </c>
      <c r="AW285">
        <f t="shared" si="165"/>
        <v>37377.071764083405</v>
      </c>
      <c r="AX285">
        <f t="shared" si="166"/>
        <v>1999.933</v>
      </c>
      <c r="AY285">
        <f t="shared" si="167"/>
        <v>1681.1434199999997</v>
      </c>
      <c r="AZ285">
        <f t="shared" si="168"/>
        <v>0.84059987009564807</v>
      </c>
      <c r="BA285">
        <f t="shared" si="169"/>
        <v>0.16075774928460101</v>
      </c>
      <c r="BB285">
        <v>4.9039999999999999</v>
      </c>
      <c r="BC285">
        <v>0.5</v>
      </c>
      <c r="BD285" t="s">
        <v>355</v>
      </c>
      <c r="BE285">
        <v>2</v>
      </c>
      <c r="BF285" t="b">
        <v>1</v>
      </c>
      <c r="BG285">
        <v>1657398543.7</v>
      </c>
      <c r="BH285">
        <v>546.31439999999998</v>
      </c>
      <c r="BI285">
        <v>588.74289999999996</v>
      </c>
      <c r="BJ285">
        <v>24.689540000000001</v>
      </c>
      <c r="BK285">
        <v>18.906790000000001</v>
      </c>
      <c r="BL285">
        <v>541.596</v>
      </c>
      <c r="BM285">
        <v>24.298439999999999</v>
      </c>
      <c r="BN285">
        <v>499.98110000000003</v>
      </c>
      <c r="BO285">
        <v>70.483029999999999</v>
      </c>
      <c r="BP285">
        <v>9.9951960000000006E-2</v>
      </c>
      <c r="BQ285">
        <v>26.605899999999998</v>
      </c>
      <c r="BR285">
        <v>26.004110000000001</v>
      </c>
      <c r="BS285">
        <v>999.9</v>
      </c>
      <c r="BT285">
        <v>0</v>
      </c>
      <c r="BU285">
        <v>0</v>
      </c>
      <c r="BV285">
        <v>10016.379999999999</v>
      </c>
      <c r="BW285">
        <v>0</v>
      </c>
      <c r="BX285">
        <v>189.84190000000001</v>
      </c>
      <c r="BY285">
        <v>-42.428400000000003</v>
      </c>
      <c r="BZ285">
        <v>560.14400000000001</v>
      </c>
      <c r="CA285">
        <v>600.08860000000004</v>
      </c>
      <c r="CB285">
        <v>5.7827580000000003</v>
      </c>
      <c r="CC285">
        <v>588.74289999999996</v>
      </c>
      <c r="CD285">
        <v>18.906790000000001</v>
      </c>
      <c r="CE285">
        <v>1.740191</v>
      </c>
      <c r="CF285">
        <v>1.3326070000000001</v>
      </c>
      <c r="CG285">
        <v>15.259690000000001</v>
      </c>
      <c r="CH285">
        <v>11.17173</v>
      </c>
      <c r="CI285">
        <v>1999.933</v>
      </c>
      <c r="CJ285">
        <v>0.98000279999999995</v>
      </c>
      <c r="CK285">
        <v>1.9996739999999999E-2</v>
      </c>
      <c r="CL285">
        <v>0</v>
      </c>
      <c r="CM285">
        <v>2.5849899999999999</v>
      </c>
      <c r="CN285">
        <v>0</v>
      </c>
      <c r="CO285">
        <v>7484.2830000000004</v>
      </c>
      <c r="CP285">
        <v>16704.89</v>
      </c>
      <c r="CQ285">
        <v>43.875</v>
      </c>
      <c r="CR285">
        <v>42.868699999999997</v>
      </c>
      <c r="CS285">
        <v>43.612400000000001</v>
      </c>
      <c r="CT285">
        <v>41.5</v>
      </c>
      <c r="CU285">
        <v>43.186999999999998</v>
      </c>
      <c r="CV285">
        <v>1959.943</v>
      </c>
      <c r="CW285">
        <v>39.99</v>
      </c>
      <c r="CX285">
        <v>0</v>
      </c>
      <c r="CY285">
        <v>1651550273.0999999</v>
      </c>
      <c r="CZ285">
        <v>0</v>
      </c>
      <c r="DA285">
        <v>0</v>
      </c>
      <c r="DB285" t="s">
        <v>356</v>
      </c>
      <c r="DC285">
        <v>1657298120.5</v>
      </c>
      <c r="DD285">
        <v>1657298120.5</v>
      </c>
      <c r="DE285">
        <v>0</v>
      </c>
      <c r="DF285">
        <v>1.391</v>
      </c>
      <c r="DG285">
        <v>3.5000000000000003E-2</v>
      </c>
      <c r="DH285">
        <v>2.39</v>
      </c>
      <c r="DI285">
        <v>0.104</v>
      </c>
      <c r="DJ285">
        <v>419</v>
      </c>
      <c r="DK285">
        <v>18</v>
      </c>
      <c r="DL285">
        <v>0.11</v>
      </c>
      <c r="DM285">
        <v>0.02</v>
      </c>
      <c r="DN285">
        <v>-41.279531707317098</v>
      </c>
      <c r="DO285">
        <v>-8.3122578397212799</v>
      </c>
      <c r="DP285">
        <v>0.88465566718495003</v>
      </c>
      <c r="DQ285">
        <v>0</v>
      </c>
      <c r="DR285">
        <v>5.8090546341463396</v>
      </c>
      <c r="DS285">
        <v>-0.17496836236934499</v>
      </c>
      <c r="DT285">
        <v>1.8955723519149599E-2</v>
      </c>
      <c r="DU285">
        <v>0</v>
      </c>
      <c r="DV285">
        <v>0</v>
      </c>
      <c r="DW285">
        <v>2</v>
      </c>
      <c r="DX285" t="s">
        <v>357</v>
      </c>
      <c r="DY285">
        <v>2.8900100000000002</v>
      </c>
      <c r="DZ285">
        <v>2.7166299999999999</v>
      </c>
      <c r="EA285">
        <v>8.8360499999999995E-2</v>
      </c>
      <c r="EB285">
        <v>9.3603400000000003E-2</v>
      </c>
      <c r="EC285">
        <v>8.2839399999999994E-2</v>
      </c>
      <c r="ED285">
        <v>6.8676600000000004E-2</v>
      </c>
      <c r="EE285">
        <v>25819.8</v>
      </c>
      <c r="EF285">
        <v>22421.1</v>
      </c>
      <c r="EG285">
        <v>25342.6</v>
      </c>
      <c r="EH285">
        <v>24078.7</v>
      </c>
      <c r="EI285">
        <v>39645.699999999997</v>
      </c>
      <c r="EJ285">
        <v>37113.9</v>
      </c>
      <c r="EK285">
        <v>45777.4</v>
      </c>
      <c r="EL285">
        <v>42939.199999999997</v>
      </c>
      <c r="EM285">
        <v>1.8599300000000001</v>
      </c>
      <c r="EN285">
        <v>2.1362999999999999</v>
      </c>
      <c r="EO285">
        <v>0.199541</v>
      </c>
      <c r="EP285">
        <v>0</v>
      </c>
      <c r="EQ285">
        <v>22.717700000000001</v>
      </c>
      <c r="ER285">
        <v>999.9</v>
      </c>
      <c r="ES285">
        <v>33.884999999999998</v>
      </c>
      <c r="ET285">
        <v>33.204000000000001</v>
      </c>
      <c r="EU285">
        <v>24.568300000000001</v>
      </c>
      <c r="EV285">
        <v>51.6479</v>
      </c>
      <c r="EW285">
        <v>38.517600000000002</v>
      </c>
      <c r="EX285">
        <v>2</v>
      </c>
      <c r="EY285">
        <v>-0.25448700000000002</v>
      </c>
      <c r="EZ285">
        <v>-2.1835800000000001</v>
      </c>
      <c r="FA285">
        <v>20.233899999999998</v>
      </c>
      <c r="FB285">
        <v>5.2352600000000002</v>
      </c>
      <c r="FC285">
        <v>11.9879</v>
      </c>
      <c r="FD285">
        <v>4.9574499999999997</v>
      </c>
      <c r="FE285">
        <v>3.3039999999999998</v>
      </c>
      <c r="FF285">
        <v>9999</v>
      </c>
      <c r="FG285">
        <v>9999</v>
      </c>
      <c r="FH285">
        <v>5879</v>
      </c>
      <c r="FI285">
        <v>341.8</v>
      </c>
      <c r="FJ285">
        <v>1.8681300000000001</v>
      </c>
      <c r="FK285">
        <v>1.8638600000000001</v>
      </c>
      <c r="FL285">
        <v>1.8714900000000001</v>
      </c>
      <c r="FM285">
        <v>1.8623400000000001</v>
      </c>
      <c r="FN285">
        <v>1.8617300000000001</v>
      </c>
      <c r="FO285">
        <v>1.8682300000000001</v>
      </c>
      <c r="FP285">
        <v>1.8583700000000001</v>
      </c>
      <c r="FQ285">
        <v>1.8647800000000001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4.7510000000000003</v>
      </c>
      <c r="GF285">
        <v>0.39129999999999998</v>
      </c>
      <c r="GG285">
        <v>2.2088750328830402</v>
      </c>
      <c r="GH285">
        <v>6.0489126747292196E-3</v>
      </c>
      <c r="GI285">
        <v>-3.2734485160193501E-6</v>
      </c>
      <c r="GJ285">
        <v>1.2191227519152799E-9</v>
      </c>
      <c r="GK285">
        <v>-4.8623107072493198E-2</v>
      </c>
      <c r="GL285">
        <v>-1.24795961692081E-2</v>
      </c>
      <c r="GM285">
        <v>1.8897039930190699E-3</v>
      </c>
      <c r="GN285">
        <v>-2.5983293074510801E-5</v>
      </c>
      <c r="GO285">
        <v>18</v>
      </c>
      <c r="GP285">
        <v>2157</v>
      </c>
      <c r="GQ285">
        <v>3</v>
      </c>
      <c r="GR285">
        <v>29</v>
      </c>
      <c r="GS285">
        <v>1673.8</v>
      </c>
      <c r="GT285">
        <v>1673.8</v>
      </c>
      <c r="GU285">
        <v>1.78345</v>
      </c>
      <c r="GV285">
        <v>2.3742700000000001</v>
      </c>
      <c r="GW285">
        <v>1.9982899999999999</v>
      </c>
      <c r="GX285">
        <v>2.7160600000000001</v>
      </c>
      <c r="GY285">
        <v>2.0935100000000002</v>
      </c>
      <c r="GZ285">
        <v>2.3950200000000001</v>
      </c>
      <c r="HA285">
        <v>35.336500000000001</v>
      </c>
      <c r="HB285">
        <v>13.1426</v>
      </c>
      <c r="HC285">
        <v>18</v>
      </c>
      <c r="HD285">
        <v>443.93299999999999</v>
      </c>
      <c r="HE285">
        <v>618.678</v>
      </c>
      <c r="HF285">
        <v>26.89</v>
      </c>
      <c r="HG285">
        <v>24.102599999999999</v>
      </c>
      <c r="HH285">
        <v>29.999099999999999</v>
      </c>
      <c r="HI285">
        <v>24.269400000000001</v>
      </c>
      <c r="HJ285">
        <v>24.246300000000002</v>
      </c>
      <c r="HK285">
        <v>35.793599999999998</v>
      </c>
      <c r="HL285">
        <v>25.594799999999999</v>
      </c>
      <c r="HM285">
        <v>0</v>
      </c>
      <c r="HN285">
        <v>26.911999999999999</v>
      </c>
      <c r="HO285">
        <v>621.66499999999996</v>
      </c>
      <c r="HP285">
        <v>19.014600000000002</v>
      </c>
      <c r="HQ285">
        <v>96.914100000000005</v>
      </c>
      <c r="HR285">
        <v>100.964</v>
      </c>
    </row>
    <row r="286" spans="1:226" x14ac:dyDescent="0.2">
      <c r="A286">
        <v>270</v>
      </c>
      <c r="B286">
        <v>1657398551.5</v>
      </c>
      <c r="C286">
        <v>3370.5</v>
      </c>
      <c r="D286" t="s">
        <v>901</v>
      </c>
      <c r="E286" t="s">
        <v>902</v>
      </c>
      <c r="F286">
        <v>5</v>
      </c>
      <c r="G286" t="s">
        <v>832</v>
      </c>
      <c r="H286" t="s">
        <v>354</v>
      </c>
      <c r="I286">
        <v>1657398549</v>
      </c>
      <c r="J286">
        <f t="shared" si="136"/>
        <v>6.0548714037101685E-3</v>
      </c>
      <c r="K286">
        <f t="shared" si="137"/>
        <v>6.0548714037101687</v>
      </c>
      <c r="L286">
        <f t="shared" si="138"/>
        <v>19.161099845110392</v>
      </c>
      <c r="M286">
        <f t="shared" si="139"/>
        <v>563.69411111111106</v>
      </c>
      <c r="N286">
        <f t="shared" si="140"/>
        <v>424.54447660908676</v>
      </c>
      <c r="O286">
        <f t="shared" si="141"/>
        <v>29.965063563645952</v>
      </c>
      <c r="P286">
        <f t="shared" si="142"/>
        <v>39.786478921619349</v>
      </c>
      <c r="Q286">
        <f t="shared" si="143"/>
        <v>0.26749252540852653</v>
      </c>
      <c r="R286">
        <f t="shared" si="144"/>
        <v>2.5285291923691329</v>
      </c>
      <c r="S286">
        <f t="shared" si="145"/>
        <v>0.25270709531101354</v>
      </c>
      <c r="T286">
        <f t="shared" si="146"/>
        <v>0.15920220492712184</v>
      </c>
      <c r="U286">
        <f t="shared" si="147"/>
        <v>321.51832266666702</v>
      </c>
      <c r="V286">
        <f t="shared" si="148"/>
        <v>26.957591391554946</v>
      </c>
      <c r="W286">
        <f t="shared" si="149"/>
        <v>25.9954111111111</v>
      </c>
      <c r="X286">
        <f t="shared" si="150"/>
        <v>3.3733423024388256</v>
      </c>
      <c r="Y286">
        <f t="shared" si="151"/>
        <v>49.904294304732105</v>
      </c>
      <c r="Z286">
        <f t="shared" si="152"/>
        <v>1.7435024535003774</v>
      </c>
      <c r="AA286">
        <f t="shared" si="153"/>
        <v>3.4936922318828425</v>
      </c>
      <c r="AB286">
        <f t="shared" si="154"/>
        <v>1.6298398489384482</v>
      </c>
      <c r="AC286">
        <f t="shared" si="155"/>
        <v>-267.01982890361842</v>
      </c>
      <c r="AD286">
        <f t="shared" si="156"/>
        <v>80.933550321917537</v>
      </c>
      <c r="AE286">
        <f t="shared" si="157"/>
        <v>6.8589674394816385</v>
      </c>
      <c r="AF286">
        <f t="shared" si="158"/>
        <v>142.29101152444781</v>
      </c>
      <c r="AG286">
        <f t="shared" si="159"/>
        <v>40.766774060306048</v>
      </c>
      <c r="AH286">
        <f t="shared" si="160"/>
        <v>6.0532694873201978</v>
      </c>
      <c r="AI286">
        <f t="shared" si="161"/>
        <v>19.161099845110392</v>
      </c>
      <c r="AJ286">
        <v>616.75306492566597</v>
      </c>
      <c r="AK286">
        <v>584.77796363636401</v>
      </c>
      <c r="AL286">
        <v>3.4042625101589201</v>
      </c>
      <c r="AM286">
        <v>66.577761742205197</v>
      </c>
      <c r="AN286">
        <f t="shared" si="162"/>
        <v>6.0548714037101687</v>
      </c>
      <c r="AO286">
        <v>18.912494785240501</v>
      </c>
      <c r="AP286">
        <v>24.704094545454499</v>
      </c>
      <c r="AQ286">
        <v>3.4609884841672203E-5</v>
      </c>
      <c r="AR286">
        <v>78.110065465875806</v>
      </c>
      <c r="AS286">
        <v>1</v>
      </c>
      <c r="AT286">
        <v>0</v>
      </c>
      <c r="AU286">
        <f t="shared" si="163"/>
        <v>1</v>
      </c>
      <c r="AV286">
        <f t="shared" si="164"/>
        <v>0</v>
      </c>
      <c r="AW286">
        <f t="shared" si="165"/>
        <v>37317.088330675979</v>
      </c>
      <c r="AX286">
        <f t="shared" si="166"/>
        <v>2000.0177777777801</v>
      </c>
      <c r="AY286">
        <f t="shared" si="167"/>
        <v>1681.2146666666686</v>
      </c>
      <c r="AZ286">
        <f t="shared" si="168"/>
        <v>0.84059986133456588</v>
      </c>
      <c r="BA286">
        <f t="shared" si="169"/>
        <v>0.1607577323757122</v>
      </c>
      <c r="BB286">
        <v>4.9039999999999999</v>
      </c>
      <c r="BC286">
        <v>0.5</v>
      </c>
      <c r="BD286" t="s">
        <v>355</v>
      </c>
      <c r="BE286">
        <v>2</v>
      </c>
      <c r="BF286" t="b">
        <v>1</v>
      </c>
      <c r="BG286">
        <v>1657398549</v>
      </c>
      <c r="BH286">
        <v>563.69411111111106</v>
      </c>
      <c r="BI286">
        <v>607.02366666666603</v>
      </c>
      <c r="BJ286">
        <v>24.701911111111102</v>
      </c>
      <c r="BK286">
        <v>18.9116777777778</v>
      </c>
      <c r="BL286">
        <v>558.91399999999999</v>
      </c>
      <c r="BM286">
        <v>24.310400000000001</v>
      </c>
      <c r="BN286">
        <v>500.01355555555602</v>
      </c>
      <c r="BO286">
        <v>70.481666666666698</v>
      </c>
      <c r="BP286">
        <v>0.10001608888888899</v>
      </c>
      <c r="BQ286">
        <v>26.589122222222201</v>
      </c>
      <c r="BR286">
        <v>25.9954111111111</v>
      </c>
      <c r="BS286">
        <v>999.9</v>
      </c>
      <c r="BT286">
        <v>0</v>
      </c>
      <c r="BU286">
        <v>0</v>
      </c>
      <c r="BV286">
        <v>9999.2355555555605</v>
      </c>
      <c r="BW286">
        <v>0</v>
      </c>
      <c r="BX286">
        <v>190.69622222222199</v>
      </c>
      <c r="BY286">
        <v>-43.329711111111102</v>
      </c>
      <c r="BZ286">
        <v>577.97088888888902</v>
      </c>
      <c r="CA286">
        <v>618.72500000000002</v>
      </c>
      <c r="CB286">
        <v>5.7902033333333298</v>
      </c>
      <c r="CC286">
        <v>607.02366666666603</v>
      </c>
      <c r="CD286">
        <v>18.9116777777778</v>
      </c>
      <c r="CE286">
        <v>1.7410322222222201</v>
      </c>
      <c r="CF286">
        <v>1.3329266666666699</v>
      </c>
      <c r="CG286">
        <v>15.2671777777778</v>
      </c>
      <c r="CH286">
        <v>11.175355555555599</v>
      </c>
      <c r="CI286">
        <v>2000.0177777777801</v>
      </c>
      <c r="CJ286">
        <v>0.98000299999999996</v>
      </c>
      <c r="CK286">
        <v>1.9996533333333299E-2</v>
      </c>
      <c r="CL286">
        <v>0</v>
      </c>
      <c r="CM286">
        <v>2.5651333333333302</v>
      </c>
      <c r="CN286">
        <v>0</v>
      </c>
      <c r="CO286">
        <v>7522.9288888888896</v>
      </c>
      <c r="CP286">
        <v>16705.588888888899</v>
      </c>
      <c r="CQ286">
        <v>43.875</v>
      </c>
      <c r="CR286">
        <v>42.811999999999998</v>
      </c>
      <c r="CS286">
        <v>43.576000000000001</v>
      </c>
      <c r="CT286">
        <v>41.5</v>
      </c>
      <c r="CU286">
        <v>43.186999999999998</v>
      </c>
      <c r="CV286">
        <v>1960.0266666666701</v>
      </c>
      <c r="CW286">
        <v>39.991111111111103</v>
      </c>
      <c r="CX286">
        <v>0</v>
      </c>
      <c r="CY286">
        <v>1651550277.9000001</v>
      </c>
      <c r="CZ286">
        <v>0</v>
      </c>
      <c r="DA286">
        <v>0</v>
      </c>
      <c r="DB286" t="s">
        <v>356</v>
      </c>
      <c r="DC286">
        <v>1657298120.5</v>
      </c>
      <c r="DD286">
        <v>1657298120.5</v>
      </c>
      <c r="DE286">
        <v>0</v>
      </c>
      <c r="DF286">
        <v>1.391</v>
      </c>
      <c r="DG286">
        <v>3.5000000000000003E-2</v>
      </c>
      <c r="DH286">
        <v>2.39</v>
      </c>
      <c r="DI286">
        <v>0.104</v>
      </c>
      <c r="DJ286">
        <v>419</v>
      </c>
      <c r="DK286">
        <v>18</v>
      </c>
      <c r="DL286">
        <v>0.11</v>
      </c>
      <c r="DM286">
        <v>0.02</v>
      </c>
      <c r="DN286">
        <v>-42.145680487804903</v>
      </c>
      <c r="DO286">
        <v>-8.9716160278745196</v>
      </c>
      <c r="DP286">
        <v>0.94564331986207295</v>
      </c>
      <c r="DQ286">
        <v>0</v>
      </c>
      <c r="DR286">
        <v>5.7983243902439003</v>
      </c>
      <c r="DS286">
        <v>-0.11922020905922701</v>
      </c>
      <c r="DT286">
        <v>1.5316588177811801E-2</v>
      </c>
      <c r="DU286">
        <v>0</v>
      </c>
      <c r="DV286">
        <v>0</v>
      </c>
      <c r="DW286">
        <v>2</v>
      </c>
      <c r="DX286" t="s">
        <v>357</v>
      </c>
      <c r="DY286">
        <v>2.8900100000000002</v>
      </c>
      <c r="DZ286">
        <v>2.7165400000000002</v>
      </c>
      <c r="EA286">
        <v>9.0250999999999998E-2</v>
      </c>
      <c r="EB286">
        <v>9.5410800000000004E-2</v>
      </c>
      <c r="EC286">
        <v>8.2859199999999994E-2</v>
      </c>
      <c r="ED286">
        <v>6.8675899999999998E-2</v>
      </c>
      <c r="EE286">
        <v>25767.8</v>
      </c>
      <c r="EF286">
        <v>22377.200000000001</v>
      </c>
      <c r="EG286">
        <v>25344</v>
      </c>
      <c r="EH286">
        <v>24079.4</v>
      </c>
      <c r="EI286">
        <v>39647</v>
      </c>
      <c r="EJ286">
        <v>37114.9</v>
      </c>
      <c r="EK286">
        <v>45779.8</v>
      </c>
      <c r="EL286">
        <v>42940.3</v>
      </c>
      <c r="EM286">
        <v>1.86012</v>
      </c>
      <c r="EN286">
        <v>2.1368999999999998</v>
      </c>
      <c r="EO286">
        <v>0.19963500000000001</v>
      </c>
      <c r="EP286">
        <v>0</v>
      </c>
      <c r="EQ286">
        <v>22.713000000000001</v>
      </c>
      <c r="ER286">
        <v>999.9</v>
      </c>
      <c r="ES286">
        <v>33.86</v>
      </c>
      <c r="ET286">
        <v>33.192999999999998</v>
      </c>
      <c r="EU286">
        <v>24.536300000000001</v>
      </c>
      <c r="EV286">
        <v>51.477899999999998</v>
      </c>
      <c r="EW286">
        <v>38.389400000000002</v>
      </c>
      <c r="EX286">
        <v>2</v>
      </c>
      <c r="EY286">
        <v>-0.25563999999999998</v>
      </c>
      <c r="EZ286">
        <v>-2.2248600000000001</v>
      </c>
      <c r="FA286">
        <v>20.2332</v>
      </c>
      <c r="FB286">
        <v>5.2354099999999999</v>
      </c>
      <c r="FC286">
        <v>11.988799999999999</v>
      </c>
      <c r="FD286">
        <v>4.9572500000000002</v>
      </c>
      <c r="FE286">
        <v>3.3039499999999999</v>
      </c>
      <c r="FF286">
        <v>9999</v>
      </c>
      <c r="FG286">
        <v>9999</v>
      </c>
      <c r="FH286">
        <v>5879</v>
      </c>
      <c r="FI286">
        <v>341.8</v>
      </c>
      <c r="FJ286">
        <v>1.8681300000000001</v>
      </c>
      <c r="FK286">
        <v>1.8638600000000001</v>
      </c>
      <c r="FL286">
        <v>1.8714900000000001</v>
      </c>
      <c r="FM286">
        <v>1.86232</v>
      </c>
      <c r="FN286">
        <v>1.86172</v>
      </c>
      <c r="FO286">
        <v>1.86825</v>
      </c>
      <c r="FP286">
        <v>1.8583700000000001</v>
      </c>
      <c r="FQ286">
        <v>1.8647800000000001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4.8090000000000002</v>
      </c>
      <c r="GF286">
        <v>0.39150000000000001</v>
      </c>
      <c r="GG286">
        <v>2.2088750328830402</v>
      </c>
      <c r="GH286">
        <v>6.0489126747292196E-3</v>
      </c>
      <c r="GI286">
        <v>-3.2734485160193501E-6</v>
      </c>
      <c r="GJ286">
        <v>1.2191227519152799E-9</v>
      </c>
      <c r="GK286">
        <v>-4.8623107072493198E-2</v>
      </c>
      <c r="GL286">
        <v>-1.24795961692081E-2</v>
      </c>
      <c r="GM286">
        <v>1.8897039930190699E-3</v>
      </c>
      <c r="GN286">
        <v>-2.5983293074510801E-5</v>
      </c>
      <c r="GO286">
        <v>18</v>
      </c>
      <c r="GP286">
        <v>2157</v>
      </c>
      <c r="GQ286">
        <v>3</v>
      </c>
      <c r="GR286">
        <v>29</v>
      </c>
      <c r="GS286">
        <v>1673.8</v>
      </c>
      <c r="GT286">
        <v>1673.8</v>
      </c>
      <c r="GU286">
        <v>1.8164100000000001</v>
      </c>
      <c r="GV286">
        <v>2.3803700000000001</v>
      </c>
      <c r="GW286">
        <v>1.9982899999999999</v>
      </c>
      <c r="GX286">
        <v>2.7148400000000001</v>
      </c>
      <c r="GY286">
        <v>2.0935100000000002</v>
      </c>
      <c r="GZ286">
        <v>2.34741</v>
      </c>
      <c r="HA286">
        <v>35.313299999999998</v>
      </c>
      <c r="HB286">
        <v>13.133900000000001</v>
      </c>
      <c r="HC286">
        <v>18</v>
      </c>
      <c r="HD286">
        <v>443.92200000000003</v>
      </c>
      <c r="HE286">
        <v>618.95899999999995</v>
      </c>
      <c r="HF286">
        <v>26.8963</v>
      </c>
      <c r="HG286">
        <v>24.0854</v>
      </c>
      <c r="HH286">
        <v>29.998999999999999</v>
      </c>
      <c r="HI286">
        <v>24.253699999999998</v>
      </c>
      <c r="HJ286">
        <v>24.230499999999999</v>
      </c>
      <c r="HK286">
        <v>36.586500000000001</v>
      </c>
      <c r="HL286">
        <v>25.277200000000001</v>
      </c>
      <c r="HM286">
        <v>0</v>
      </c>
      <c r="HN286">
        <v>26.911100000000001</v>
      </c>
      <c r="HO286">
        <v>641.78599999999994</v>
      </c>
      <c r="HP286">
        <v>19.021000000000001</v>
      </c>
      <c r="HQ286">
        <v>96.919200000000004</v>
      </c>
      <c r="HR286">
        <v>100.967</v>
      </c>
    </row>
    <row r="287" spans="1:226" x14ac:dyDescent="0.2">
      <c r="A287">
        <v>271</v>
      </c>
      <c r="B287">
        <v>1657398556.5</v>
      </c>
      <c r="C287">
        <v>3375.5</v>
      </c>
      <c r="D287" t="s">
        <v>903</v>
      </c>
      <c r="E287" t="s">
        <v>904</v>
      </c>
      <c r="F287">
        <v>5</v>
      </c>
      <c r="G287" t="s">
        <v>832</v>
      </c>
      <c r="H287" t="s">
        <v>354</v>
      </c>
      <c r="I287">
        <v>1657398553.7</v>
      </c>
      <c r="J287">
        <f t="shared" si="136"/>
        <v>6.0573296936490975E-3</v>
      </c>
      <c r="K287">
        <f t="shared" si="137"/>
        <v>6.0573296936490975</v>
      </c>
      <c r="L287">
        <f t="shared" si="138"/>
        <v>19.642812681343102</v>
      </c>
      <c r="M287">
        <f t="shared" si="139"/>
        <v>579.04719999999998</v>
      </c>
      <c r="N287">
        <f t="shared" si="140"/>
        <v>436.60051142580198</v>
      </c>
      <c r="O287">
        <f t="shared" si="141"/>
        <v>30.815470455664833</v>
      </c>
      <c r="P287">
        <f t="shared" si="142"/>
        <v>40.869425062659083</v>
      </c>
      <c r="Q287">
        <f t="shared" si="143"/>
        <v>0.26797847619698473</v>
      </c>
      <c r="R287">
        <f t="shared" si="144"/>
        <v>2.5327564281007406</v>
      </c>
      <c r="S287">
        <f t="shared" si="145"/>
        <v>0.25316417039816624</v>
      </c>
      <c r="T287">
        <f t="shared" si="146"/>
        <v>0.15949032883177461</v>
      </c>
      <c r="U287">
        <f t="shared" si="147"/>
        <v>321.51735029999998</v>
      </c>
      <c r="V287">
        <f t="shared" si="148"/>
        <v>26.947556390591835</v>
      </c>
      <c r="W287">
        <f t="shared" si="149"/>
        <v>25.985230000000001</v>
      </c>
      <c r="X287">
        <f t="shared" si="150"/>
        <v>3.371310497585239</v>
      </c>
      <c r="Y287">
        <f t="shared" si="151"/>
        <v>49.937363062735947</v>
      </c>
      <c r="Z287">
        <f t="shared" si="152"/>
        <v>1.7437604514861738</v>
      </c>
      <c r="AA287">
        <f t="shared" si="153"/>
        <v>3.4918953355536617</v>
      </c>
      <c r="AB287">
        <f t="shared" si="154"/>
        <v>1.6275500460990653</v>
      </c>
      <c r="AC287">
        <f t="shared" si="155"/>
        <v>-267.12823948992519</v>
      </c>
      <c r="AD287">
        <f t="shared" si="156"/>
        <v>81.266696262629708</v>
      </c>
      <c r="AE287">
        <f t="shared" si="157"/>
        <v>6.8750543247226847</v>
      </c>
      <c r="AF287">
        <f t="shared" si="158"/>
        <v>142.53086139742715</v>
      </c>
      <c r="AG287">
        <f t="shared" si="159"/>
        <v>40.947001908016873</v>
      </c>
      <c r="AH287">
        <f t="shared" si="160"/>
        <v>6.0416267971935991</v>
      </c>
      <c r="AI287">
        <f t="shared" si="161"/>
        <v>19.642812681343102</v>
      </c>
      <c r="AJ287">
        <v>633.50311890611999</v>
      </c>
      <c r="AK287">
        <v>601.36920606060596</v>
      </c>
      <c r="AL287">
        <v>3.3171510668765301</v>
      </c>
      <c r="AM287">
        <v>66.577761742205197</v>
      </c>
      <c r="AN287">
        <f t="shared" si="162"/>
        <v>6.0573296936490975</v>
      </c>
      <c r="AO287">
        <v>18.916126445059501</v>
      </c>
      <c r="AP287">
        <v>24.7110963636364</v>
      </c>
      <c r="AQ287">
        <v>-8.4901397023496201E-6</v>
      </c>
      <c r="AR287">
        <v>78.110065465875806</v>
      </c>
      <c r="AS287">
        <v>0</v>
      </c>
      <c r="AT287">
        <v>0</v>
      </c>
      <c r="AU287">
        <f t="shared" si="163"/>
        <v>1</v>
      </c>
      <c r="AV287">
        <f t="shared" si="164"/>
        <v>0</v>
      </c>
      <c r="AW287">
        <f t="shared" si="165"/>
        <v>37409.651488515789</v>
      </c>
      <c r="AX287">
        <f t="shared" si="166"/>
        <v>2000.011</v>
      </c>
      <c r="AY287">
        <f t="shared" si="167"/>
        <v>1681.20903</v>
      </c>
      <c r="AZ287">
        <f t="shared" si="168"/>
        <v>0.84059989170059568</v>
      </c>
      <c r="BA287">
        <f t="shared" si="169"/>
        <v>0.1607577909821496</v>
      </c>
      <c r="BB287">
        <v>4.9039999999999999</v>
      </c>
      <c r="BC287">
        <v>0.5</v>
      </c>
      <c r="BD287" t="s">
        <v>355</v>
      </c>
      <c r="BE287">
        <v>2</v>
      </c>
      <c r="BF287" t="b">
        <v>1</v>
      </c>
      <c r="BG287">
        <v>1657398553.7</v>
      </c>
      <c r="BH287">
        <v>579.04719999999998</v>
      </c>
      <c r="BI287">
        <v>622.64459999999997</v>
      </c>
      <c r="BJ287">
        <v>24.70599</v>
      </c>
      <c r="BK287">
        <v>18.92605</v>
      </c>
      <c r="BL287">
        <v>574.21360000000004</v>
      </c>
      <c r="BM287">
        <v>24.31438</v>
      </c>
      <c r="BN287">
        <v>499.93849999999998</v>
      </c>
      <c r="BO287">
        <v>70.480720000000005</v>
      </c>
      <c r="BP287">
        <v>9.9752649999999998E-2</v>
      </c>
      <c r="BQ287">
        <v>26.580390000000001</v>
      </c>
      <c r="BR287">
        <v>25.985230000000001</v>
      </c>
      <c r="BS287">
        <v>999.9</v>
      </c>
      <c r="BT287">
        <v>0</v>
      </c>
      <c r="BU287">
        <v>0</v>
      </c>
      <c r="BV287">
        <v>10024.94</v>
      </c>
      <c r="BW287">
        <v>0</v>
      </c>
      <c r="BX287">
        <v>190.42330000000001</v>
      </c>
      <c r="BY287">
        <v>-43.597520000000003</v>
      </c>
      <c r="BZ287">
        <v>593.71559999999999</v>
      </c>
      <c r="CA287">
        <v>634.65629999999999</v>
      </c>
      <c r="CB287">
        <v>5.7799420000000001</v>
      </c>
      <c r="CC287">
        <v>622.64459999999997</v>
      </c>
      <c r="CD287">
        <v>18.92605</v>
      </c>
      <c r="CE287">
        <v>1.741296</v>
      </c>
      <c r="CF287">
        <v>1.3339220000000001</v>
      </c>
      <c r="CG287">
        <v>15.269539999999999</v>
      </c>
      <c r="CH287">
        <v>11.186579999999999</v>
      </c>
      <c r="CI287">
        <v>2000.011</v>
      </c>
      <c r="CJ287">
        <v>0.98000220000000005</v>
      </c>
      <c r="CK287">
        <v>1.9997359999999999E-2</v>
      </c>
      <c r="CL287">
        <v>0</v>
      </c>
      <c r="CM287">
        <v>2.62757</v>
      </c>
      <c r="CN287">
        <v>0</v>
      </c>
      <c r="CO287">
        <v>7550.3410000000003</v>
      </c>
      <c r="CP287">
        <v>16705.5</v>
      </c>
      <c r="CQ287">
        <v>43.875</v>
      </c>
      <c r="CR287">
        <v>42.811999999999998</v>
      </c>
      <c r="CS287">
        <v>43.561999999999998</v>
      </c>
      <c r="CT287">
        <v>41.481099999999998</v>
      </c>
      <c r="CU287">
        <v>43.186999999999998</v>
      </c>
      <c r="CV287">
        <v>1960.018</v>
      </c>
      <c r="CW287">
        <v>39.993000000000002</v>
      </c>
      <c r="CX287">
        <v>0</v>
      </c>
      <c r="CY287">
        <v>1651550283.3</v>
      </c>
      <c r="CZ287">
        <v>0</v>
      </c>
      <c r="DA287">
        <v>0</v>
      </c>
      <c r="DB287" t="s">
        <v>356</v>
      </c>
      <c r="DC287">
        <v>1657298120.5</v>
      </c>
      <c r="DD287">
        <v>1657298120.5</v>
      </c>
      <c r="DE287">
        <v>0</v>
      </c>
      <c r="DF287">
        <v>1.391</v>
      </c>
      <c r="DG287">
        <v>3.5000000000000003E-2</v>
      </c>
      <c r="DH287">
        <v>2.39</v>
      </c>
      <c r="DI287">
        <v>0.104</v>
      </c>
      <c r="DJ287">
        <v>419</v>
      </c>
      <c r="DK287">
        <v>18</v>
      </c>
      <c r="DL287">
        <v>0.11</v>
      </c>
      <c r="DM287">
        <v>0.02</v>
      </c>
      <c r="DN287">
        <v>-42.695902439024401</v>
      </c>
      <c r="DO287">
        <v>-6.4741337979094498</v>
      </c>
      <c r="DP287">
        <v>0.69348511879783803</v>
      </c>
      <c r="DQ287">
        <v>0</v>
      </c>
      <c r="DR287">
        <v>5.7913443902438999</v>
      </c>
      <c r="DS287">
        <v>-7.8978188153309606E-2</v>
      </c>
      <c r="DT287">
        <v>1.26011890745124E-2</v>
      </c>
      <c r="DU287">
        <v>1</v>
      </c>
      <c r="DV287">
        <v>1</v>
      </c>
      <c r="DW287">
        <v>2</v>
      </c>
      <c r="DX287" t="s">
        <v>365</v>
      </c>
      <c r="DY287">
        <v>2.8900399999999999</v>
      </c>
      <c r="DZ287">
        <v>2.71671</v>
      </c>
      <c r="EA287">
        <v>9.2073699999999994E-2</v>
      </c>
      <c r="EB287">
        <v>9.7278699999999996E-2</v>
      </c>
      <c r="EC287">
        <v>8.28768E-2</v>
      </c>
      <c r="ED287">
        <v>6.8773399999999998E-2</v>
      </c>
      <c r="EE287">
        <v>25716.9</v>
      </c>
      <c r="EF287">
        <v>22331.9</v>
      </c>
      <c r="EG287">
        <v>25344.6</v>
      </c>
      <c r="EH287">
        <v>24080.3</v>
      </c>
      <c r="EI287">
        <v>39646.800000000003</v>
      </c>
      <c r="EJ287">
        <v>37112.1</v>
      </c>
      <c r="EK287">
        <v>45780.4</v>
      </c>
      <c r="EL287">
        <v>42941.599999999999</v>
      </c>
      <c r="EM287">
        <v>1.8606199999999999</v>
      </c>
      <c r="EN287">
        <v>2.1372499999999999</v>
      </c>
      <c r="EO287">
        <v>0.19858000000000001</v>
      </c>
      <c r="EP287">
        <v>0</v>
      </c>
      <c r="EQ287">
        <v>22.707699999999999</v>
      </c>
      <c r="ER287">
        <v>999.9</v>
      </c>
      <c r="ES287">
        <v>33.86</v>
      </c>
      <c r="ET287">
        <v>33.173000000000002</v>
      </c>
      <c r="EU287">
        <v>24.507999999999999</v>
      </c>
      <c r="EV287">
        <v>51.427900000000001</v>
      </c>
      <c r="EW287">
        <v>38.625799999999998</v>
      </c>
      <c r="EX287">
        <v>2</v>
      </c>
      <c r="EY287">
        <v>-0.25676300000000002</v>
      </c>
      <c r="EZ287">
        <v>-2.2518099999999999</v>
      </c>
      <c r="FA287">
        <v>20.2332</v>
      </c>
      <c r="FB287">
        <v>5.2351099999999997</v>
      </c>
      <c r="FC287">
        <v>11.9894</v>
      </c>
      <c r="FD287">
        <v>4.9573</v>
      </c>
      <c r="FE287">
        <v>3.3039999999999998</v>
      </c>
      <c r="FF287">
        <v>9999</v>
      </c>
      <c r="FG287">
        <v>9999</v>
      </c>
      <c r="FH287">
        <v>5879.2</v>
      </c>
      <c r="FI287">
        <v>341.8</v>
      </c>
      <c r="FJ287">
        <v>1.8681300000000001</v>
      </c>
      <c r="FK287">
        <v>1.8638600000000001</v>
      </c>
      <c r="FL287">
        <v>1.8714900000000001</v>
      </c>
      <c r="FM287">
        <v>1.8623400000000001</v>
      </c>
      <c r="FN287">
        <v>1.86172</v>
      </c>
      <c r="FO287">
        <v>1.8682300000000001</v>
      </c>
      <c r="FP287">
        <v>1.85836</v>
      </c>
      <c r="FQ287">
        <v>1.8647800000000001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4.8650000000000002</v>
      </c>
      <c r="GF287">
        <v>0.39179999999999998</v>
      </c>
      <c r="GG287">
        <v>2.2088750328830402</v>
      </c>
      <c r="GH287">
        <v>6.0489126747292196E-3</v>
      </c>
      <c r="GI287">
        <v>-3.2734485160193501E-6</v>
      </c>
      <c r="GJ287">
        <v>1.2191227519152799E-9</v>
      </c>
      <c r="GK287">
        <v>-4.8623107072493198E-2</v>
      </c>
      <c r="GL287">
        <v>-1.24795961692081E-2</v>
      </c>
      <c r="GM287">
        <v>1.8897039930190699E-3</v>
      </c>
      <c r="GN287">
        <v>-2.5983293074510801E-5</v>
      </c>
      <c r="GO287">
        <v>18</v>
      </c>
      <c r="GP287">
        <v>2157</v>
      </c>
      <c r="GQ287">
        <v>3</v>
      </c>
      <c r="GR287">
        <v>29</v>
      </c>
      <c r="GS287">
        <v>1673.9</v>
      </c>
      <c r="GT287">
        <v>1673.9</v>
      </c>
      <c r="GU287">
        <v>1.8591299999999999</v>
      </c>
      <c r="GV287">
        <v>2.36816</v>
      </c>
      <c r="GW287">
        <v>1.9982899999999999</v>
      </c>
      <c r="GX287">
        <v>2.7160600000000001</v>
      </c>
      <c r="GY287">
        <v>2.0935100000000002</v>
      </c>
      <c r="GZ287">
        <v>2.3742700000000001</v>
      </c>
      <c r="HA287">
        <v>35.290199999999999</v>
      </c>
      <c r="HB287">
        <v>13.133900000000001</v>
      </c>
      <c r="HC287">
        <v>18</v>
      </c>
      <c r="HD287">
        <v>444.07900000000001</v>
      </c>
      <c r="HE287">
        <v>619.03899999999999</v>
      </c>
      <c r="HF287">
        <v>26.903700000000001</v>
      </c>
      <c r="HG287">
        <v>24.0687</v>
      </c>
      <c r="HH287">
        <v>29.998999999999999</v>
      </c>
      <c r="HI287">
        <v>24.237500000000001</v>
      </c>
      <c r="HJ287">
        <v>24.214300000000001</v>
      </c>
      <c r="HK287">
        <v>37.291600000000003</v>
      </c>
      <c r="HL287">
        <v>25.277200000000001</v>
      </c>
      <c r="HM287">
        <v>0</v>
      </c>
      <c r="HN287">
        <v>26.918700000000001</v>
      </c>
      <c r="HO287">
        <v>655.28499999999997</v>
      </c>
      <c r="HP287">
        <v>19.023900000000001</v>
      </c>
      <c r="HQ287">
        <v>96.921000000000006</v>
      </c>
      <c r="HR287">
        <v>100.97</v>
      </c>
    </row>
    <row r="288" spans="1:226" x14ac:dyDescent="0.2">
      <c r="A288">
        <v>272</v>
      </c>
      <c r="B288">
        <v>1657398561</v>
      </c>
      <c r="C288">
        <v>3380</v>
      </c>
      <c r="D288" t="s">
        <v>905</v>
      </c>
      <c r="E288" t="s">
        <v>906</v>
      </c>
      <c r="F288">
        <v>5</v>
      </c>
      <c r="G288" t="s">
        <v>832</v>
      </c>
      <c r="H288" t="s">
        <v>354</v>
      </c>
      <c r="I288">
        <v>1657398558.1500001</v>
      </c>
      <c r="J288">
        <f t="shared" si="136"/>
        <v>6.0376789801682793E-3</v>
      </c>
      <c r="K288">
        <f t="shared" si="137"/>
        <v>6.0376789801682795</v>
      </c>
      <c r="L288">
        <f t="shared" si="138"/>
        <v>20.405777301810243</v>
      </c>
      <c r="M288">
        <f t="shared" si="139"/>
        <v>593.44470000000001</v>
      </c>
      <c r="N288">
        <f t="shared" si="140"/>
        <v>445.71553381527849</v>
      </c>
      <c r="O288">
        <f t="shared" si="141"/>
        <v>31.458634374600528</v>
      </c>
      <c r="P288">
        <f t="shared" si="142"/>
        <v>41.885369529395014</v>
      </c>
      <c r="Q288">
        <f t="shared" si="143"/>
        <v>0.26773396667677013</v>
      </c>
      <c r="R288">
        <f t="shared" si="144"/>
        <v>2.5371517106498951</v>
      </c>
      <c r="S288">
        <f t="shared" si="145"/>
        <v>0.25296998317610114</v>
      </c>
      <c r="T288">
        <f t="shared" si="146"/>
        <v>0.15936484216487595</v>
      </c>
      <c r="U288">
        <f t="shared" si="147"/>
        <v>321.51627690000004</v>
      </c>
      <c r="V288">
        <f t="shared" si="148"/>
        <v>26.945425726346343</v>
      </c>
      <c r="W288">
        <f t="shared" si="149"/>
        <v>25.967839999999999</v>
      </c>
      <c r="X288">
        <f t="shared" si="150"/>
        <v>3.3678425146907887</v>
      </c>
      <c r="Y288">
        <f t="shared" si="151"/>
        <v>49.974590581300852</v>
      </c>
      <c r="Z288">
        <f t="shared" si="152"/>
        <v>1.744301778203702</v>
      </c>
      <c r="AA288">
        <f t="shared" si="153"/>
        <v>3.4903773255850798</v>
      </c>
      <c r="AB288">
        <f t="shared" si="154"/>
        <v>1.6235407364870866</v>
      </c>
      <c r="AC288">
        <f t="shared" si="155"/>
        <v>-266.26164302542111</v>
      </c>
      <c r="AD288">
        <f t="shared" si="156"/>
        <v>82.776921526771389</v>
      </c>
      <c r="AE288">
        <f t="shared" si="157"/>
        <v>6.9898183088580756</v>
      </c>
      <c r="AF288">
        <f t="shared" si="158"/>
        <v>145.02137371020837</v>
      </c>
      <c r="AG288">
        <f t="shared" si="159"/>
        <v>41.420719154503715</v>
      </c>
      <c r="AH288">
        <f t="shared" si="160"/>
        <v>6.036394061503346</v>
      </c>
      <c r="AI288">
        <f t="shared" si="161"/>
        <v>20.405777301810243</v>
      </c>
      <c r="AJ288">
        <v>649.13576029143803</v>
      </c>
      <c r="AK288">
        <v>616.27650909090903</v>
      </c>
      <c r="AL288">
        <v>3.3075897797399398</v>
      </c>
      <c r="AM288">
        <v>66.577761742205197</v>
      </c>
      <c r="AN288">
        <f t="shared" si="162"/>
        <v>6.0376789801682795</v>
      </c>
      <c r="AO288">
        <v>18.942479964423999</v>
      </c>
      <c r="AP288">
        <v>24.718137575757599</v>
      </c>
      <c r="AQ288">
        <v>1.9435486166544701E-5</v>
      </c>
      <c r="AR288">
        <v>78.110065465875806</v>
      </c>
      <c r="AS288">
        <v>0</v>
      </c>
      <c r="AT288">
        <v>0</v>
      </c>
      <c r="AU288">
        <f t="shared" si="163"/>
        <v>1</v>
      </c>
      <c r="AV288">
        <f t="shared" si="164"/>
        <v>0</v>
      </c>
      <c r="AW288">
        <f t="shared" si="165"/>
        <v>37505.712991256623</v>
      </c>
      <c r="AX288">
        <f t="shared" si="166"/>
        <v>2000.0050000000001</v>
      </c>
      <c r="AY288">
        <f t="shared" si="167"/>
        <v>1681.2039300000004</v>
      </c>
      <c r="AZ288">
        <f t="shared" si="168"/>
        <v>0.84059986350034133</v>
      </c>
      <c r="BA288">
        <f t="shared" si="169"/>
        <v>0.16075773655565861</v>
      </c>
      <c r="BB288">
        <v>4.9039999999999999</v>
      </c>
      <c r="BC288">
        <v>0.5</v>
      </c>
      <c r="BD288" t="s">
        <v>355</v>
      </c>
      <c r="BE288">
        <v>2</v>
      </c>
      <c r="BF288" t="b">
        <v>1</v>
      </c>
      <c r="BG288">
        <v>1657398558.1500001</v>
      </c>
      <c r="BH288">
        <v>593.44470000000001</v>
      </c>
      <c r="BI288">
        <v>637.58640000000003</v>
      </c>
      <c r="BJ288">
        <v>24.713799999999999</v>
      </c>
      <c r="BK288">
        <v>18.939260000000001</v>
      </c>
      <c r="BL288">
        <v>588.56119999999999</v>
      </c>
      <c r="BM288">
        <v>24.321929999999998</v>
      </c>
      <c r="BN288">
        <v>499.96859999999998</v>
      </c>
      <c r="BO288">
        <v>70.480170000000001</v>
      </c>
      <c r="BP288">
        <v>9.9901790000000004E-2</v>
      </c>
      <c r="BQ288">
        <v>26.57301</v>
      </c>
      <c r="BR288">
        <v>25.967839999999999</v>
      </c>
      <c r="BS288">
        <v>999.9</v>
      </c>
      <c r="BT288">
        <v>0</v>
      </c>
      <c r="BU288">
        <v>0</v>
      </c>
      <c r="BV288">
        <v>10051.629999999999</v>
      </c>
      <c r="BW288">
        <v>0</v>
      </c>
      <c r="BX288">
        <v>189.23089999999999</v>
      </c>
      <c r="BY288">
        <v>-44.141680000000001</v>
      </c>
      <c r="BZ288">
        <v>608.4828</v>
      </c>
      <c r="CA288">
        <v>649.89530000000002</v>
      </c>
      <c r="CB288">
        <v>5.7745730000000002</v>
      </c>
      <c r="CC288">
        <v>637.58640000000003</v>
      </c>
      <c r="CD288">
        <v>18.939260000000001</v>
      </c>
      <c r="CE288">
        <v>1.741833</v>
      </c>
      <c r="CF288">
        <v>1.33484</v>
      </c>
      <c r="CG288">
        <v>15.27436</v>
      </c>
      <c r="CH288">
        <v>11.196999999999999</v>
      </c>
      <c r="CI288">
        <v>2000.0050000000001</v>
      </c>
      <c r="CJ288">
        <v>0.9800025</v>
      </c>
      <c r="CK288">
        <v>1.9997049999999999E-2</v>
      </c>
      <c r="CL288">
        <v>0</v>
      </c>
      <c r="CM288">
        <v>2.4409800000000001</v>
      </c>
      <c r="CN288">
        <v>0</v>
      </c>
      <c r="CO288">
        <v>7574.2340000000004</v>
      </c>
      <c r="CP288">
        <v>16705.45</v>
      </c>
      <c r="CQ288">
        <v>43.875</v>
      </c>
      <c r="CR288">
        <v>42.799599999999998</v>
      </c>
      <c r="CS288">
        <v>43.561999999999998</v>
      </c>
      <c r="CT288">
        <v>41.436999999999998</v>
      </c>
      <c r="CU288">
        <v>43.186999999999998</v>
      </c>
      <c r="CV288">
        <v>1960.0139999999999</v>
      </c>
      <c r="CW288">
        <v>39.991</v>
      </c>
      <c r="CX288">
        <v>0</v>
      </c>
      <c r="CY288">
        <v>1651550288.0999999</v>
      </c>
      <c r="CZ288">
        <v>0</v>
      </c>
      <c r="DA288">
        <v>0</v>
      </c>
      <c r="DB288" t="s">
        <v>356</v>
      </c>
      <c r="DC288">
        <v>1657298120.5</v>
      </c>
      <c r="DD288">
        <v>1657298120.5</v>
      </c>
      <c r="DE288">
        <v>0</v>
      </c>
      <c r="DF288">
        <v>1.391</v>
      </c>
      <c r="DG288">
        <v>3.5000000000000003E-2</v>
      </c>
      <c r="DH288">
        <v>2.39</v>
      </c>
      <c r="DI288">
        <v>0.104</v>
      </c>
      <c r="DJ288">
        <v>419</v>
      </c>
      <c r="DK288">
        <v>18</v>
      </c>
      <c r="DL288">
        <v>0.11</v>
      </c>
      <c r="DM288">
        <v>0.02</v>
      </c>
      <c r="DN288">
        <v>-43.229100000000003</v>
      </c>
      <c r="DO288">
        <v>-7.3568675958188203</v>
      </c>
      <c r="DP288">
        <v>0.77159461743750901</v>
      </c>
      <c r="DQ288">
        <v>0</v>
      </c>
      <c r="DR288">
        <v>5.7822792682926796</v>
      </c>
      <c r="DS288">
        <v>-3.38767944250832E-2</v>
      </c>
      <c r="DT288">
        <v>8.6557223114479605E-3</v>
      </c>
      <c r="DU288">
        <v>1</v>
      </c>
      <c r="DV288">
        <v>1</v>
      </c>
      <c r="DW288">
        <v>2</v>
      </c>
      <c r="DX288" t="s">
        <v>365</v>
      </c>
      <c r="DY288">
        <v>2.89059</v>
      </c>
      <c r="DZ288">
        <v>2.71699</v>
      </c>
      <c r="EA288">
        <v>9.3688300000000002E-2</v>
      </c>
      <c r="EB288">
        <v>9.8802600000000004E-2</v>
      </c>
      <c r="EC288">
        <v>8.2902100000000006E-2</v>
      </c>
      <c r="ED288">
        <v>6.8742399999999995E-2</v>
      </c>
      <c r="EE288">
        <v>25672</v>
      </c>
      <c r="EF288">
        <v>22295.1</v>
      </c>
      <c r="EG288">
        <v>25345.4</v>
      </c>
      <c r="EH288">
        <v>24081.200000000001</v>
      </c>
      <c r="EI288">
        <v>39647</v>
      </c>
      <c r="EJ288">
        <v>37114.800000000003</v>
      </c>
      <c r="EK288">
        <v>45781.9</v>
      </c>
      <c r="EL288">
        <v>42943.1</v>
      </c>
      <c r="EM288">
        <v>1.8609500000000001</v>
      </c>
      <c r="EN288">
        <v>2.1372499999999999</v>
      </c>
      <c r="EO288">
        <v>0.19861000000000001</v>
      </c>
      <c r="EP288">
        <v>0</v>
      </c>
      <c r="EQ288">
        <v>22.700800000000001</v>
      </c>
      <c r="ER288">
        <v>999.9</v>
      </c>
      <c r="ES288">
        <v>33.835999999999999</v>
      </c>
      <c r="ET288">
        <v>33.173000000000002</v>
      </c>
      <c r="EU288">
        <v>24.489799999999999</v>
      </c>
      <c r="EV288">
        <v>50.837899999999998</v>
      </c>
      <c r="EW288">
        <v>38.453499999999998</v>
      </c>
      <c r="EX288">
        <v>2</v>
      </c>
      <c r="EY288">
        <v>-0.25795699999999999</v>
      </c>
      <c r="EZ288">
        <v>-2.2885</v>
      </c>
      <c r="FA288">
        <v>20.232500000000002</v>
      </c>
      <c r="FB288">
        <v>5.2354099999999999</v>
      </c>
      <c r="FC288">
        <v>11.989000000000001</v>
      </c>
      <c r="FD288">
        <v>4.9570999999999996</v>
      </c>
      <c r="FE288">
        <v>3.3039299999999998</v>
      </c>
      <c r="FF288">
        <v>9999</v>
      </c>
      <c r="FG288">
        <v>9999</v>
      </c>
      <c r="FH288">
        <v>5879.2</v>
      </c>
      <c r="FI288">
        <v>341.8</v>
      </c>
      <c r="FJ288">
        <v>1.8681300000000001</v>
      </c>
      <c r="FK288">
        <v>1.8638600000000001</v>
      </c>
      <c r="FL288">
        <v>1.8714900000000001</v>
      </c>
      <c r="FM288">
        <v>1.8623400000000001</v>
      </c>
      <c r="FN288">
        <v>1.8617300000000001</v>
      </c>
      <c r="FO288">
        <v>1.8682399999999999</v>
      </c>
      <c r="FP288">
        <v>1.8583700000000001</v>
      </c>
      <c r="FQ288">
        <v>1.8647800000000001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4.915</v>
      </c>
      <c r="GF288">
        <v>0.39200000000000002</v>
      </c>
      <c r="GG288">
        <v>2.2088750328830402</v>
      </c>
      <c r="GH288">
        <v>6.0489126747292196E-3</v>
      </c>
      <c r="GI288">
        <v>-3.2734485160193501E-6</v>
      </c>
      <c r="GJ288">
        <v>1.2191227519152799E-9</v>
      </c>
      <c r="GK288">
        <v>-4.8623107072493198E-2</v>
      </c>
      <c r="GL288">
        <v>-1.24795961692081E-2</v>
      </c>
      <c r="GM288">
        <v>1.8897039930190699E-3</v>
      </c>
      <c r="GN288">
        <v>-2.5983293074510801E-5</v>
      </c>
      <c r="GO288">
        <v>18</v>
      </c>
      <c r="GP288">
        <v>2157</v>
      </c>
      <c r="GQ288">
        <v>3</v>
      </c>
      <c r="GR288">
        <v>29</v>
      </c>
      <c r="GS288">
        <v>1674</v>
      </c>
      <c r="GT288">
        <v>1674</v>
      </c>
      <c r="GU288">
        <v>1.89331</v>
      </c>
      <c r="GV288">
        <v>2.36938</v>
      </c>
      <c r="GW288">
        <v>1.9982899999999999</v>
      </c>
      <c r="GX288">
        <v>2.7160600000000001</v>
      </c>
      <c r="GY288">
        <v>2.0935100000000002</v>
      </c>
      <c r="GZ288">
        <v>2.4047900000000002</v>
      </c>
      <c r="HA288">
        <v>35.267099999999999</v>
      </c>
      <c r="HB288">
        <v>13.133900000000001</v>
      </c>
      <c r="HC288">
        <v>18</v>
      </c>
      <c r="HD288">
        <v>444.14800000000002</v>
      </c>
      <c r="HE288">
        <v>618.86199999999997</v>
      </c>
      <c r="HF288">
        <v>26.914100000000001</v>
      </c>
      <c r="HG288">
        <v>24.0533</v>
      </c>
      <c r="HH288">
        <v>29.998899999999999</v>
      </c>
      <c r="HI288">
        <v>24.222899999999999</v>
      </c>
      <c r="HJ288">
        <v>24.1996</v>
      </c>
      <c r="HK288">
        <v>37.933700000000002</v>
      </c>
      <c r="HL288">
        <v>25.005199999999999</v>
      </c>
      <c r="HM288">
        <v>0</v>
      </c>
      <c r="HN288">
        <v>26.940799999999999</v>
      </c>
      <c r="HO288">
        <v>675.42399999999998</v>
      </c>
      <c r="HP288">
        <v>19.023700000000002</v>
      </c>
      <c r="HQ288">
        <v>96.924000000000007</v>
      </c>
      <c r="HR288">
        <v>100.974</v>
      </c>
    </row>
    <row r="289" spans="1:226" x14ac:dyDescent="0.2">
      <c r="A289">
        <v>273</v>
      </c>
      <c r="B289">
        <v>1657398566.5</v>
      </c>
      <c r="C289">
        <v>3385.5</v>
      </c>
      <c r="D289" t="s">
        <v>907</v>
      </c>
      <c r="E289" t="s">
        <v>908</v>
      </c>
      <c r="F289">
        <v>5</v>
      </c>
      <c r="G289" t="s">
        <v>832</v>
      </c>
      <c r="H289" t="s">
        <v>354</v>
      </c>
      <c r="I289">
        <v>1657398563.75</v>
      </c>
      <c r="J289">
        <f t="shared" si="136"/>
        <v>6.0575587945283045E-3</v>
      </c>
      <c r="K289">
        <f t="shared" si="137"/>
        <v>6.0575587945283047</v>
      </c>
      <c r="L289">
        <f t="shared" si="138"/>
        <v>20.494416751743717</v>
      </c>
      <c r="M289">
        <f t="shared" si="139"/>
        <v>611.39059999999995</v>
      </c>
      <c r="N289">
        <f t="shared" si="140"/>
        <v>462.85962384806123</v>
      </c>
      <c r="O289">
        <f t="shared" si="141"/>
        <v>32.669308604821502</v>
      </c>
      <c r="P289">
        <f t="shared" si="142"/>
        <v>43.152841942514243</v>
      </c>
      <c r="Q289">
        <f t="shared" si="143"/>
        <v>0.26871185488294491</v>
      </c>
      <c r="R289">
        <f t="shared" si="144"/>
        <v>2.5262660835784931</v>
      </c>
      <c r="S289">
        <f t="shared" si="145"/>
        <v>0.25378279212912358</v>
      </c>
      <c r="T289">
        <f t="shared" si="146"/>
        <v>0.15988640425380485</v>
      </c>
      <c r="U289">
        <f t="shared" si="147"/>
        <v>321.50989521552168</v>
      </c>
      <c r="V289">
        <f t="shared" si="148"/>
        <v>26.951006146719035</v>
      </c>
      <c r="W289">
        <f t="shared" si="149"/>
        <v>25.972049999999999</v>
      </c>
      <c r="X289">
        <f t="shared" si="150"/>
        <v>3.3686818036377604</v>
      </c>
      <c r="Y289">
        <f t="shared" si="151"/>
        <v>49.964839614041132</v>
      </c>
      <c r="Z289">
        <f t="shared" si="152"/>
        <v>1.7449974653321623</v>
      </c>
      <c r="AA289">
        <f t="shared" si="153"/>
        <v>3.4924508490602313</v>
      </c>
      <c r="AB289">
        <f t="shared" si="154"/>
        <v>1.6236843383055981</v>
      </c>
      <c r="AC289">
        <f t="shared" si="155"/>
        <v>-267.13834283869824</v>
      </c>
      <c r="AD289">
        <f t="shared" si="156"/>
        <v>83.221238729090757</v>
      </c>
      <c r="AE289">
        <f t="shared" si="157"/>
        <v>7.0581234739658836</v>
      </c>
      <c r="AF289">
        <f t="shared" si="158"/>
        <v>144.65091457988012</v>
      </c>
      <c r="AG289">
        <f t="shared" si="159"/>
        <v>41.504556168134421</v>
      </c>
      <c r="AH289">
        <f t="shared" si="160"/>
        <v>6.0554161046219619</v>
      </c>
      <c r="AI289">
        <f t="shared" si="161"/>
        <v>20.494416751743717</v>
      </c>
      <c r="AJ289">
        <v>667.07522605834095</v>
      </c>
      <c r="AK289">
        <v>634.28824242424298</v>
      </c>
      <c r="AL289">
        <v>3.2667831429490599</v>
      </c>
      <c r="AM289">
        <v>66.577761742205197</v>
      </c>
      <c r="AN289">
        <f t="shared" si="162"/>
        <v>6.0575587945283047</v>
      </c>
      <c r="AO289">
        <v>18.928689449086999</v>
      </c>
      <c r="AP289">
        <v>24.722117575757601</v>
      </c>
      <c r="AQ289">
        <v>2.43159335784236E-5</v>
      </c>
      <c r="AR289">
        <v>78.110065465875806</v>
      </c>
      <c r="AS289">
        <v>0</v>
      </c>
      <c r="AT289">
        <v>0</v>
      </c>
      <c r="AU289">
        <f t="shared" si="163"/>
        <v>1</v>
      </c>
      <c r="AV289">
        <f t="shared" si="164"/>
        <v>0</v>
      </c>
      <c r="AW289">
        <f t="shared" si="165"/>
        <v>37268.852386476632</v>
      </c>
      <c r="AX289">
        <f t="shared" si="166"/>
        <v>1999.9649999999999</v>
      </c>
      <c r="AY289">
        <f t="shared" si="167"/>
        <v>1681.1703311997519</v>
      </c>
      <c r="AZ289">
        <f t="shared" si="168"/>
        <v>0.8405998760977077</v>
      </c>
      <c r="BA289">
        <f t="shared" si="169"/>
        <v>0.16075776086857604</v>
      </c>
      <c r="BB289">
        <v>4.9039999999999999</v>
      </c>
      <c r="BC289">
        <v>0.5</v>
      </c>
      <c r="BD289" t="s">
        <v>355</v>
      </c>
      <c r="BE289">
        <v>2</v>
      </c>
      <c r="BF289" t="b">
        <v>1</v>
      </c>
      <c r="BG289">
        <v>1657398563.75</v>
      </c>
      <c r="BH289">
        <v>611.39059999999995</v>
      </c>
      <c r="BI289">
        <v>655.72299999999996</v>
      </c>
      <c r="BJ289">
        <v>24.72317</v>
      </c>
      <c r="BK289">
        <v>18.93169</v>
      </c>
      <c r="BL289">
        <v>606.44560000000001</v>
      </c>
      <c r="BM289">
        <v>24.33098</v>
      </c>
      <c r="BN289">
        <v>500.07229999999998</v>
      </c>
      <c r="BO289">
        <v>70.481179999999995</v>
      </c>
      <c r="BP289">
        <v>0.10028125</v>
      </c>
      <c r="BQ289">
        <v>26.583089999999999</v>
      </c>
      <c r="BR289">
        <v>25.972049999999999</v>
      </c>
      <c r="BS289">
        <v>999.9</v>
      </c>
      <c r="BT289">
        <v>0</v>
      </c>
      <c r="BU289">
        <v>0</v>
      </c>
      <c r="BV289">
        <v>9985.625</v>
      </c>
      <c r="BW289">
        <v>0</v>
      </c>
      <c r="BX289">
        <v>187.48070000000001</v>
      </c>
      <c r="BY289">
        <v>-44.332430000000002</v>
      </c>
      <c r="BZ289">
        <v>626.88919999999996</v>
      </c>
      <c r="CA289">
        <v>668.37639999999999</v>
      </c>
      <c r="CB289">
        <v>5.7914599999999998</v>
      </c>
      <c r="CC289">
        <v>655.72299999999996</v>
      </c>
      <c r="CD289">
        <v>18.93169</v>
      </c>
      <c r="CE289">
        <v>1.7425170000000001</v>
      </c>
      <c r="CF289">
        <v>1.3343259999999999</v>
      </c>
      <c r="CG289">
        <v>15.280480000000001</v>
      </c>
      <c r="CH289">
        <v>11.191190000000001</v>
      </c>
      <c r="CI289">
        <v>1999.9649999999999</v>
      </c>
      <c r="CJ289">
        <v>0.98000189999999998</v>
      </c>
      <c r="CK289">
        <v>1.9997669999999999E-2</v>
      </c>
      <c r="CL289">
        <v>0</v>
      </c>
      <c r="CM289">
        <v>2.53335</v>
      </c>
      <c r="CN289">
        <v>0</v>
      </c>
      <c r="CO289">
        <v>7596.14</v>
      </c>
      <c r="CP289">
        <v>16705.14</v>
      </c>
      <c r="CQ289">
        <v>43.875</v>
      </c>
      <c r="CR289">
        <v>42.75</v>
      </c>
      <c r="CS289">
        <v>43.561999999999998</v>
      </c>
      <c r="CT289">
        <v>41.436999999999998</v>
      </c>
      <c r="CU289">
        <v>43.186999999999998</v>
      </c>
      <c r="CV289">
        <v>1959.972</v>
      </c>
      <c r="CW289">
        <v>39.991</v>
      </c>
      <c r="CX289">
        <v>0</v>
      </c>
      <c r="CY289">
        <v>1651550292.9000001</v>
      </c>
      <c r="CZ289">
        <v>0</v>
      </c>
      <c r="DA289">
        <v>0</v>
      </c>
      <c r="DB289" t="s">
        <v>356</v>
      </c>
      <c r="DC289">
        <v>1657298120.5</v>
      </c>
      <c r="DD289">
        <v>1657298120.5</v>
      </c>
      <c r="DE289">
        <v>0</v>
      </c>
      <c r="DF289">
        <v>1.391</v>
      </c>
      <c r="DG289">
        <v>3.5000000000000003E-2</v>
      </c>
      <c r="DH289">
        <v>2.39</v>
      </c>
      <c r="DI289">
        <v>0.104</v>
      </c>
      <c r="DJ289">
        <v>419</v>
      </c>
      <c r="DK289">
        <v>18</v>
      </c>
      <c r="DL289">
        <v>0.11</v>
      </c>
      <c r="DM289">
        <v>0.02</v>
      </c>
      <c r="DN289">
        <v>-43.8239365853659</v>
      </c>
      <c r="DO289">
        <v>-4.4534634146342897</v>
      </c>
      <c r="DP289">
        <v>0.50288312066697505</v>
      </c>
      <c r="DQ289">
        <v>0</v>
      </c>
      <c r="DR289">
        <v>5.7846758536585403</v>
      </c>
      <c r="DS289">
        <v>-3.1772822299641198E-3</v>
      </c>
      <c r="DT289">
        <v>9.3131255332513201E-3</v>
      </c>
      <c r="DU289">
        <v>1</v>
      </c>
      <c r="DV289">
        <v>1</v>
      </c>
      <c r="DW289">
        <v>2</v>
      </c>
      <c r="DX289" t="s">
        <v>365</v>
      </c>
      <c r="DY289">
        <v>2.8905799999999999</v>
      </c>
      <c r="DZ289">
        <v>2.71611</v>
      </c>
      <c r="EA289">
        <v>9.5628299999999999E-2</v>
      </c>
      <c r="EB289">
        <v>0.10076400000000001</v>
      </c>
      <c r="EC289">
        <v>8.2913399999999998E-2</v>
      </c>
      <c r="ED289">
        <v>6.8763199999999997E-2</v>
      </c>
      <c r="EE289">
        <v>25618.9</v>
      </c>
      <c r="EF289">
        <v>22247.5</v>
      </c>
      <c r="EG289">
        <v>25347.1</v>
      </c>
      <c r="EH289">
        <v>24082.1</v>
      </c>
      <c r="EI289">
        <v>39648.6</v>
      </c>
      <c r="EJ289">
        <v>37115.300000000003</v>
      </c>
      <c r="EK289">
        <v>45784.2</v>
      </c>
      <c r="EL289">
        <v>42944.6</v>
      </c>
      <c r="EM289">
        <v>1.8612500000000001</v>
      </c>
      <c r="EN289">
        <v>2.13795</v>
      </c>
      <c r="EO289">
        <v>0.199851</v>
      </c>
      <c r="EP289">
        <v>0</v>
      </c>
      <c r="EQ289">
        <v>22.694800000000001</v>
      </c>
      <c r="ER289">
        <v>999.9</v>
      </c>
      <c r="ES289">
        <v>33.811999999999998</v>
      </c>
      <c r="ET289">
        <v>33.152999999999999</v>
      </c>
      <c r="EU289">
        <v>24.446200000000001</v>
      </c>
      <c r="EV289">
        <v>51.207900000000002</v>
      </c>
      <c r="EW289">
        <v>38.4696</v>
      </c>
      <c r="EX289">
        <v>2</v>
      </c>
      <c r="EY289">
        <v>-0.259266</v>
      </c>
      <c r="EZ289">
        <v>-2.33996</v>
      </c>
      <c r="FA289">
        <v>20.2317</v>
      </c>
      <c r="FB289">
        <v>5.2346599999999999</v>
      </c>
      <c r="FC289">
        <v>11.9885</v>
      </c>
      <c r="FD289">
        <v>4.9573</v>
      </c>
      <c r="FE289">
        <v>3.3039999999999998</v>
      </c>
      <c r="FF289">
        <v>9999</v>
      </c>
      <c r="FG289">
        <v>9999</v>
      </c>
      <c r="FH289">
        <v>5879.5</v>
      </c>
      <c r="FI289">
        <v>341.8</v>
      </c>
      <c r="FJ289">
        <v>1.8681300000000001</v>
      </c>
      <c r="FK289">
        <v>1.8638600000000001</v>
      </c>
      <c r="FL289">
        <v>1.8714900000000001</v>
      </c>
      <c r="FM289">
        <v>1.86232</v>
      </c>
      <c r="FN289">
        <v>1.86174</v>
      </c>
      <c r="FO289">
        <v>1.8682700000000001</v>
      </c>
      <c r="FP289">
        <v>1.85836</v>
      </c>
      <c r="FQ289">
        <v>1.8647800000000001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4.9749999999999996</v>
      </c>
      <c r="GF289">
        <v>0.3921</v>
      </c>
      <c r="GG289">
        <v>2.2088750328830402</v>
      </c>
      <c r="GH289">
        <v>6.0489126747292196E-3</v>
      </c>
      <c r="GI289">
        <v>-3.2734485160193501E-6</v>
      </c>
      <c r="GJ289">
        <v>1.2191227519152799E-9</v>
      </c>
      <c r="GK289">
        <v>-4.8623107072493198E-2</v>
      </c>
      <c r="GL289">
        <v>-1.24795961692081E-2</v>
      </c>
      <c r="GM289">
        <v>1.8897039930190699E-3</v>
      </c>
      <c r="GN289">
        <v>-2.5983293074510801E-5</v>
      </c>
      <c r="GO289">
        <v>18</v>
      </c>
      <c r="GP289">
        <v>2157</v>
      </c>
      <c r="GQ289">
        <v>3</v>
      </c>
      <c r="GR289">
        <v>29</v>
      </c>
      <c r="GS289">
        <v>1674.1</v>
      </c>
      <c r="GT289">
        <v>1674.1</v>
      </c>
      <c r="GU289">
        <v>1.9335899999999999</v>
      </c>
      <c r="GV289">
        <v>2.3767100000000001</v>
      </c>
      <c r="GW289">
        <v>1.9982899999999999</v>
      </c>
      <c r="GX289">
        <v>2.7160600000000001</v>
      </c>
      <c r="GY289">
        <v>2.0935100000000002</v>
      </c>
      <c r="GZ289">
        <v>2.32544</v>
      </c>
      <c r="HA289">
        <v>35.267099999999999</v>
      </c>
      <c r="HB289">
        <v>13.116400000000001</v>
      </c>
      <c r="HC289">
        <v>18</v>
      </c>
      <c r="HD289">
        <v>444.178</v>
      </c>
      <c r="HE289">
        <v>619.197</v>
      </c>
      <c r="HF289">
        <v>26.9392</v>
      </c>
      <c r="HG289">
        <v>24.034400000000002</v>
      </c>
      <c r="HH289">
        <v>29.998899999999999</v>
      </c>
      <c r="HI289">
        <v>24.205100000000002</v>
      </c>
      <c r="HJ289">
        <v>24.181799999999999</v>
      </c>
      <c r="HK289">
        <v>38.797800000000002</v>
      </c>
      <c r="HL289">
        <v>25.005199999999999</v>
      </c>
      <c r="HM289">
        <v>0</v>
      </c>
      <c r="HN289">
        <v>26.962800000000001</v>
      </c>
      <c r="HO289">
        <v>688.88800000000003</v>
      </c>
      <c r="HP289">
        <v>19.023299999999999</v>
      </c>
      <c r="HQ289">
        <v>96.929400000000001</v>
      </c>
      <c r="HR289">
        <v>100.97799999999999</v>
      </c>
    </row>
    <row r="290" spans="1:226" x14ac:dyDescent="0.2">
      <c r="A290">
        <v>274</v>
      </c>
      <c r="B290">
        <v>1657398571.5</v>
      </c>
      <c r="C290">
        <v>3390.5</v>
      </c>
      <c r="D290" t="s">
        <v>909</v>
      </c>
      <c r="E290" t="s">
        <v>910</v>
      </c>
      <c r="F290">
        <v>5</v>
      </c>
      <c r="G290" t="s">
        <v>832</v>
      </c>
      <c r="H290" t="s">
        <v>354</v>
      </c>
      <c r="I290">
        <v>1657398569</v>
      </c>
      <c r="J290">
        <f t="shared" si="136"/>
        <v>6.0471918551965095E-3</v>
      </c>
      <c r="K290">
        <f t="shared" si="137"/>
        <v>6.0471918551965098</v>
      </c>
      <c r="L290">
        <f t="shared" si="138"/>
        <v>21.106681205143712</v>
      </c>
      <c r="M290">
        <f t="shared" si="139"/>
        <v>628.33000000000004</v>
      </c>
      <c r="N290">
        <f t="shared" si="140"/>
        <v>475.08262699700549</v>
      </c>
      <c r="O290">
        <f t="shared" si="141"/>
        <v>33.532033056520874</v>
      </c>
      <c r="P290">
        <f t="shared" si="142"/>
        <v>44.348458843005773</v>
      </c>
      <c r="Q290">
        <f t="shared" si="143"/>
        <v>0.26801114777736956</v>
      </c>
      <c r="R290">
        <f t="shared" si="144"/>
        <v>2.5298041704113969</v>
      </c>
      <c r="S290">
        <f t="shared" si="145"/>
        <v>0.25317707203155815</v>
      </c>
      <c r="T290">
        <f t="shared" si="146"/>
        <v>0.15949999436606813</v>
      </c>
      <c r="U290">
        <f t="shared" si="147"/>
        <v>321.52152495756434</v>
      </c>
      <c r="V290">
        <f t="shared" si="148"/>
        <v>26.942235658520936</v>
      </c>
      <c r="W290">
        <f t="shared" si="149"/>
        <v>25.976566666666699</v>
      </c>
      <c r="X290">
        <f t="shared" si="150"/>
        <v>3.3695824315572489</v>
      </c>
      <c r="Y290">
        <f t="shared" si="151"/>
        <v>49.993153720139567</v>
      </c>
      <c r="Z290">
        <f t="shared" si="152"/>
        <v>1.7448070258408226</v>
      </c>
      <c r="AA290">
        <f t="shared" si="153"/>
        <v>3.4900919346041039</v>
      </c>
      <c r="AB290">
        <f t="shared" si="154"/>
        <v>1.6247754057164263</v>
      </c>
      <c r="AC290">
        <f t="shared" si="155"/>
        <v>-266.68116081416605</v>
      </c>
      <c r="AD290">
        <f t="shared" si="156"/>
        <v>81.157724493527681</v>
      </c>
      <c r="AE290">
        <f t="shared" si="157"/>
        <v>6.8732473093898658</v>
      </c>
      <c r="AF290">
        <f t="shared" si="158"/>
        <v>142.87133594631581</v>
      </c>
      <c r="AG290">
        <f t="shared" si="159"/>
        <v>42.1541842348269</v>
      </c>
      <c r="AH290">
        <f t="shared" si="160"/>
        <v>6.0498994007903484</v>
      </c>
      <c r="AI290">
        <f t="shared" si="161"/>
        <v>21.106681205143712</v>
      </c>
      <c r="AJ290">
        <v>684.36583464940497</v>
      </c>
      <c r="AK290">
        <v>650.84339393939399</v>
      </c>
      <c r="AL290">
        <v>3.2969288603934901</v>
      </c>
      <c r="AM290">
        <v>66.577761742205197</v>
      </c>
      <c r="AN290">
        <f t="shared" si="162"/>
        <v>6.0471918551965098</v>
      </c>
      <c r="AO290">
        <v>18.9331143708458</v>
      </c>
      <c r="AP290">
        <v>24.718367272727299</v>
      </c>
      <c r="AQ290">
        <v>5.93573533869597E-7</v>
      </c>
      <c r="AR290">
        <v>78.110065465875806</v>
      </c>
      <c r="AS290">
        <v>0</v>
      </c>
      <c r="AT290">
        <v>0</v>
      </c>
      <c r="AU290">
        <f t="shared" si="163"/>
        <v>1</v>
      </c>
      <c r="AV290">
        <f t="shared" si="164"/>
        <v>0</v>
      </c>
      <c r="AW290">
        <f t="shared" si="165"/>
        <v>37346.864616994113</v>
      </c>
      <c r="AX290">
        <f t="shared" si="166"/>
        <v>2000.0377777777801</v>
      </c>
      <c r="AY290">
        <f t="shared" si="167"/>
        <v>1681.2314719987396</v>
      </c>
      <c r="AZ290">
        <f t="shared" si="168"/>
        <v>0.84059985800205106</v>
      </c>
      <c r="BA290">
        <f t="shared" si="169"/>
        <v>0.1607577259439586</v>
      </c>
      <c r="BB290">
        <v>4.9039999999999999</v>
      </c>
      <c r="BC290">
        <v>0.5</v>
      </c>
      <c r="BD290" t="s">
        <v>355</v>
      </c>
      <c r="BE290">
        <v>2</v>
      </c>
      <c r="BF290" t="b">
        <v>1</v>
      </c>
      <c r="BG290">
        <v>1657398569</v>
      </c>
      <c r="BH290">
        <v>628.33000000000004</v>
      </c>
      <c r="BI290">
        <v>673.40922222222196</v>
      </c>
      <c r="BJ290">
        <v>24.720466666666699</v>
      </c>
      <c r="BK290">
        <v>18.9326333333333</v>
      </c>
      <c r="BL290">
        <v>623.32744444444404</v>
      </c>
      <c r="BM290">
        <v>24.328399999999998</v>
      </c>
      <c r="BN290">
        <v>499.93288888888901</v>
      </c>
      <c r="BO290">
        <v>70.481711111111096</v>
      </c>
      <c r="BP290">
        <v>9.9764933333333305E-2</v>
      </c>
      <c r="BQ290">
        <v>26.571622222222199</v>
      </c>
      <c r="BR290">
        <v>25.976566666666699</v>
      </c>
      <c r="BS290">
        <v>999.9</v>
      </c>
      <c r="BT290">
        <v>0</v>
      </c>
      <c r="BU290">
        <v>0</v>
      </c>
      <c r="BV290">
        <v>10006.938888888901</v>
      </c>
      <c r="BW290">
        <v>0</v>
      </c>
      <c r="BX290">
        <v>187.157444444444</v>
      </c>
      <c r="BY290">
        <v>-45.079155555555602</v>
      </c>
      <c r="BZ290">
        <v>644.25622222222205</v>
      </c>
      <c r="CA290">
        <v>686.40455555555604</v>
      </c>
      <c r="CB290">
        <v>5.7878511111111104</v>
      </c>
      <c r="CC290">
        <v>673.40922222222196</v>
      </c>
      <c r="CD290">
        <v>18.9326333333333</v>
      </c>
      <c r="CE290">
        <v>1.74234333333333</v>
      </c>
      <c r="CF290">
        <v>1.3344044444444401</v>
      </c>
      <c r="CG290">
        <v>15.2789111111111</v>
      </c>
      <c r="CH290">
        <v>11.192077777777801</v>
      </c>
      <c r="CI290">
        <v>2000.0377777777801</v>
      </c>
      <c r="CJ290">
        <v>0.98000233333333298</v>
      </c>
      <c r="CK290">
        <v>1.9997222222222201E-2</v>
      </c>
      <c r="CL290">
        <v>0</v>
      </c>
      <c r="CM290">
        <v>2.5039888888888902</v>
      </c>
      <c r="CN290">
        <v>0</v>
      </c>
      <c r="CO290">
        <v>7613.58</v>
      </c>
      <c r="CP290">
        <v>16705.711111111101</v>
      </c>
      <c r="CQ290">
        <v>43.875</v>
      </c>
      <c r="CR290">
        <v>42.75</v>
      </c>
      <c r="CS290">
        <v>43.5</v>
      </c>
      <c r="CT290">
        <v>41.436999999999998</v>
      </c>
      <c r="CU290">
        <v>43.186999999999998</v>
      </c>
      <c r="CV290">
        <v>1960.0377777777801</v>
      </c>
      <c r="CW290">
        <v>39.991111111111103</v>
      </c>
      <c r="CX290">
        <v>0</v>
      </c>
      <c r="CY290">
        <v>1651550298.3</v>
      </c>
      <c r="CZ290">
        <v>0</v>
      </c>
      <c r="DA290">
        <v>0</v>
      </c>
      <c r="DB290" t="s">
        <v>356</v>
      </c>
      <c r="DC290">
        <v>1657298120.5</v>
      </c>
      <c r="DD290">
        <v>1657298120.5</v>
      </c>
      <c r="DE290">
        <v>0</v>
      </c>
      <c r="DF290">
        <v>1.391</v>
      </c>
      <c r="DG290">
        <v>3.5000000000000003E-2</v>
      </c>
      <c r="DH290">
        <v>2.39</v>
      </c>
      <c r="DI290">
        <v>0.104</v>
      </c>
      <c r="DJ290">
        <v>419</v>
      </c>
      <c r="DK290">
        <v>18</v>
      </c>
      <c r="DL290">
        <v>0.11</v>
      </c>
      <c r="DM290">
        <v>0.02</v>
      </c>
      <c r="DN290">
        <v>-44.155392682926802</v>
      </c>
      <c r="DO290">
        <v>-5.7146801393728399</v>
      </c>
      <c r="DP290">
        <v>0.61104145018885603</v>
      </c>
      <c r="DQ290">
        <v>0</v>
      </c>
      <c r="DR290">
        <v>5.7847129268292701</v>
      </c>
      <c r="DS290">
        <v>2.3459581881554701E-2</v>
      </c>
      <c r="DT290">
        <v>9.4046125797469897E-3</v>
      </c>
      <c r="DU290">
        <v>1</v>
      </c>
      <c r="DV290">
        <v>1</v>
      </c>
      <c r="DW290">
        <v>2</v>
      </c>
      <c r="DX290" t="s">
        <v>365</v>
      </c>
      <c r="DY290">
        <v>2.8906000000000001</v>
      </c>
      <c r="DZ290">
        <v>2.7165499999999998</v>
      </c>
      <c r="EA290">
        <v>9.7371600000000003E-2</v>
      </c>
      <c r="EB290">
        <v>0.10248400000000001</v>
      </c>
      <c r="EC290">
        <v>8.2905999999999994E-2</v>
      </c>
      <c r="ED290">
        <v>6.8774799999999997E-2</v>
      </c>
      <c r="EE290">
        <v>25570.1</v>
      </c>
      <c r="EF290">
        <v>22205.5</v>
      </c>
      <c r="EG290">
        <v>25347.599999999999</v>
      </c>
      <c r="EH290">
        <v>24082.6</v>
      </c>
      <c r="EI290">
        <v>39649.9</v>
      </c>
      <c r="EJ290">
        <v>37115.4</v>
      </c>
      <c r="EK290">
        <v>45785.3</v>
      </c>
      <c r="EL290">
        <v>42945.1</v>
      </c>
      <c r="EM290">
        <v>1.86175</v>
      </c>
      <c r="EN290">
        <v>2.1382699999999999</v>
      </c>
      <c r="EO290">
        <v>0.19935900000000001</v>
      </c>
      <c r="EP290">
        <v>0</v>
      </c>
      <c r="EQ290">
        <v>22.6891</v>
      </c>
      <c r="ER290">
        <v>999.9</v>
      </c>
      <c r="ES290">
        <v>33.811999999999998</v>
      </c>
      <c r="ET290">
        <v>33.133000000000003</v>
      </c>
      <c r="EU290">
        <v>24.419899999999998</v>
      </c>
      <c r="EV290">
        <v>50.6479</v>
      </c>
      <c r="EW290">
        <v>38.549700000000001</v>
      </c>
      <c r="EX290">
        <v>2</v>
      </c>
      <c r="EY290">
        <v>-0.26033299999999998</v>
      </c>
      <c r="EZ290">
        <v>-2.36192</v>
      </c>
      <c r="FA290">
        <v>20.231200000000001</v>
      </c>
      <c r="FB290">
        <v>5.2343599999999997</v>
      </c>
      <c r="FC290">
        <v>11.989699999999999</v>
      </c>
      <c r="FD290">
        <v>4.9566499999999998</v>
      </c>
      <c r="FE290">
        <v>3.3039000000000001</v>
      </c>
      <c r="FF290">
        <v>9999</v>
      </c>
      <c r="FG290">
        <v>9999</v>
      </c>
      <c r="FH290">
        <v>5879.5</v>
      </c>
      <c r="FI290">
        <v>341.8</v>
      </c>
      <c r="FJ290">
        <v>1.8681300000000001</v>
      </c>
      <c r="FK290">
        <v>1.8638600000000001</v>
      </c>
      <c r="FL290">
        <v>1.8714900000000001</v>
      </c>
      <c r="FM290">
        <v>1.8623000000000001</v>
      </c>
      <c r="FN290">
        <v>1.8617300000000001</v>
      </c>
      <c r="FO290">
        <v>1.8682300000000001</v>
      </c>
      <c r="FP290">
        <v>1.8583499999999999</v>
      </c>
      <c r="FQ290">
        <v>1.8647800000000001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5.0289999999999999</v>
      </c>
      <c r="GF290">
        <v>0.39200000000000002</v>
      </c>
      <c r="GG290">
        <v>2.2088750328830402</v>
      </c>
      <c r="GH290">
        <v>6.0489126747292196E-3</v>
      </c>
      <c r="GI290">
        <v>-3.2734485160193501E-6</v>
      </c>
      <c r="GJ290">
        <v>1.2191227519152799E-9</v>
      </c>
      <c r="GK290">
        <v>-4.8623107072493198E-2</v>
      </c>
      <c r="GL290">
        <v>-1.24795961692081E-2</v>
      </c>
      <c r="GM290">
        <v>1.8897039930190699E-3</v>
      </c>
      <c r="GN290">
        <v>-2.5983293074510801E-5</v>
      </c>
      <c r="GO290">
        <v>18</v>
      </c>
      <c r="GP290">
        <v>2157</v>
      </c>
      <c r="GQ290">
        <v>3</v>
      </c>
      <c r="GR290">
        <v>29</v>
      </c>
      <c r="GS290">
        <v>1674.2</v>
      </c>
      <c r="GT290">
        <v>1674.2</v>
      </c>
      <c r="GU290">
        <v>1.96899</v>
      </c>
      <c r="GV290">
        <v>2.3706100000000001</v>
      </c>
      <c r="GW290">
        <v>1.9982899999999999</v>
      </c>
      <c r="GX290">
        <v>2.7160600000000001</v>
      </c>
      <c r="GY290">
        <v>2.0935100000000002</v>
      </c>
      <c r="GZ290">
        <v>2.3559600000000001</v>
      </c>
      <c r="HA290">
        <v>35.244</v>
      </c>
      <c r="HB290">
        <v>13.116400000000001</v>
      </c>
      <c r="HC290">
        <v>18</v>
      </c>
      <c r="HD290">
        <v>444.33600000000001</v>
      </c>
      <c r="HE290">
        <v>619.25699999999995</v>
      </c>
      <c r="HF290">
        <v>26.9636</v>
      </c>
      <c r="HG290">
        <v>24.017700000000001</v>
      </c>
      <c r="HH290">
        <v>29.998999999999999</v>
      </c>
      <c r="HI290">
        <v>24.189</v>
      </c>
      <c r="HJ290">
        <v>24.165600000000001</v>
      </c>
      <c r="HK290">
        <v>39.567799999999998</v>
      </c>
      <c r="HL290">
        <v>24.732099999999999</v>
      </c>
      <c r="HM290">
        <v>0</v>
      </c>
      <c r="HN290">
        <v>26.977799999999998</v>
      </c>
      <c r="HO290">
        <v>709.00800000000004</v>
      </c>
      <c r="HP290">
        <v>19.030899999999999</v>
      </c>
      <c r="HQ290">
        <v>96.931600000000003</v>
      </c>
      <c r="HR290">
        <v>100.979</v>
      </c>
    </row>
    <row r="291" spans="1:226" x14ac:dyDescent="0.2">
      <c r="A291">
        <v>275</v>
      </c>
      <c r="B291">
        <v>1657398576.5</v>
      </c>
      <c r="C291">
        <v>3395.5</v>
      </c>
      <c r="D291" t="s">
        <v>911</v>
      </c>
      <c r="E291" t="s">
        <v>912</v>
      </c>
      <c r="F291">
        <v>5</v>
      </c>
      <c r="G291" t="s">
        <v>832</v>
      </c>
      <c r="H291" t="s">
        <v>354</v>
      </c>
      <c r="I291">
        <v>1657398573.7</v>
      </c>
      <c r="J291">
        <f t="shared" si="136"/>
        <v>6.0392485305171897E-3</v>
      </c>
      <c r="K291">
        <f t="shared" si="137"/>
        <v>6.0392485305171899</v>
      </c>
      <c r="L291">
        <f t="shared" si="138"/>
        <v>21.193516761896884</v>
      </c>
      <c r="M291">
        <f t="shared" si="139"/>
        <v>643.49739999999997</v>
      </c>
      <c r="N291">
        <f t="shared" si="140"/>
        <v>489.26265684084018</v>
      </c>
      <c r="O291">
        <f t="shared" si="141"/>
        <v>34.532515295646185</v>
      </c>
      <c r="P291">
        <f t="shared" si="142"/>
        <v>45.418516000572986</v>
      </c>
      <c r="Q291">
        <f t="shared" si="143"/>
        <v>0.26817509813290197</v>
      </c>
      <c r="R291">
        <f t="shared" si="144"/>
        <v>2.5281963133980652</v>
      </c>
      <c r="S291">
        <f t="shared" si="145"/>
        <v>0.25331452452656805</v>
      </c>
      <c r="T291">
        <f t="shared" si="146"/>
        <v>0.15958807991043356</v>
      </c>
      <c r="U291">
        <f t="shared" si="147"/>
        <v>321.52076674686754</v>
      </c>
      <c r="V291">
        <f t="shared" si="148"/>
        <v>26.94619387427705</v>
      </c>
      <c r="W291">
        <f t="shared" si="149"/>
        <v>25.962520000000001</v>
      </c>
      <c r="X291">
        <f t="shared" si="150"/>
        <v>3.3667822017504405</v>
      </c>
      <c r="Y291">
        <f t="shared" si="151"/>
        <v>49.994862463382262</v>
      </c>
      <c r="Z291">
        <f t="shared" si="152"/>
        <v>1.7450083152184395</v>
      </c>
      <c r="AA291">
        <f t="shared" si="153"/>
        <v>3.4903752690519672</v>
      </c>
      <c r="AB291">
        <f t="shared" si="154"/>
        <v>1.6217738865320011</v>
      </c>
      <c r="AC291">
        <f t="shared" si="155"/>
        <v>-266.33086019580804</v>
      </c>
      <c r="AD291">
        <f t="shared" si="156"/>
        <v>83.208497042659943</v>
      </c>
      <c r="AE291">
        <f t="shared" si="157"/>
        <v>7.0509614861037555</v>
      </c>
      <c r="AF291">
        <f t="shared" si="158"/>
        <v>145.44936507982317</v>
      </c>
      <c r="AG291">
        <f t="shared" si="159"/>
        <v>42.737251573688482</v>
      </c>
      <c r="AH291">
        <f t="shared" si="160"/>
        <v>6.0291890886542765</v>
      </c>
      <c r="AI291">
        <f t="shared" si="161"/>
        <v>21.193516761896884</v>
      </c>
      <c r="AJ291">
        <v>701.41085294113998</v>
      </c>
      <c r="AK291">
        <v>667.58311515151502</v>
      </c>
      <c r="AL291">
        <v>3.3566706862190099</v>
      </c>
      <c r="AM291">
        <v>66.577761742205197</v>
      </c>
      <c r="AN291">
        <f t="shared" si="162"/>
        <v>6.0392485305171899</v>
      </c>
      <c r="AO291">
        <v>18.954903027636501</v>
      </c>
      <c r="AP291">
        <v>24.731215757575701</v>
      </c>
      <c r="AQ291">
        <v>2.3486392118022499E-5</v>
      </c>
      <c r="AR291">
        <v>78.110065465875806</v>
      </c>
      <c r="AS291">
        <v>0</v>
      </c>
      <c r="AT291">
        <v>0</v>
      </c>
      <c r="AU291">
        <f t="shared" si="163"/>
        <v>1</v>
      </c>
      <c r="AV291">
        <f t="shared" si="164"/>
        <v>0</v>
      </c>
      <c r="AW291">
        <f t="shared" si="165"/>
        <v>37311.868229436157</v>
      </c>
      <c r="AX291">
        <f t="shared" si="166"/>
        <v>2000.0319999999999</v>
      </c>
      <c r="AY291">
        <f t="shared" si="167"/>
        <v>1681.226703599413</v>
      </c>
      <c r="AZ291">
        <f t="shared" si="168"/>
        <v>0.84059990220127134</v>
      </c>
      <c r="BA291">
        <f t="shared" si="169"/>
        <v>0.16075781124845379</v>
      </c>
      <c r="BB291">
        <v>4.9039999999999999</v>
      </c>
      <c r="BC291">
        <v>0.5</v>
      </c>
      <c r="BD291" t="s">
        <v>355</v>
      </c>
      <c r="BE291">
        <v>2</v>
      </c>
      <c r="BF291" t="b">
        <v>1</v>
      </c>
      <c r="BG291">
        <v>1657398573.7</v>
      </c>
      <c r="BH291">
        <v>643.49739999999997</v>
      </c>
      <c r="BI291">
        <v>689.21630000000005</v>
      </c>
      <c r="BJ291">
        <v>24.723579999999998</v>
      </c>
      <c r="BK291">
        <v>18.95674</v>
      </c>
      <c r="BL291">
        <v>638.44380000000001</v>
      </c>
      <c r="BM291">
        <v>24.331389999999999</v>
      </c>
      <c r="BN291">
        <v>500.03359999999998</v>
      </c>
      <c r="BO291">
        <v>70.480559999999997</v>
      </c>
      <c r="BP291">
        <v>0.10016962</v>
      </c>
      <c r="BQ291">
        <v>26.573</v>
      </c>
      <c r="BR291">
        <v>25.962520000000001</v>
      </c>
      <c r="BS291">
        <v>999.9</v>
      </c>
      <c r="BT291">
        <v>0</v>
      </c>
      <c r="BU291">
        <v>0</v>
      </c>
      <c r="BV291">
        <v>9997.3799999999992</v>
      </c>
      <c r="BW291">
        <v>0</v>
      </c>
      <c r="BX291">
        <v>187.38409999999999</v>
      </c>
      <c r="BY291">
        <v>-45.719000000000001</v>
      </c>
      <c r="BZ291">
        <v>659.81010000000003</v>
      </c>
      <c r="CA291">
        <v>702.53409999999997</v>
      </c>
      <c r="CB291">
        <v>5.7668200000000001</v>
      </c>
      <c r="CC291">
        <v>689.21630000000005</v>
      </c>
      <c r="CD291">
        <v>18.95674</v>
      </c>
      <c r="CE291">
        <v>1.7425310000000001</v>
      </c>
      <c r="CF291">
        <v>1.3360810000000001</v>
      </c>
      <c r="CG291">
        <v>15.28059</v>
      </c>
      <c r="CH291">
        <v>11.21101</v>
      </c>
      <c r="CI291">
        <v>2000.0319999999999</v>
      </c>
      <c r="CJ291">
        <v>0.98000189999999998</v>
      </c>
      <c r="CK291">
        <v>1.9997669999999999E-2</v>
      </c>
      <c r="CL291">
        <v>0</v>
      </c>
      <c r="CM291">
        <v>2.5945</v>
      </c>
      <c r="CN291">
        <v>0</v>
      </c>
      <c r="CO291">
        <v>7625.8819999999996</v>
      </c>
      <c r="CP291">
        <v>16705.689999999999</v>
      </c>
      <c r="CQ291">
        <v>43.875</v>
      </c>
      <c r="CR291">
        <v>42.75</v>
      </c>
      <c r="CS291">
        <v>43.5</v>
      </c>
      <c r="CT291">
        <v>41.393599999999999</v>
      </c>
      <c r="CU291">
        <v>43.186999999999998</v>
      </c>
      <c r="CV291">
        <v>1960.0319999999999</v>
      </c>
      <c r="CW291">
        <v>39.994</v>
      </c>
      <c r="CX291">
        <v>0</v>
      </c>
      <c r="CY291">
        <v>1651550303.0999999</v>
      </c>
      <c r="CZ291">
        <v>0</v>
      </c>
      <c r="DA291">
        <v>0</v>
      </c>
      <c r="DB291" t="s">
        <v>356</v>
      </c>
      <c r="DC291">
        <v>1657298120.5</v>
      </c>
      <c r="DD291">
        <v>1657298120.5</v>
      </c>
      <c r="DE291">
        <v>0</v>
      </c>
      <c r="DF291">
        <v>1.391</v>
      </c>
      <c r="DG291">
        <v>3.5000000000000003E-2</v>
      </c>
      <c r="DH291">
        <v>2.39</v>
      </c>
      <c r="DI291">
        <v>0.104</v>
      </c>
      <c r="DJ291">
        <v>419</v>
      </c>
      <c r="DK291">
        <v>18</v>
      </c>
      <c r="DL291">
        <v>0.11</v>
      </c>
      <c r="DM291">
        <v>0.02</v>
      </c>
      <c r="DN291">
        <v>-44.694939024390202</v>
      </c>
      <c r="DO291">
        <v>-5.8802236933798397</v>
      </c>
      <c r="DP291">
        <v>0.62740568385665196</v>
      </c>
      <c r="DQ291">
        <v>0</v>
      </c>
      <c r="DR291">
        <v>5.7801241463414597</v>
      </c>
      <c r="DS291">
        <v>-8.6845296167350899E-3</v>
      </c>
      <c r="DT291">
        <v>1.11664420989552E-2</v>
      </c>
      <c r="DU291">
        <v>1</v>
      </c>
      <c r="DV291">
        <v>1</v>
      </c>
      <c r="DW291">
        <v>2</v>
      </c>
      <c r="DX291" t="s">
        <v>365</v>
      </c>
      <c r="DY291">
        <v>2.8909400000000001</v>
      </c>
      <c r="DZ291">
        <v>2.71624</v>
      </c>
      <c r="EA291">
        <v>9.9113900000000005E-2</v>
      </c>
      <c r="EB291">
        <v>0.104254</v>
      </c>
      <c r="EC291">
        <v>8.2937499999999997E-2</v>
      </c>
      <c r="ED291">
        <v>6.8820699999999999E-2</v>
      </c>
      <c r="EE291">
        <v>25521.9</v>
      </c>
      <c r="EF291">
        <v>22162.6</v>
      </c>
      <c r="EG291">
        <v>25348.6</v>
      </c>
      <c r="EH291">
        <v>24083.4</v>
      </c>
      <c r="EI291">
        <v>39650.1</v>
      </c>
      <c r="EJ291">
        <v>37114.6</v>
      </c>
      <c r="EK291">
        <v>45787.1</v>
      </c>
      <c r="EL291">
        <v>42946.3</v>
      </c>
      <c r="EM291">
        <v>1.8625</v>
      </c>
      <c r="EN291">
        <v>2.1382300000000001</v>
      </c>
      <c r="EO291">
        <v>0.19994000000000001</v>
      </c>
      <c r="EP291">
        <v>0</v>
      </c>
      <c r="EQ291">
        <v>22.681000000000001</v>
      </c>
      <c r="ER291">
        <v>999.9</v>
      </c>
      <c r="ES291">
        <v>33.786999999999999</v>
      </c>
      <c r="ET291">
        <v>33.133000000000003</v>
      </c>
      <c r="EU291">
        <v>24.401800000000001</v>
      </c>
      <c r="EV291">
        <v>51.737900000000003</v>
      </c>
      <c r="EW291">
        <v>38.553699999999999</v>
      </c>
      <c r="EX291">
        <v>2</v>
      </c>
      <c r="EY291">
        <v>-0.26145800000000002</v>
      </c>
      <c r="EZ291">
        <v>-2.3824900000000002</v>
      </c>
      <c r="FA291">
        <v>20.231100000000001</v>
      </c>
      <c r="FB291">
        <v>5.2357100000000001</v>
      </c>
      <c r="FC291">
        <v>11.9903</v>
      </c>
      <c r="FD291">
        <v>4.9573</v>
      </c>
      <c r="FE291">
        <v>3.3039999999999998</v>
      </c>
      <c r="FF291">
        <v>9999</v>
      </c>
      <c r="FG291">
        <v>9999</v>
      </c>
      <c r="FH291">
        <v>5879.7</v>
      </c>
      <c r="FI291">
        <v>341.8</v>
      </c>
      <c r="FJ291">
        <v>1.8681300000000001</v>
      </c>
      <c r="FK291">
        <v>1.8638600000000001</v>
      </c>
      <c r="FL291">
        <v>1.8714900000000001</v>
      </c>
      <c r="FM291">
        <v>1.86232</v>
      </c>
      <c r="FN291">
        <v>1.8617300000000001</v>
      </c>
      <c r="FO291">
        <v>1.86825</v>
      </c>
      <c r="FP291">
        <v>1.8583499999999999</v>
      </c>
      <c r="FQ291">
        <v>1.8647800000000001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5.0839999999999996</v>
      </c>
      <c r="GF291">
        <v>0.39240000000000003</v>
      </c>
      <c r="GG291">
        <v>2.2088750328830402</v>
      </c>
      <c r="GH291">
        <v>6.0489126747292196E-3</v>
      </c>
      <c r="GI291">
        <v>-3.2734485160193501E-6</v>
      </c>
      <c r="GJ291">
        <v>1.2191227519152799E-9</v>
      </c>
      <c r="GK291">
        <v>-4.8623107072493198E-2</v>
      </c>
      <c r="GL291">
        <v>-1.24795961692081E-2</v>
      </c>
      <c r="GM291">
        <v>1.8897039930190699E-3</v>
      </c>
      <c r="GN291">
        <v>-2.5983293074510801E-5</v>
      </c>
      <c r="GO291">
        <v>18</v>
      </c>
      <c r="GP291">
        <v>2157</v>
      </c>
      <c r="GQ291">
        <v>3</v>
      </c>
      <c r="GR291">
        <v>29</v>
      </c>
      <c r="GS291">
        <v>1674.3</v>
      </c>
      <c r="GT291">
        <v>1674.3</v>
      </c>
      <c r="GU291">
        <v>2.00928</v>
      </c>
      <c r="GV291">
        <v>2.3645</v>
      </c>
      <c r="GW291">
        <v>1.9982899999999999</v>
      </c>
      <c r="GX291">
        <v>2.7160600000000001</v>
      </c>
      <c r="GY291">
        <v>2.0935100000000002</v>
      </c>
      <c r="GZ291">
        <v>2.3815900000000001</v>
      </c>
      <c r="HA291">
        <v>35.2209</v>
      </c>
      <c r="HB291">
        <v>13.1251</v>
      </c>
      <c r="HC291">
        <v>18</v>
      </c>
      <c r="HD291">
        <v>444.63600000000002</v>
      </c>
      <c r="HE291">
        <v>619.024</v>
      </c>
      <c r="HF291">
        <v>26.981999999999999</v>
      </c>
      <c r="HG291">
        <v>24.000599999999999</v>
      </c>
      <c r="HH291">
        <v>29.998999999999999</v>
      </c>
      <c r="HI291">
        <v>24.172799999999999</v>
      </c>
      <c r="HJ291">
        <v>24.1494</v>
      </c>
      <c r="HK291">
        <v>40.298900000000003</v>
      </c>
      <c r="HL291">
        <v>24.732099999999999</v>
      </c>
      <c r="HM291">
        <v>0</v>
      </c>
      <c r="HN291">
        <v>27.003499999999999</v>
      </c>
      <c r="HO291">
        <v>722.45299999999997</v>
      </c>
      <c r="HP291">
        <v>19.023099999999999</v>
      </c>
      <c r="HQ291">
        <v>96.935400000000001</v>
      </c>
      <c r="HR291">
        <v>100.982</v>
      </c>
    </row>
    <row r="292" spans="1:226" x14ac:dyDescent="0.2">
      <c r="A292">
        <v>276</v>
      </c>
      <c r="B292">
        <v>1657398581.5</v>
      </c>
      <c r="C292">
        <v>3400.5</v>
      </c>
      <c r="D292" t="s">
        <v>913</v>
      </c>
      <c r="E292" t="s">
        <v>914</v>
      </c>
      <c r="F292">
        <v>5</v>
      </c>
      <c r="G292" t="s">
        <v>832</v>
      </c>
      <c r="H292" t="s">
        <v>354</v>
      </c>
      <c r="I292">
        <v>1657398579</v>
      </c>
      <c r="J292">
        <f t="shared" si="136"/>
        <v>6.0439902692461054E-3</v>
      </c>
      <c r="K292">
        <f t="shared" si="137"/>
        <v>6.0439902692461054</v>
      </c>
      <c r="L292">
        <f t="shared" si="138"/>
        <v>21.726903963664387</v>
      </c>
      <c r="M292">
        <f t="shared" si="139"/>
        <v>660.88033333333306</v>
      </c>
      <c r="N292">
        <f t="shared" si="140"/>
        <v>502.75644193079893</v>
      </c>
      <c r="O292">
        <f t="shared" si="141"/>
        <v>35.483632342071843</v>
      </c>
      <c r="P292">
        <f t="shared" si="142"/>
        <v>46.643728084410441</v>
      </c>
      <c r="Q292">
        <f t="shared" si="143"/>
        <v>0.26828701454434567</v>
      </c>
      <c r="R292">
        <f t="shared" si="144"/>
        <v>2.5254520199865196</v>
      </c>
      <c r="S292">
        <f t="shared" si="145"/>
        <v>0.25339920566567442</v>
      </c>
      <c r="T292">
        <f t="shared" si="146"/>
        <v>0.15964322919880089</v>
      </c>
      <c r="U292">
        <f t="shared" si="147"/>
        <v>321.52770399999946</v>
      </c>
      <c r="V292">
        <f t="shared" si="148"/>
        <v>26.94200007661534</v>
      </c>
      <c r="W292">
        <f t="shared" si="149"/>
        <v>25.9694888888889</v>
      </c>
      <c r="X292">
        <f t="shared" si="150"/>
        <v>3.3681712088973499</v>
      </c>
      <c r="Y292">
        <f t="shared" si="151"/>
        <v>50.025621575265212</v>
      </c>
      <c r="Z292">
        <f t="shared" si="152"/>
        <v>1.745752736922896</v>
      </c>
      <c r="AA292">
        <f t="shared" si="153"/>
        <v>3.489717232791107</v>
      </c>
      <c r="AB292">
        <f t="shared" si="154"/>
        <v>1.6224184719744539</v>
      </c>
      <c r="AC292">
        <f t="shared" si="155"/>
        <v>-266.53997087375325</v>
      </c>
      <c r="AD292">
        <f t="shared" si="156"/>
        <v>81.733660033578076</v>
      </c>
      <c r="AE292">
        <f t="shared" si="157"/>
        <v>6.9336429342004964</v>
      </c>
      <c r="AF292">
        <f t="shared" si="158"/>
        <v>143.65503609402481</v>
      </c>
      <c r="AG292">
        <f t="shared" si="159"/>
        <v>43.129834345734174</v>
      </c>
      <c r="AH292">
        <f t="shared" si="160"/>
        <v>6.0481486897457861</v>
      </c>
      <c r="AI292">
        <f t="shared" si="161"/>
        <v>21.726903963664387</v>
      </c>
      <c r="AJ292">
        <v>718.735134166997</v>
      </c>
      <c r="AK292">
        <v>684.368109090909</v>
      </c>
      <c r="AL292">
        <v>3.3574075817608602</v>
      </c>
      <c r="AM292">
        <v>66.577761742205197</v>
      </c>
      <c r="AN292">
        <f t="shared" si="162"/>
        <v>6.0439902692461054</v>
      </c>
      <c r="AO292">
        <v>18.955093151133202</v>
      </c>
      <c r="AP292">
        <v>24.736549090909101</v>
      </c>
      <c r="AQ292">
        <v>2.0477827147947101E-5</v>
      </c>
      <c r="AR292">
        <v>78.110065465875806</v>
      </c>
      <c r="AS292">
        <v>0</v>
      </c>
      <c r="AT292">
        <v>0</v>
      </c>
      <c r="AU292">
        <f t="shared" si="163"/>
        <v>1</v>
      </c>
      <c r="AV292">
        <f t="shared" si="164"/>
        <v>0</v>
      </c>
      <c r="AW292">
        <f t="shared" si="165"/>
        <v>37252.827333491055</v>
      </c>
      <c r="AX292">
        <f t="shared" si="166"/>
        <v>2000.0733333333301</v>
      </c>
      <c r="AY292">
        <f t="shared" si="167"/>
        <v>1681.2615999999973</v>
      </c>
      <c r="AZ292">
        <f t="shared" si="168"/>
        <v>0.84059997800080666</v>
      </c>
      <c r="BA292">
        <f t="shared" si="169"/>
        <v>0.16075795754155681</v>
      </c>
      <c r="BB292">
        <v>4.9039999999999999</v>
      </c>
      <c r="BC292">
        <v>0.5</v>
      </c>
      <c r="BD292" t="s">
        <v>355</v>
      </c>
      <c r="BE292">
        <v>2</v>
      </c>
      <c r="BF292" t="b">
        <v>1</v>
      </c>
      <c r="BG292">
        <v>1657398579</v>
      </c>
      <c r="BH292">
        <v>660.88033333333306</v>
      </c>
      <c r="BI292">
        <v>707.10433333333299</v>
      </c>
      <c r="BJ292">
        <v>24.735022222222199</v>
      </c>
      <c r="BK292">
        <v>18.949488888888901</v>
      </c>
      <c r="BL292">
        <v>655.76877777777804</v>
      </c>
      <c r="BM292">
        <v>24.342455555555599</v>
      </c>
      <c r="BN292">
        <v>499.97944444444403</v>
      </c>
      <c r="BO292">
        <v>70.478311111111097</v>
      </c>
      <c r="BP292">
        <v>9.9864288888888902E-2</v>
      </c>
      <c r="BQ292">
        <v>26.569800000000001</v>
      </c>
      <c r="BR292">
        <v>25.9694888888889</v>
      </c>
      <c r="BS292">
        <v>999.9</v>
      </c>
      <c r="BT292">
        <v>0</v>
      </c>
      <c r="BU292">
        <v>0</v>
      </c>
      <c r="BV292">
        <v>9981.1122222222202</v>
      </c>
      <c r="BW292">
        <v>0</v>
      </c>
      <c r="BX292">
        <v>186.45500000000001</v>
      </c>
      <c r="BY292">
        <v>-46.223955555555598</v>
      </c>
      <c r="BZ292">
        <v>677.64177777777797</v>
      </c>
      <c r="CA292">
        <v>720.76222222222202</v>
      </c>
      <c r="CB292">
        <v>5.7855100000000004</v>
      </c>
      <c r="CC292">
        <v>707.10433333333299</v>
      </c>
      <c r="CD292">
        <v>18.949488888888901</v>
      </c>
      <c r="CE292">
        <v>1.74328222222222</v>
      </c>
      <c r="CF292">
        <v>1.3355277777777801</v>
      </c>
      <c r="CG292">
        <v>15.287277777777801</v>
      </c>
      <c r="CH292">
        <v>11.2047555555556</v>
      </c>
      <c r="CI292">
        <v>2000.0733333333301</v>
      </c>
      <c r="CJ292">
        <v>0.98000166666666699</v>
      </c>
      <c r="CK292">
        <v>1.99979111111111E-2</v>
      </c>
      <c r="CL292">
        <v>0</v>
      </c>
      <c r="CM292">
        <v>2.5675666666666701</v>
      </c>
      <c r="CN292">
        <v>0</v>
      </c>
      <c r="CO292">
        <v>7636.2744444444397</v>
      </c>
      <c r="CP292">
        <v>16706.0222222222</v>
      </c>
      <c r="CQ292">
        <v>43.875</v>
      </c>
      <c r="CR292">
        <v>42.686999999999998</v>
      </c>
      <c r="CS292">
        <v>43.5</v>
      </c>
      <c r="CT292">
        <v>41.375</v>
      </c>
      <c r="CU292">
        <v>43.186999999999998</v>
      </c>
      <c r="CV292">
        <v>1960.0733333333301</v>
      </c>
      <c r="CW292">
        <v>40</v>
      </c>
      <c r="CX292">
        <v>0</v>
      </c>
      <c r="CY292">
        <v>1651550307.9000001</v>
      </c>
      <c r="CZ292">
        <v>0</v>
      </c>
      <c r="DA292">
        <v>0</v>
      </c>
      <c r="DB292" t="s">
        <v>356</v>
      </c>
      <c r="DC292">
        <v>1657298120.5</v>
      </c>
      <c r="DD292">
        <v>1657298120.5</v>
      </c>
      <c r="DE292">
        <v>0</v>
      </c>
      <c r="DF292">
        <v>1.391</v>
      </c>
      <c r="DG292">
        <v>3.5000000000000003E-2</v>
      </c>
      <c r="DH292">
        <v>2.39</v>
      </c>
      <c r="DI292">
        <v>0.104</v>
      </c>
      <c r="DJ292">
        <v>419</v>
      </c>
      <c r="DK292">
        <v>18</v>
      </c>
      <c r="DL292">
        <v>0.11</v>
      </c>
      <c r="DM292">
        <v>0.02</v>
      </c>
      <c r="DN292">
        <v>-45.190031707317097</v>
      </c>
      <c r="DO292">
        <v>-7.9420243902438603</v>
      </c>
      <c r="DP292">
        <v>0.79440958024797703</v>
      </c>
      <c r="DQ292">
        <v>0</v>
      </c>
      <c r="DR292">
        <v>5.7820202439024397</v>
      </c>
      <c r="DS292">
        <v>-5.77588850174207E-2</v>
      </c>
      <c r="DT292">
        <v>1.05151037682747E-2</v>
      </c>
      <c r="DU292">
        <v>1</v>
      </c>
      <c r="DV292">
        <v>1</v>
      </c>
      <c r="DW292">
        <v>2</v>
      </c>
      <c r="DX292" t="s">
        <v>365</v>
      </c>
      <c r="DY292">
        <v>2.8908499999999999</v>
      </c>
      <c r="DZ292">
        <v>2.7163499999999998</v>
      </c>
      <c r="EA292">
        <v>0.10084899999999999</v>
      </c>
      <c r="EB292">
        <v>0.10592799999999999</v>
      </c>
      <c r="EC292">
        <v>8.2951800000000006E-2</v>
      </c>
      <c r="ED292">
        <v>6.8768999999999997E-2</v>
      </c>
      <c r="EE292">
        <v>25473.9</v>
      </c>
      <c r="EF292">
        <v>22121.5</v>
      </c>
      <c r="EG292">
        <v>25349.7</v>
      </c>
      <c r="EH292">
        <v>24083.7</v>
      </c>
      <c r="EI292">
        <v>39650.699999999997</v>
      </c>
      <c r="EJ292">
        <v>37117.4</v>
      </c>
      <c r="EK292">
        <v>45788.5</v>
      </c>
      <c r="EL292">
        <v>42947</v>
      </c>
      <c r="EM292">
        <v>1.8625499999999999</v>
      </c>
      <c r="EN292">
        <v>2.1387999999999998</v>
      </c>
      <c r="EO292">
        <v>0.20130000000000001</v>
      </c>
      <c r="EP292">
        <v>0</v>
      </c>
      <c r="EQ292">
        <v>22.6723</v>
      </c>
      <c r="ER292">
        <v>999.9</v>
      </c>
      <c r="ES292">
        <v>33.786999999999999</v>
      </c>
      <c r="ET292">
        <v>33.122999999999998</v>
      </c>
      <c r="EU292">
        <v>24.384</v>
      </c>
      <c r="EV292">
        <v>51.7179</v>
      </c>
      <c r="EW292">
        <v>38.521599999999999</v>
      </c>
      <c r="EX292">
        <v>2</v>
      </c>
      <c r="EY292">
        <v>-0.26267800000000002</v>
      </c>
      <c r="EZ292">
        <v>-2.4052500000000001</v>
      </c>
      <c r="FA292">
        <v>20.230799999999999</v>
      </c>
      <c r="FB292">
        <v>5.2355600000000004</v>
      </c>
      <c r="FC292">
        <v>11.989599999999999</v>
      </c>
      <c r="FD292">
        <v>4.9573499999999999</v>
      </c>
      <c r="FE292">
        <v>3.3039800000000001</v>
      </c>
      <c r="FF292">
        <v>9999</v>
      </c>
      <c r="FG292">
        <v>9999</v>
      </c>
      <c r="FH292">
        <v>5879.7</v>
      </c>
      <c r="FI292">
        <v>341.8</v>
      </c>
      <c r="FJ292">
        <v>1.8681300000000001</v>
      </c>
      <c r="FK292">
        <v>1.8638600000000001</v>
      </c>
      <c r="FL292">
        <v>1.8714900000000001</v>
      </c>
      <c r="FM292">
        <v>1.86232</v>
      </c>
      <c r="FN292">
        <v>1.8617300000000001</v>
      </c>
      <c r="FO292">
        <v>1.8682799999999999</v>
      </c>
      <c r="FP292">
        <v>1.8583700000000001</v>
      </c>
      <c r="FQ292">
        <v>1.8647800000000001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5.1390000000000002</v>
      </c>
      <c r="GF292">
        <v>0.3926</v>
      </c>
      <c r="GG292">
        <v>2.2088750328830402</v>
      </c>
      <c r="GH292">
        <v>6.0489126747292196E-3</v>
      </c>
      <c r="GI292">
        <v>-3.2734485160193501E-6</v>
      </c>
      <c r="GJ292">
        <v>1.2191227519152799E-9</v>
      </c>
      <c r="GK292">
        <v>-4.8623107072493198E-2</v>
      </c>
      <c r="GL292">
        <v>-1.24795961692081E-2</v>
      </c>
      <c r="GM292">
        <v>1.8897039930190699E-3</v>
      </c>
      <c r="GN292">
        <v>-2.5983293074510801E-5</v>
      </c>
      <c r="GO292">
        <v>18</v>
      </c>
      <c r="GP292">
        <v>2157</v>
      </c>
      <c r="GQ292">
        <v>3</v>
      </c>
      <c r="GR292">
        <v>29</v>
      </c>
      <c r="GS292">
        <v>1674.3</v>
      </c>
      <c r="GT292">
        <v>1674.3</v>
      </c>
      <c r="GU292">
        <v>2.0446800000000001</v>
      </c>
      <c r="GV292">
        <v>2.3706100000000001</v>
      </c>
      <c r="GW292">
        <v>1.9982899999999999</v>
      </c>
      <c r="GX292">
        <v>2.7148400000000001</v>
      </c>
      <c r="GY292">
        <v>2.0935100000000002</v>
      </c>
      <c r="GZ292">
        <v>2.4072300000000002</v>
      </c>
      <c r="HA292">
        <v>35.197800000000001</v>
      </c>
      <c r="HB292">
        <v>13.116400000000001</v>
      </c>
      <c r="HC292">
        <v>18</v>
      </c>
      <c r="HD292">
        <v>444.54</v>
      </c>
      <c r="HE292">
        <v>619.28700000000003</v>
      </c>
      <c r="HF292">
        <v>27.006399999999999</v>
      </c>
      <c r="HG292">
        <v>23.984100000000002</v>
      </c>
      <c r="HH292">
        <v>29.998999999999999</v>
      </c>
      <c r="HI292">
        <v>24.157299999999999</v>
      </c>
      <c r="HJ292">
        <v>24.133800000000001</v>
      </c>
      <c r="HK292">
        <v>41.071899999999999</v>
      </c>
      <c r="HL292">
        <v>24.459199999999999</v>
      </c>
      <c r="HM292">
        <v>0</v>
      </c>
      <c r="HN292">
        <v>27.026599999999998</v>
      </c>
      <c r="HO292">
        <v>742.69500000000005</v>
      </c>
      <c r="HP292">
        <v>19.023700000000002</v>
      </c>
      <c r="HQ292">
        <v>96.938800000000001</v>
      </c>
      <c r="HR292">
        <v>100.98399999999999</v>
      </c>
    </row>
    <row r="293" spans="1:226" x14ac:dyDescent="0.2">
      <c r="A293">
        <v>277</v>
      </c>
      <c r="B293">
        <v>1657398586.5</v>
      </c>
      <c r="C293">
        <v>3405.5</v>
      </c>
      <c r="D293" t="s">
        <v>915</v>
      </c>
      <c r="E293" t="s">
        <v>916</v>
      </c>
      <c r="F293">
        <v>5</v>
      </c>
      <c r="G293" t="s">
        <v>832</v>
      </c>
      <c r="H293" t="s">
        <v>354</v>
      </c>
      <c r="I293">
        <v>1657398583.7</v>
      </c>
      <c r="J293">
        <f t="shared" si="136"/>
        <v>6.0622162126067053E-3</v>
      </c>
      <c r="K293">
        <f t="shared" si="137"/>
        <v>6.062216212606705</v>
      </c>
      <c r="L293">
        <f t="shared" si="138"/>
        <v>21.90794509557653</v>
      </c>
      <c r="M293">
        <f t="shared" si="139"/>
        <v>676.18550000000005</v>
      </c>
      <c r="N293">
        <f t="shared" si="140"/>
        <v>516.54638851759864</v>
      </c>
      <c r="O293">
        <f t="shared" si="141"/>
        <v>36.457089912852091</v>
      </c>
      <c r="P293">
        <f t="shared" si="142"/>
        <v>47.72418531859887</v>
      </c>
      <c r="Q293">
        <f t="shared" si="143"/>
        <v>0.26867239278834848</v>
      </c>
      <c r="R293">
        <f t="shared" si="144"/>
        <v>2.5318491585881611</v>
      </c>
      <c r="S293">
        <f t="shared" si="145"/>
        <v>0.25377853635732234</v>
      </c>
      <c r="T293">
        <f t="shared" si="146"/>
        <v>0.1598808973220977</v>
      </c>
      <c r="U293">
        <f t="shared" si="147"/>
        <v>321.51951119999995</v>
      </c>
      <c r="V293">
        <f t="shared" si="148"/>
        <v>26.930001682001201</v>
      </c>
      <c r="W293">
        <f t="shared" si="149"/>
        <v>25.981680000000001</v>
      </c>
      <c r="X293">
        <f t="shared" si="150"/>
        <v>3.370602289221825</v>
      </c>
      <c r="Y293">
        <f t="shared" si="151"/>
        <v>50.042026744256873</v>
      </c>
      <c r="Z293">
        <f t="shared" si="152"/>
        <v>1.745743952351714</v>
      </c>
      <c r="AA293">
        <f t="shared" si="153"/>
        <v>3.4885556519791963</v>
      </c>
      <c r="AB293">
        <f t="shared" si="154"/>
        <v>1.6248583368701111</v>
      </c>
      <c r="AC293">
        <f t="shared" si="155"/>
        <v>-267.34373497595573</v>
      </c>
      <c r="AD293">
        <f t="shared" si="156"/>
        <v>79.505437783966343</v>
      </c>
      <c r="AE293">
        <f t="shared" si="157"/>
        <v>6.7277967988251746</v>
      </c>
      <c r="AF293">
        <f t="shared" si="158"/>
        <v>140.40901080683574</v>
      </c>
      <c r="AG293">
        <f t="shared" si="159"/>
        <v>43.487359003851459</v>
      </c>
      <c r="AH293">
        <f t="shared" si="160"/>
        <v>6.060743850484684</v>
      </c>
      <c r="AI293">
        <f t="shared" si="161"/>
        <v>21.90794509557653</v>
      </c>
      <c r="AJ293">
        <v>735.62146735972306</v>
      </c>
      <c r="AK293">
        <v>701.096363636364</v>
      </c>
      <c r="AL293">
        <v>3.35124260411233</v>
      </c>
      <c r="AM293">
        <v>66.577761742205197</v>
      </c>
      <c r="AN293">
        <f t="shared" si="162"/>
        <v>6.062216212606705</v>
      </c>
      <c r="AO293">
        <v>18.934506742240899</v>
      </c>
      <c r="AP293">
        <v>24.7336884848485</v>
      </c>
      <c r="AQ293">
        <v>-3.0974675855836999E-5</v>
      </c>
      <c r="AR293">
        <v>78.110065465875806</v>
      </c>
      <c r="AS293">
        <v>0</v>
      </c>
      <c r="AT293">
        <v>0</v>
      </c>
      <c r="AU293">
        <f t="shared" si="163"/>
        <v>1</v>
      </c>
      <c r="AV293">
        <f t="shared" si="164"/>
        <v>0</v>
      </c>
      <c r="AW293">
        <f t="shared" si="165"/>
        <v>37391.993584153897</v>
      </c>
      <c r="AX293">
        <f t="shared" si="166"/>
        <v>2000.0219999999999</v>
      </c>
      <c r="AY293">
        <f t="shared" si="167"/>
        <v>1681.2184799999998</v>
      </c>
      <c r="AZ293">
        <f t="shared" si="168"/>
        <v>0.84059999340007252</v>
      </c>
      <c r="BA293">
        <f t="shared" si="169"/>
        <v>0.16075798726214011</v>
      </c>
      <c r="BB293">
        <v>4.9039999999999999</v>
      </c>
      <c r="BC293">
        <v>0.5</v>
      </c>
      <c r="BD293" t="s">
        <v>355</v>
      </c>
      <c r="BE293">
        <v>2</v>
      </c>
      <c r="BF293" t="b">
        <v>1</v>
      </c>
      <c r="BG293">
        <v>1657398583.7</v>
      </c>
      <c r="BH293">
        <v>676.18550000000005</v>
      </c>
      <c r="BI293">
        <v>722.85969999999998</v>
      </c>
      <c r="BJ293">
        <v>24.734770000000001</v>
      </c>
      <c r="BK293">
        <v>18.937139999999999</v>
      </c>
      <c r="BL293">
        <v>671.02340000000004</v>
      </c>
      <c r="BM293">
        <v>24.342230000000001</v>
      </c>
      <c r="BN293">
        <v>499.97539999999998</v>
      </c>
      <c r="BO293">
        <v>70.478610000000003</v>
      </c>
      <c r="BP293">
        <v>9.9929939999999995E-2</v>
      </c>
      <c r="BQ293">
        <v>26.564150000000001</v>
      </c>
      <c r="BR293">
        <v>25.981680000000001</v>
      </c>
      <c r="BS293">
        <v>999.9</v>
      </c>
      <c r="BT293">
        <v>0</v>
      </c>
      <c r="BU293">
        <v>0</v>
      </c>
      <c r="BV293">
        <v>10019.75</v>
      </c>
      <c r="BW293">
        <v>0</v>
      </c>
      <c r="BX293">
        <v>186.1086</v>
      </c>
      <c r="BY293">
        <v>-46.674160000000001</v>
      </c>
      <c r="BZ293">
        <v>693.33489999999995</v>
      </c>
      <c r="CA293">
        <v>736.81269999999995</v>
      </c>
      <c r="CB293">
        <v>5.7976419999999997</v>
      </c>
      <c r="CC293">
        <v>722.85969999999998</v>
      </c>
      <c r="CD293">
        <v>18.937139999999999</v>
      </c>
      <c r="CE293">
        <v>1.7432730000000001</v>
      </c>
      <c r="CF293">
        <v>1.3346610000000001</v>
      </c>
      <c r="CG293">
        <v>15.287190000000001</v>
      </c>
      <c r="CH293">
        <v>11.194979999999999</v>
      </c>
      <c r="CI293">
        <v>2000.0219999999999</v>
      </c>
      <c r="CJ293">
        <v>0.98000189999999998</v>
      </c>
      <c r="CK293">
        <v>1.9997669999999999E-2</v>
      </c>
      <c r="CL293">
        <v>0</v>
      </c>
      <c r="CM293">
        <v>2.4416000000000002</v>
      </c>
      <c r="CN293">
        <v>0</v>
      </c>
      <c r="CO293">
        <v>7641.2659999999996</v>
      </c>
      <c r="CP293">
        <v>16705.63</v>
      </c>
      <c r="CQ293">
        <v>43.875</v>
      </c>
      <c r="CR293">
        <v>42.686999999999998</v>
      </c>
      <c r="CS293">
        <v>43.481099999999998</v>
      </c>
      <c r="CT293">
        <v>41.375</v>
      </c>
      <c r="CU293">
        <v>43.186999999999998</v>
      </c>
      <c r="CV293">
        <v>1960.0219999999999</v>
      </c>
      <c r="CW293">
        <v>40</v>
      </c>
      <c r="CX293">
        <v>0</v>
      </c>
      <c r="CY293">
        <v>1651550313.3</v>
      </c>
      <c r="CZ293">
        <v>0</v>
      </c>
      <c r="DA293">
        <v>0</v>
      </c>
      <c r="DB293" t="s">
        <v>356</v>
      </c>
      <c r="DC293">
        <v>1657298120.5</v>
      </c>
      <c r="DD293">
        <v>1657298120.5</v>
      </c>
      <c r="DE293">
        <v>0</v>
      </c>
      <c r="DF293">
        <v>1.391</v>
      </c>
      <c r="DG293">
        <v>3.5000000000000003E-2</v>
      </c>
      <c r="DH293">
        <v>2.39</v>
      </c>
      <c r="DI293">
        <v>0.104</v>
      </c>
      <c r="DJ293">
        <v>419</v>
      </c>
      <c r="DK293">
        <v>18</v>
      </c>
      <c r="DL293">
        <v>0.11</v>
      </c>
      <c r="DM293">
        <v>0.02</v>
      </c>
      <c r="DN293">
        <v>-45.772017073170701</v>
      </c>
      <c r="DO293">
        <v>-6.39382996515688</v>
      </c>
      <c r="DP293">
        <v>0.64914183985096197</v>
      </c>
      <c r="DQ293">
        <v>0</v>
      </c>
      <c r="DR293">
        <v>5.7837426829268299</v>
      </c>
      <c r="DS293">
        <v>4.1299024390250703E-2</v>
      </c>
      <c r="DT293">
        <v>1.22262384827081E-2</v>
      </c>
      <c r="DU293">
        <v>1</v>
      </c>
      <c r="DV293">
        <v>1</v>
      </c>
      <c r="DW293">
        <v>2</v>
      </c>
      <c r="DX293" t="s">
        <v>365</v>
      </c>
      <c r="DY293">
        <v>2.8910499999999999</v>
      </c>
      <c r="DZ293">
        <v>2.71651</v>
      </c>
      <c r="EA293">
        <v>0.10255400000000001</v>
      </c>
      <c r="EB293">
        <v>0.107669</v>
      </c>
      <c r="EC293">
        <v>8.2948400000000005E-2</v>
      </c>
      <c r="ED293">
        <v>6.8781300000000004E-2</v>
      </c>
      <c r="EE293">
        <v>25426.5</v>
      </c>
      <c r="EF293">
        <v>22079.4</v>
      </c>
      <c r="EG293">
        <v>25350.5</v>
      </c>
      <c r="EH293">
        <v>24084.7</v>
      </c>
      <c r="EI293">
        <v>39652.199999999997</v>
      </c>
      <c r="EJ293">
        <v>37118.6</v>
      </c>
      <c r="EK293">
        <v>45789.9</v>
      </c>
      <c r="EL293">
        <v>42948.9</v>
      </c>
      <c r="EM293">
        <v>1.8628</v>
      </c>
      <c r="EN293">
        <v>2.1392000000000002</v>
      </c>
      <c r="EO293">
        <v>0.20200799999999999</v>
      </c>
      <c r="EP293">
        <v>0</v>
      </c>
      <c r="EQ293">
        <v>22.6647</v>
      </c>
      <c r="ER293">
        <v>999.9</v>
      </c>
      <c r="ES293">
        <v>33.762999999999998</v>
      </c>
      <c r="ET293">
        <v>33.103000000000002</v>
      </c>
      <c r="EU293">
        <v>24.3416</v>
      </c>
      <c r="EV293">
        <v>51.367899999999999</v>
      </c>
      <c r="EW293">
        <v>38.569699999999997</v>
      </c>
      <c r="EX293">
        <v>2</v>
      </c>
      <c r="EY293">
        <v>-0.26394600000000001</v>
      </c>
      <c r="EZ293">
        <v>-2.4105099999999999</v>
      </c>
      <c r="FA293">
        <v>20.230799999999999</v>
      </c>
      <c r="FB293">
        <v>5.2351099999999997</v>
      </c>
      <c r="FC293">
        <v>11.989699999999999</v>
      </c>
      <c r="FD293">
        <v>4.9573</v>
      </c>
      <c r="FE293">
        <v>3.3039499999999999</v>
      </c>
      <c r="FF293">
        <v>9999</v>
      </c>
      <c r="FG293">
        <v>9999</v>
      </c>
      <c r="FH293">
        <v>5880</v>
      </c>
      <c r="FI293">
        <v>341.8</v>
      </c>
      <c r="FJ293">
        <v>1.8681300000000001</v>
      </c>
      <c r="FK293">
        <v>1.8638600000000001</v>
      </c>
      <c r="FL293">
        <v>1.8714900000000001</v>
      </c>
      <c r="FM293">
        <v>1.8623000000000001</v>
      </c>
      <c r="FN293">
        <v>1.86172</v>
      </c>
      <c r="FO293">
        <v>1.86819</v>
      </c>
      <c r="FP293">
        <v>1.8583000000000001</v>
      </c>
      <c r="FQ293">
        <v>1.86476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5.1920000000000002</v>
      </c>
      <c r="GF293">
        <v>0.39250000000000002</v>
      </c>
      <c r="GG293">
        <v>2.2088750328830402</v>
      </c>
      <c r="GH293">
        <v>6.0489126747292196E-3</v>
      </c>
      <c r="GI293">
        <v>-3.2734485160193501E-6</v>
      </c>
      <c r="GJ293">
        <v>1.2191227519152799E-9</v>
      </c>
      <c r="GK293">
        <v>-4.8623107072493198E-2</v>
      </c>
      <c r="GL293">
        <v>-1.24795961692081E-2</v>
      </c>
      <c r="GM293">
        <v>1.8897039930190699E-3</v>
      </c>
      <c r="GN293">
        <v>-2.5983293074510801E-5</v>
      </c>
      <c r="GO293">
        <v>18</v>
      </c>
      <c r="GP293">
        <v>2157</v>
      </c>
      <c r="GQ293">
        <v>3</v>
      </c>
      <c r="GR293">
        <v>29</v>
      </c>
      <c r="GS293">
        <v>1674.4</v>
      </c>
      <c r="GT293">
        <v>1674.4</v>
      </c>
      <c r="GU293">
        <v>2.0849600000000001</v>
      </c>
      <c r="GV293">
        <v>2.36328</v>
      </c>
      <c r="GW293">
        <v>1.9982899999999999</v>
      </c>
      <c r="GX293">
        <v>2.7148400000000001</v>
      </c>
      <c r="GY293">
        <v>2.0935100000000002</v>
      </c>
      <c r="GZ293">
        <v>2.34131</v>
      </c>
      <c r="HA293">
        <v>35.197800000000001</v>
      </c>
      <c r="HB293">
        <v>13.1076</v>
      </c>
      <c r="HC293">
        <v>18</v>
      </c>
      <c r="HD293">
        <v>444.54599999999999</v>
      </c>
      <c r="HE293">
        <v>619.39200000000005</v>
      </c>
      <c r="HF293">
        <v>27.030899999999999</v>
      </c>
      <c r="HG293">
        <v>23.9664</v>
      </c>
      <c r="HH293">
        <v>29.998999999999999</v>
      </c>
      <c r="HI293">
        <v>24.14</v>
      </c>
      <c r="HJ293">
        <v>24.116499999999998</v>
      </c>
      <c r="HK293">
        <v>41.797699999999999</v>
      </c>
      <c r="HL293">
        <v>24.459199999999999</v>
      </c>
      <c r="HM293">
        <v>0</v>
      </c>
      <c r="HN293">
        <v>27.040099999999999</v>
      </c>
      <c r="HO293">
        <v>756.30100000000004</v>
      </c>
      <c r="HP293">
        <v>19.024000000000001</v>
      </c>
      <c r="HQ293">
        <v>96.941800000000001</v>
      </c>
      <c r="HR293">
        <v>100.988</v>
      </c>
    </row>
    <row r="294" spans="1:226" x14ac:dyDescent="0.2">
      <c r="A294">
        <v>278</v>
      </c>
      <c r="B294">
        <v>1657398591.5</v>
      </c>
      <c r="C294">
        <v>3410.5</v>
      </c>
      <c r="D294" t="s">
        <v>917</v>
      </c>
      <c r="E294" t="s">
        <v>918</v>
      </c>
      <c r="F294">
        <v>5</v>
      </c>
      <c r="G294" t="s">
        <v>832</v>
      </c>
      <c r="H294" t="s">
        <v>354</v>
      </c>
      <c r="I294">
        <v>1657398589</v>
      </c>
      <c r="J294">
        <f t="shared" si="136"/>
        <v>6.0575207150711102E-3</v>
      </c>
      <c r="K294">
        <f t="shared" si="137"/>
        <v>6.0575207150711101</v>
      </c>
      <c r="L294">
        <f t="shared" si="138"/>
        <v>22.126769694586624</v>
      </c>
      <c r="M294">
        <f t="shared" si="139"/>
        <v>693.77233333333299</v>
      </c>
      <c r="N294">
        <f t="shared" si="140"/>
        <v>531.89694020038553</v>
      </c>
      <c r="O294">
        <f t="shared" si="141"/>
        <v>37.539235292960342</v>
      </c>
      <c r="P294">
        <f t="shared" si="142"/>
        <v>48.9637764243097</v>
      </c>
      <c r="Q294">
        <f t="shared" si="143"/>
        <v>0.2682425037032774</v>
      </c>
      <c r="R294">
        <f t="shared" si="144"/>
        <v>2.5270919345702128</v>
      </c>
      <c r="S294">
        <f t="shared" si="145"/>
        <v>0.25336857043468997</v>
      </c>
      <c r="T294">
        <f t="shared" si="146"/>
        <v>0.1596229525786757</v>
      </c>
      <c r="U294">
        <f t="shared" si="147"/>
        <v>321.52415733333311</v>
      </c>
      <c r="V294">
        <f t="shared" si="148"/>
        <v>26.939294334002351</v>
      </c>
      <c r="W294">
        <f t="shared" si="149"/>
        <v>25.988777777777798</v>
      </c>
      <c r="X294">
        <f t="shared" si="150"/>
        <v>3.3720183924663738</v>
      </c>
      <c r="Y294">
        <f t="shared" si="151"/>
        <v>50.024250299836062</v>
      </c>
      <c r="Z294">
        <f t="shared" si="152"/>
        <v>1.7458671794121901</v>
      </c>
      <c r="AA294">
        <f t="shared" si="153"/>
        <v>3.4900416676867452</v>
      </c>
      <c r="AB294">
        <f t="shared" si="154"/>
        <v>1.6261512130541838</v>
      </c>
      <c r="AC294">
        <f t="shared" si="155"/>
        <v>-267.13666353463594</v>
      </c>
      <c r="AD294">
        <f t="shared" si="156"/>
        <v>79.373762127378029</v>
      </c>
      <c r="AE294">
        <f t="shared" si="157"/>
        <v>6.7297815485309469</v>
      </c>
      <c r="AF294">
        <f t="shared" si="158"/>
        <v>140.49103747460612</v>
      </c>
      <c r="AG294">
        <f t="shared" si="159"/>
        <v>43.925874541318635</v>
      </c>
      <c r="AH294">
        <f t="shared" si="160"/>
        <v>6.0645316621359768</v>
      </c>
      <c r="AI294">
        <f t="shared" si="161"/>
        <v>22.126769694586624</v>
      </c>
      <c r="AJ294">
        <v>753.19273870762095</v>
      </c>
      <c r="AK294">
        <v>718.20301818181804</v>
      </c>
      <c r="AL294">
        <v>3.4178123754588601</v>
      </c>
      <c r="AM294">
        <v>66.577761742205197</v>
      </c>
      <c r="AN294">
        <f t="shared" si="162"/>
        <v>6.0575207150711101</v>
      </c>
      <c r="AO294">
        <v>18.941664665833699</v>
      </c>
      <c r="AP294">
        <v>24.7354145454545</v>
      </c>
      <c r="AQ294">
        <v>2.5222414133962902E-5</v>
      </c>
      <c r="AR294">
        <v>78.110065465875806</v>
      </c>
      <c r="AS294">
        <v>0</v>
      </c>
      <c r="AT294">
        <v>0</v>
      </c>
      <c r="AU294">
        <f t="shared" si="163"/>
        <v>1</v>
      </c>
      <c r="AV294">
        <f t="shared" si="164"/>
        <v>0</v>
      </c>
      <c r="AW294">
        <f t="shared" si="165"/>
        <v>37288.073900337855</v>
      </c>
      <c r="AX294">
        <f t="shared" si="166"/>
        <v>2000.05111111111</v>
      </c>
      <c r="AY294">
        <f t="shared" si="167"/>
        <v>1681.2429333333325</v>
      </c>
      <c r="AZ294">
        <f t="shared" si="168"/>
        <v>0.84059998466705854</v>
      </c>
      <c r="BA294">
        <f t="shared" si="169"/>
        <v>0.1607579704074229</v>
      </c>
      <c r="BB294">
        <v>4.9039999999999999</v>
      </c>
      <c r="BC294">
        <v>0.5</v>
      </c>
      <c r="BD294" t="s">
        <v>355</v>
      </c>
      <c r="BE294">
        <v>2</v>
      </c>
      <c r="BF294" t="b">
        <v>1</v>
      </c>
      <c r="BG294">
        <v>1657398589</v>
      </c>
      <c r="BH294">
        <v>693.77233333333299</v>
      </c>
      <c r="BI294">
        <v>740.97822222222203</v>
      </c>
      <c r="BJ294">
        <v>24.737355555555599</v>
      </c>
      <c r="BK294">
        <v>18.936800000000002</v>
      </c>
      <c r="BL294">
        <v>688.55233333333297</v>
      </c>
      <c r="BM294">
        <v>24.344711111111099</v>
      </c>
      <c r="BN294">
        <v>500.03422222222201</v>
      </c>
      <c r="BO294">
        <v>70.476144444444401</v>
      </c>
      <c r="BP294">
        <v>0.100000022222222</v>
      </c>
      <c r="BQ294">
        <v>26.571377777777801</v>
      </c>
      <c r="BR294">
        <v>25.988777777777798</v>
      </c>
      <c r="BS294">
        <v>999.9</v>
      </c>
      <c r="BT294">
        <v>0</v>
      </c>
      <c r="BU294">
        <v>0</v>
      </c>
      <c r="BV294">
        <v>9991.33</v>
      </c>
      <c r="BW294">
        <v>0</v>
      </c>
      <c r="BX294">
        <v>184.54</v>
      </c>
      <c r="BY294">
        <v>-47.205744444444399</v>
      </c>
      <c r="BZ294">
        <v>711.36977777777804</v>
      </c>
      <c r="CA294">
        <v>755.280666666667</v>
      </c>
      <c r="CB294">
        <v>5.8005344444444402</v>
      </c>
      <c r="CC294">
        <v>740.97822222222203</v>
      </c>
      <c r="CD294">
        <v>18.936800000000002</v>
      </c>
      <c r="CE294">
        <v>1.74339333333333</v>
      </c>
      <c r="CF294">
        <v>1.33459333333333</v>
      </c>
      <c r="CG294">
        <v>15.2882777777778</v>
      </c>
      <c r="CH294">
        <v>11.1942</v>
      </c>
      <c r="CI294">
        <v>2000.05111111111</v>
      </c>
      <c r="CJ294">
        <v>0.98000133333333295</v>
      </c>
      <c r="CK294">
        <v>1.9998255555555601E-2</v>
      </c>
      <c r="CL294">
        <v>0</v>
      </c>
      <c r="CM294">
        <v>2.62903333333333</v>
      </c>
      <c r="CN294">
        <v>0</v>
      </c>
      <c r="CO294">
        <v>7642.4722222222199</v>
      </c>
      <c r="CP294">
        <v>16705.855555555601</v>
      </c>
      <c r="CQ294">
        <v>43.875</v>
      </c>
      <c r="CR294">
        <v>42.686999999999998</v>
      </c>
      <c r="CS294">
        <v>43.451000000000001</v>
      </c>
      <c r="CT294">
        <v>41.353999999999999</v>
      </c>
      <c r="CU294">
        <v>43.186999999999998</v>
      </c>
      <c r="CV294">
        <v>1960.05111111111</v>
      </c>
      <c r="CW294">
        <v>40</v>
      </c>
      <c r="CX294">
        <v>0</v>
      </c>
      <c r="CY294">
        <v>1651550318.0999999</v>
      </c>
      <c r="CZ294">
        <v>0</v>
      </c>
      <c r="DA294">
        <v>0</v>
      </c>
      <c r="DB294" t="s">
        <v>356</v>
      </c>
      <c r="DC294">
        <v>1657298120.5</v>
      </c>
      <c r="DD294">
        <v>1657298120.5</v>
      </c>
      <c r="DE294">
        <v>0</v>
      </c>
      <c r="DF294">
        <v>1.391</v>
      </c>
      <c r="DG294">
        <v>3.5000000000000003E-2</v>
      </c>
      <c r="DH294">
        <v>2.39</v>
      </c>
      <c r="DI294">
        <v>0.104</v>
      </c>
      <c r="DJ294">
        <v>419</v>
      </c>
      <c r="DK294">
        <v>18</v>
      </c>
      <c r="DL294">
        <v>0.11</v>
      </c>
      <c r="DM294">
        <v>0.02</v>
      </c>
      <c r="DN294">
        <v>-46.426453658536602</v>
      </c>
      <c r="DO294">
        <v>-6.04482439024392</v>
      </c>
      <c r="DP294">
        <v>0.61993680759690695</v>
      </c>
      <c r="DQ294">
        <v>0</v>
      </c>
      <c r="DR294">
        <v>5.7868714634146396</v>
      </c>
      <c r="DS294">
        <v>0.12588648083624701</v>
      </c>
      <c r="DT294">
        <v>1.4335522919329199E-2</v>
      </c>
      <c r="DU294">
        <v>0</v>
      </c>
      <c r="DV294">
        <v>0</v>
      </c>
      <c r="DW294">
        <v>2</v>
      </c>
      <c r="DX294" t="s">
        <v>357</v>
      </c>
      <c r="DY294">
        <v>2.8911799999999999</v>
      </c>
      <c r="DZ294">
        <v>2.71644</v>
      </c>
      <c r="EA294">
        <v>0.10428</v>
      </c>
      <c r="EB294">
        <v>0.10932500000000001</v>
      </c>
      <c r="EC294">
        <v>8.2954799999999995E-2</v>
      </c>
      <c r="ED294">
        <v>6.8743200000000004E-2</v>
      </c>
      <c r="EE294">
        <v>25378.7</v>
      </c>
      <c r="EF294">
        <v>22039.200000000001</v>
      </c>
      <c r="EG294">
        <v>25351.5</v>
      </c>
      <c r="EH294">
        <v>24085.5</v>
      </c>
      <c r="EI294">
        <v>39653.4</v>
      </c>
      <c r="EJ294">
        <v>37121.5</v>
      </c>
      <c r="EK294">
        <v>45791.6</v>
      </c>
      <c r="EL294">
        <v>42950.400000000001</v>
      </c>
      <c r="EM294">
        <v>1.8631800000000001</v>
      </c>
      <c r="EN294">
        <v>2.13958</v>
      </c>
      <c r="EO294">
        <v>0.20258100000000001</v>
      </c>
      <c r="EP294">
        <v>0</v>
      </c>
      <c r="EQ294">
        <v>22.6599</v>
      </c>
      <c r="ER294">
        <v>999.9</v>
      </c>
      <c r="ES294">
        <v>33.762999999999998</v>
      </c>
      <c r="ET294">
        <v>33.093000000000004</v>
      </c>
      <c r="EU294">
        <v>24.331</v>
      </c>
      <c r="EV294">
        <v>51.047899999999998</v>
      </c>
      <c r="EW294">
        <v>38.513599999999997</v>
      </c>
      <c r="EX294">
        <v>2</v>
      </c>
      <c r="EY294">
        <v>-0.26524399999999998</v>
      </c>
      <c r="EZ294">
        <v>-2.3929999999999998</v>
      </c>
      <c r="FA294">
        <v>20.231000000000002</v>
      </c>
      <c r="FB294">
        <v>5.2351099999999997</v>
      </c>
      <c r="FC294">
        <v>11.9902</v>
      </c>
      <c r="FD294">
        <v>4.9570499999999997</v>
      </c>
      <c r="FE294">
        <v>3.3039299999999998</v>
      </c>
      <c r="FF294">
        <v>9999</v>
      </c>
      <c r="FG294">
        <v>9999</v>
      </c>
      <c r="FH294">
        <v>5880</v>
      </c>
      <c r="FI294">
        <v>341.8</v>
      </c>
      <c r="FJ294">
        <v>1.8681300000000001</v>
      </c>
      <c r="FK294">
        <v>1.8638600000000001</v>
      </c>
      <c r="FL294">
        <v>1.8714900000000001</v>
      </c>
      <c r="FM294">
        <v>1.8623099999999999</v>
      </c>
      <c r="FN294">
        <v>1.86172</v>
      </c>
      <c r="FO294">
        <v>1.8682399999999999</v>
      </c>
      <c r="FP294">
        <v>1.8583499999999999</v>
      </c>
      <c r="FQ294">
        <v>1.86477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5.2469999999999999</v>
      </c>
      <c r="GF294">
        <v>0.3926</v>
      </c>
      <c r="GG294">
        <v>2.2088750328830402</v>
      </c>
      <c r="GH294">
        <v>6.0489126747292196E-3</v>
      </c>
      <c r="GI294">
        <v>-3.2734485160193501E-6</v>
      </c>
      <c r="GJ294">
        <v>1.2191227519152799E-9</v>
      </c>
      <c r="GK294">
        <v>-4.8623107072493198E-2</v>
      </c>
      <c r="GL294">
        <v>-1.24795961692081E-2</v>
      </c>
      <c r="GM294">
        <v>1.8897039930190699E-3</v>
      </c>
      <c r="GN294">
        <v>-2.5983293074510801E-5</v>
      </c>
      <c r="GO294">
        <v>18</v>
      </c>
      <c r="GP294">
        <v>2157</v>
      </c>
      <c r="GQ294">
        <v>3</v>
      </c>
      <c r="GR294">
        <v>29</v>
      </c>
      <c r="GS294">
        <v>1674.5</v>
      </c>
      <c r="GT294">
        <v>1674.5</v>
      </c>
      <c r="GU294">
        <v>2.1191399999999998</v>
      </c>
      <c r="GV294">
        <v>2.3584000000000001</v>
      </c>
      <c r="GW294">
        <v>1.9982899999999999</v>
      </c>
      <c r="GX294">
        <v>2.7160600000000001</v>
      </c>
      <c r="GY294">
        <v>2.0935100000000002</v>
      </c>
      <c r="GZ294">
        <v>2.3999000000000001</v>
      </c>
      <c r="HA294">
        <v>35.174700000000001</v>
      </c>
      <c r="HB294">
        <v>13.1251</v>
      </c>
      <c r="HC294">
        <v>18</v>
      </c>
      <c r="HD294">
        <v>444.63299999999998</v>
      </c>
      <c r="HE294">
        <v>619.495</v>
      </c>
      <c r="HF294">
        <v>27.0457</v>
      </c>
      <c r="HG294">
        <v>23.950099999999999</v>
      </c>
      <c r="HH294">
        <v>29.998799999999999</v>
      </c>
      <c r="HI294">
        <v>24.124300000000002</v>
      </c>
      <c r="HJ294">
        <v>24.1006</v>
      </c>
      <c r="HK294">
        <v>42.566600000000001</v>
      </c>
      <c r="HL294">
        <v>24.183399999999999</v>
      </c>
      <c r="HM294">
        <v>0</v>
      </c>
      <c r="HN294">
        <v>27.049199999999999</v>
      </c>
      <c r="HO294">
        <v>776.39200000000005</v>
      </c>
      <c r="HP294">
        <v>19.0243</v>
      </c>
      <c r="HQ294">
        <v>96.945499999999996</v>
      </c>
      <c r="HR294">
        <v>100.991</v>
      </c>
    </row>
    <row r="295" spans="1:226" x14ac:dyDescent="0.2">
      <c r="A295">
        <v>279</v>
      </c>
      <c r="B295">
        <v>1657398596.5</v>
      </c>
      <c r="C295">
        <v>3415.5</v>
      </c>
      <c r="D295" t="s">
        <v>919</v>
      </c>
      <c r="E295" t="s">
        <v>920</v>
      </c>
      <c r="F295">
        <v>5</v>
      </c>
      <c r="G295" t="s">
        <v>832</v>
      </c>
      <c r="H295" t="s">
        <v>354</v>
      </c>
      <c r="I295">
        <v>1657398593.7</v>
      </c>
      <c r="J295">
        <f t="shared" si="136"/>
        <v>6.064591585661556E-3</v>
      </c>
      <c r="K295">
        <f t="shared" si="137"/>
        <v>6.0645915856615558</v>
      </c>
      <c r="L295">
        <f t="shared" si="138"/>
        <v>22.619652283962406</v>
      </c>
      <c r="M295">
        <f t="shared" si="139"/>
        <v>709.34460000000001</v>
      </c>
      <c r="N295">
        <f t="shared" si="140"/>
        <v>544.11207304590368</v>
      </c>
      <c r="O295">
        <f t="shared" si="141"/>
        <v>38.401246985591442</v>
      </c>
      <c r="P295">
        <f t="shared" si="142"/>
        <v>50.062695778848315</v>
      </c>
      <c r="Q295">
        <f t="shared" si="143"/>
        <v>0.26870496290950918</v>
      </c>
      <c r="R295">
        <f t="shared" si="144"/>
        <v>2.531707086680226</v>
      </c>
      <c r="S295">
        <f t="shared" si="145"/>
        <v>0.25380681646020908</v>
      </c>
      <c r="T295">
        <f t="shared" si="146"/>
        <v>0.15989892648361623</v>
      </c>
      <c r="U295">
        <f t="shared" si="147"/>
        <v>321.5137656</v>
      </c>
      <c r="V295">
        <f t="shared" si="148"/>
        <v>26.949548557202668</v>
      </c>
      <c r="W295">
        <f t="shared" si="149"/>
        <v>25.982880000000002</v>
      </c>
      <c r="X295">
        <f t="shared" si="150"/>
        <v>3.3708416690588852</v>
      </c>
      <c r="Y295">
        <f t="shared" si="151"/>
        <v>49.977853756005004</v>
      </c>
      <c r="Z295">
        <f t="shared" si="152"/>
        <v>1.7455897807528655</v>
      </c>
      <c r="AA295">
        <f t="shared" si="153"/>
        <v>3.4927265770053744</v>
      </c>
      <c r="AB295">
        <f t="shared" si="154"/>
        <v>1.6252518883060196</v>
      </c>
      <c r="AC295">
        <f t="shared" si="155"/>
        <v>-267.44848892767465</v>
      </c>
      <c r="AD295">
        <f t="shared" si="156"/>
        <v>82.105194032571077</v>
      </c>
      <c r="AE295">
        <f t="shared" si="157"/>
        <v>6.9489280995006943</v>
      </c>
      <c r="AF295">
        <f t="shared" si="158"/>
        <v>143.11939880439712</v>
      </c>
      <c r="AG295">
        <f t="shared" si="159"/>
        <v>44.067417739593374</v>
      </c>
      <c r="AH295">
        <f t="shared" si="160"/>
        <v>6.0646242549522871</v>
      </c>
      <c r="AI295">
        <f t="shared" si="161"/>
        <v>22.619652283962406</v>
      </c>
      <c r="AJ295">
        <v>770.19542403978403</v>
      </c>
      <c r="AK295">
        <v>734.99784848484899</v>
      </c>
      <c r="AL295">
        <v>3.3413583109449401</v>
      </c>
      <c r="AM295">
        <v>66.577761742205197</v>
      </c>
      <c r="AN295">
        <f t="shared" si="162"/>
        <v>6.0645915856615558</v>
      </c>
      <c r="AO295">
        <v>18.928828283923401</v>
      </c>
      <c r="AP295">
        <v>24.730121212121201</v>
      </c>
      <c r="AQ295">
        <v>-5.4772150455051604E-6</v>
      </c>
      <c r="AR295">
        <v>78.110065465875806</v>
      </c>
      <c r="AS295">
        <v>0</v>
      </c>
      <c r="AT295">
        <v>0</v>
      </c>
      <c r="AU295">
        <f t="shared" si="163"/>
        <v>1</v>
      </c>
      <c r="AV295">
        <f t="shared" si="164"/>
        <v>0</v>
      </c>
      <c r="AW295">
        <f t="shared" si="165"/>
        <v>37386.330241240415</v>
      </c>
      <c r="AX295">
        <f t="shared" si="166"/>
        <v>1999.9860000000001</v>
      </c>
      <c r="AY295">
        <f t="shared" si="167"/>
        <v>1681.18824</v>
      </c>
      <c r="AZ295">
        <f t="shared" si="168"/>
        <v>0.84060000420002934</v>
      </c>
      <c r="BA295">
        <f t="shared" si="169"/>
        <v>0.16075800810605673</v>
      </c>
      <c r="BB295">
        <v>4.9039999999999999</v>
      </c>
      <c r="BC295">
        <v>0.5</v>
      </c>
      <c r="BD295" t="s">
        <v>355</v>
      </c>
      <c r="BE295">
        <v>2</v>
      </c>
      <c r="BF295" t="b">
        <v>1</v>
      </c>
      <c r="BG295">
        <v>1657398593.7</v>
      </c>
      <c r="BH295">
        <v>709.34460000000001</v>
      </c>
      <c r="BI295">
        <v>756.78700000000003</v>
      </c>
      <c r="BJ295">
        <v>24.73348</v>
      </c>
      <c r="BK295">
        <v>18.932200000000002</v>
      </c>
      <c r="BL295">
        <v>704.07420000000002</v>
      </c>
      <c r="BM295">
        <v>24.340969999999999</v>
      </c>
      <c r="BN295">
        <v>499.98140000000001</v>
      </c>
      <c r="BO295">
        <v>70.476010000000002</v>
      </c>
      <c r="BP295">
        <v>9.9977720000000006E-2</v>
      </c>
      <c r="BQ295">
        <v>26.584430000000001</v>
      </c>
      <c r="BR295">
        <v>25.982880000000002</v>
      </c>
      <c r="BS295">
        <v>999.9</v>
      </c>
      <c r="BT295">
        <v>0</v>
      </c>
      <c r="BU295">
        <v>0</v>
      </c>
      <c r="BV295">
        <v>10019.26</v>
      </c>
      <c r="BW295">
        <v>0</v>
      </c>
      <c r="BX295">
        <v>183.78720000000001</v>
      </c>
      <c r="BY295">
        <v>-47.442239999999998</v>
      </c>
      <c r="BZ295">
        <v>727.33420000000001</v>
      </c>
      <c r="CA295">
        <v>771.39110000000005</v>
      </c>
      <c r="CB295">
        <v>5.8012750000000004</v>
      </c>
      <c r="CC295">
        <v>756.78700000000003</v>
      </c>
      <c r="CD295">
        <v>18.932200000000002</v>
      </c>
      <c r="CE295">
        <v>1.743117</v>
      </c>
      <c r="CF295">
        <v>1.3342670000000001</v>
      </c>
      <c r="CG295">
        <v>15.28581</v>
      </c>
      <c r="CH295">
        <v>11.19051</v>
      </c>
      <c r="CI295">
        <v>1999.9860000000001</v>
      </c>
      <c r="CJ295">
        <v>0.98000129999999996</v>
      </c>
      <c r="CK295">
        <v>1.9998289999999998E-2</v>
      </c>
      <c r="CL295">
        <v>0</v>
      </c>
      <c r="CM295">
        <v>2.6257299999999999</v>
      </c>
      <c r="CN295">
        <v>0</v>
      </c>
      <c r="CO295">
        <v>7645.8779999999997</v>
      </c>
      <c r="CP295">
        <v>16705.3</v>
      </c>
      <c r="CQ295">
        <v>43.875</v>
      </c>
      <c r="CR295">
        <v>42.680799999999998</v>
      </c>
      <c r="CS295">
        <v>43.436999999999998</v>
      </c>
      <c r="CT295">
        <v>41.311999999999998</v>
      </c>
      <c r="CU295">
        <v>43.186999999999998</v>
      </c>
      <c r="CV295">
        <v>1959.9860000000001</v>
      </c>
      <c r="CW295">
        <v>40</v>
      </c>
      <c r="CX295">
        <v>0</v>
      </c>
      <c r="CY295">
        <v>1651550322.9000001</v>
      </c>
      <c r="CZ295">
        <v>0</v>
      </c>
      <c r="DA295">
        <v>0</v>
      </c>
      <c r="DB295" t="s">
        <v>356</v>
      </c>
      <c r="DC295">
        <v>1657298120.5</v>
      </c>
      <c r="DD295">
        <v>1657298120.5</v>
      </c>
      <c r="DE295">
        <v>0</v>
      </c>
      <c r="DF295">
        <v>1.391</v>
      </c>
      <c r="DG295">
        <v>3.5000000000000003E-2</v>
      </c>
      <c r="DH295">
        <v>2.39</v>
      </c>
      <c r="DI295">
        <v>0.104</v>
      </c>
      <c r="DJ295">
        <v>419</v>
      </c>
      <c r="DK295">
        <v>18</v>
      </c>
      <c r="DL295">
        <v>0.11</v>
      </c>
      <c r="DM295">
        <v>0.02</v>
      </c>
      <c r="DN295">
        <v>-46.7747682926829</v>
      </c>
      <c r="DO295">
        <v>-4.8275602787457297</v>
      </c>
      <c r="DP295">
        <v>0.50610193923466196</v>
      </c>
      <c r="DQ295">
        <v>0</v>
      </c>
      <c r="DR295">
        <v>5.7938292682926802</v>
      </c>
      <c r="DS295">
        <v>9.5139094076658506E-2</v>
      </c>
      <c r="DT295">
        <v>1.15890760990883E-2</v>
      </c>
      <c r="DU295">
        <v>1</v>
      </c>
      <c r="DV295">
        <v>1</v>
      </c>
      <c r="DW295">
        <v>2</v>
      </c>
      <c r="DX295" t="s">
        <v>365</v>
      </c>
      <c r="DY295">
        <v>2.8914800000000001</v>
      </c>
      <c r="DZ295">
        <v>2.71652</v>
      </c>
      <c r="EA295">
        <v>0.10595</v>
      </c>
      <c r="EB295">
        <v>0.11101999999999999</v>
      </c>
      <c r="EC295">
        <v>8.2940700000000006E-2</v>
      </c>
      <c r="ED295">
        <v>6.8767099999999998E-2</v>
      </c>
      <c r="EE295">
        <v>25332</v>
      </c>
      <c r="EF295">
        <v>21998.3</v>
      </c>
      <c r="EG295">
        <v>25352</v>
      </c>
      <c r="EH295">
        <v>24086.400000000001</v>
      </c>
      <c r="EI295">
        <v>39654.9</v>
      </c>
      <c r="EJ295">
        <v>37122</v>
      </c>
      <c r="EK295">
        <v>45792.5</v>
      </c>
      <c r="EL295">
        <v>42952.1</v>
      </c>
      <c r="EM295">
        <v>1.8635999999999999</v>
      </c>
      <c r="EN295">
        <v>2.1397499999999998</v>
      </c>
      <c r="EO295">
        <v>0.202768</v>
      </c>
      <c r="EP295">
        <v>0</v>
      </c>
      <c r="EQ295">
        <v>22.655999999999999</v>
      </c>
      <c r="ER295">
        <v>999.9</v>
      </c>
      <c r="ES295">
        <v>33.738</v>
      </c>
      <c r="ET295">
        <v>33.082999999999998</v>
      </c>
      <c r="EU295">
        <v>24.2971</v>
      </c>
      <c r="EV295">
        <v>51.387900000000002</v>
      </c>
      <c r="EW295">
        <v>38.501600000000003</v>
      </c>
      <c r="EX295">
        <v>2</v>
      </c>
      <c r="EY295">
        <v>-0.26655699999999999</v>
      </c>
      <c r="EZ295">
        <v>-2.3946499999999999</v>
      </c>
      <c r="FA295">
        <v>20.231100000000001</v>
      </c>
      <c r="FB295">
        <v>5.2357100000000001</v>
      </c>
      <c r="FC295">
        <v>11.9903</v>
      </c>
      <c r="FD295">
        <v>4.9576000000000002</v>
      </c>
      <c r="FE295">
        <v>3.3039999999999998</v>
      </c>
      <c r="FF295">
        <v>9999</v>
      </c>
      <c r="FG295">
        <v>9999</v>
      </c>
      <c r="FH295">
        <v>5880.3</v>
      </c>
      <c r="FI295">
        <v>341.8</v>
      </c>
      <c r="FJ295">
        <v>1.8681300000000001</v>
      </c>
      <c r="FK295">
        <v>1.8638600000000001</v>
      </c>
      <c r="FL295">
        <v>1.8714900000000001</v>
      </c>
      <c r="FM295">
        <v>1.86232</v>
      </c>
      <c r="FN295">
        <v>1.86172</v>
      </c>
      <c r="FO295">
        <v>1.8682099999999999</v>
      </c>
      <c r="FP295">
        <v>1.8583499999999999</v>
      </c>
      <c r="FQ295">
        <v>1.8647800000000001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5.3</v>
      </c>
      <c r="GF295">
        <v>0.39240000000000003</v>
      </c>
      <c r="GG295">
        <v>2.2088750328830402</v>
      </c>
      <c r="GH295">
        <v>6.0489126747292196E-3</v>
      </c>
      <c r="GI295">
        <v>-3.2734485160193501E-6</v>
      </c>
      <c r="GJ295">
        <v>1.2191227519152799E-9</v>
      </c>
      <c r="GK295">
        <v>-4.8623107072493198E-2</v>
      </c>
      <c r="GL295">
        <v>-1.24795961692081E-2</v>
      </c>
      <c r="GM295">
        <v>1.8897039930190699E-3</v>
      </c>
      <c r="GN295">
        <v>-2.5983293074510801E-5</v>
      </c>
      <c r="GO295">
        <v>18</v>
      </c>
      <c r="GP295">
        <v>2157</v>
      </c>
      <c r="GQ295">
        <v>3</v>
      </c>
      <c r="GR295">
        <v>29</v>
      </c>
      <c r="GS295">
        <v>1674.6</v>
      </c>
      <c r="GT295">
        <v>1674.6</v>
      </c>
      <c r="GU295">
        <v>2.1581999999999999</v>
      </c>
      <c r="GV295">
        <v>2.36694</v>
      </c>
      <c r="GW295">
        <v>1.9982899999999999</v>
      </c>
      <c r="GX295">
        <v>2.7160600000000001</v>
      </c>
      <c r="GY295">
        <v>2.0935100000000002</v>
      </c>
      <c r="GZ295">
        <v>2.34985</v>
      </c>
      <c r="HA295">
        <v>35.174700000000001</v>
      </c>
      <c r="HB295">
        <v>13.1076</v>
      </c>
      <c r="HC295">
        <v>18</v>
      </c>
      <c r="HD295">
        <v>444.745</v>
      </c>
      <c r="HE295">
        <v>619.43399999999997</v>
      </c>
      <c r="HF295">
        <v>27.053799999999999</v>
      </c>
      <c r="HG295">
        <v>23.933599999999998</v>
      </c>
      <c r="HH295">
        <v>29.998899999999999</v>
      </c>
      <c r="HI295">
        <v>24.107800000000001</v>
      </c>
      <c r="HJ295">
        <v>24.084199999999999</v>
      </c>
      <c r="HK295">
        <v>43.2654</v>
      </c>
      <c r="HL295">
        <v>24.183399999999999</v>
      </c>
      <c r="HM295">
        <v>0</v>
      </c>
      <c r="HN295">
        <v>27.0608</v>
      </c>
      <c r="HO295">
        <v>790.58399999999995</v>
      </c>
      <c r="HP295">
        <v>19.029800000000002</v>
      </c>
      <c r="HQ295">
        <v>96.947400000000002</v>
      </c>
      <c r="HR295">
        <v>100.995</v>
      </c>
    </row>
    <row r="296" spans="1:226" x14ac:dyDescent="0.2">
      <c r="A296">
        <v>280</v>
      </c>
      <c r="B296">
        <v>1657398601.5</v>
      </c>
      <c r="C296">
        <v>3420.5</v>
      </c>
      <c r="D296" t="s">
        <v>921</v>
      </c>
      <c r="E296" t="s">
        <v>922</v>
      </c>
      <c r="F296">
        <v>5</v>
      </c>
      <c r="G296" t="s">
        <v>832</v>
      </c>
      <c r="H296" t="s">
        <v>354</v>
      </c>
      <c r="I296">
        <v>1657398599</v>
      </c>
      <c r="J296">
        <f t="shared" si="136"/>
        <v>6.0630947839722159E-3</v>
      </c>
      <c r="K296">
        <f t="shared" si="137"/>
        <v>6.0630947839722156</v>
      </c>
      <c r="L296">
        <f t="shared" si="138"/>
        <v>22.23474514375695</v>
      </c>
      <c r="M296">
        <f t="shared" si="139"/>
        <v>726.94677777777804</v>
      </c>
      <c r="N296">
        <f t="shared" si="140"/>
        <v>563.1860208826472</v>
      </c>
      <c r="O296">
        <f t="shared" si="141"/>
        <v>39.747649042942122</v>
      </c>
      <c r="P296">
        <f t="shared" si="142"/>
        <v>51.305295807456801</v>
      </c>
      <c r="Q296">
        <f t="shared" si="143"/>
        <v>0.26831091091017445</v>
      </c>
      <c r="R296">
        <f t="shared" si="144"/>
        <v>2.5261205864933824</v>
      </c>
      <c r="S296">
        <f t="shared" si="145"/>
        <v>0.25342423497093131</v>
      </c>
      <c r="T296">
        <f t="shared" si="146"/>
        <v>0.15965878737110983</v>
      </c>
      <c r="U296">
        <f t="shared" si="147"/>
        <v>321.51280800000001</v>
      </c>
      <c r="V296">
        <f t="shared" si="148"/>
        <v>26.9564457114631</v>
      </c>
      <c r="W296">
        <f t="shared" si="149"/>
        <v>25.991599999999998</v>
      </c>
      <c r="X296">
        <f t="shared" si="150"/>
        <v>3.3725816085703859</v>
      </c>
      <c r="Y296">
        <f t="shared" si="151"/>
        <v>49.952304810936603</v>
      </c>
      <c r="Z296">
        <f t="shared" si="152"/>
        <v>1.745284894115428</v>
      </c>
      <c r="AA296">
        <f t="shared" si="153"/>
        <v>3.4939026351659228</v>
      </c>
      <c r="AB296">
        <f t="shared" si="154"/>
        <v>1.6272967144549579</v>
      </c>
      <c r="AC296">
        <f t="shared" si="155"/>
        <v>-267.38247997317472</v>
      </c>
      <c r="AD296">
        <f t="shared" si="156"/>
        <v>81.514698325293921</v>
      </c>
      <c r="AE296">
        <f t="shared" si="157"/>
        <v>6.9147089589142512</v>
      </c>
      <c r="AF296">
        <f t="shared" si="158"/>
        <v>142.55973531103348</v>
      </c>
      <c r="AG296">
        <f t="shared" si="159"/>
        <v>44.414463130228732</v>
      </c>
      <c r="AH296">
        <f t="shared" si="160"/>
        <v>6.0569967912916507</v>
      </c>
      <c r="AI296">
        <f t="shared" si="161"/>
        <v>22.23474514375695</v>
      </c>
      <c r="AJ296">
        <v>787.72714984296897</v>
      </c>
      <c r="AK296">
        <v>752.35080000000005</v>
      </c>
      <c r="AL296">
        <v>3.4911846440233001</v>
      </c>
      <c r="AM296">
        <v>66.577761742205197</v>
      </c>
      <c r="AN296">
        <f t="shared" si="162"/>
        <v>6.0630947839722156</v>
      </c>
      <c r="AO296">
        <v>18.930004339589399</v>
      </c>
      <c r="AP296">
        <v>24.729786060606099</v>
      </c>
      <c r="AQ296">
        <v>-7.0097418636115399E-6</v>
      </c>
      <c r="AR296">
        <v>78.110065465875806</v>
      </c>
      <c r="AS296">
        <v>0</v>
      </c>
      <c r="AT296">
        <v>0</v>
      </c>
      <c r="AU296">
        <f t="shared" si="163"/>
        <v>1</v>
      </c>
      <c r="AV296">
        <f t="shared" si="164"/>
        <v>0</v>
      </c>
      <c r="AW296">
        <f t="shared" si="165"/>
        <v>37264.724846359626</v>
      </c>
      <c r="AX296">
        <f t="shared" si="166"/>
        <v>1999.98</v>
      </c>
      <c r="AY296">
        <f t="shared" si="167"/>
        <v>1681.1831999999999</v>
      </c>
      <c r="AZ296">
        <f t="shared" si="168"/>
        <v>0.84060000600006002</v>
      </c>
      <c r="BA296">
        <f t="shared" si="169"/>
        <v>0.16075801158011579</v>
      </c>
      <c r="BB296">
        <v>4.9039999999999999</v>
      </c>
      <c r="BC296">
        <v>0.5</v>
      </c>
      <c r="BD296" t="s">
        <v>355</v>
      </c>
      <c r="BE296">
        <v>2</v>
      </c>
      <c r="BF296" t="b">
        <v>1</v>
      </c>
      <c r="BG296">
        <v>1657398599</v>
      </c>
      <c r="BH296">
        <v>726.94677777777804</v>
      </c>
      <c r="BI296">
        <v>774.82811111111096</v>
      </c>
      <c r="BJ296">
        <v>24.729011111111099</v>
      </c>
      <c r="BK296">
        <v>18.935088888888899</v>
      </c>
      <c r="BL296">
        <v>721.61933333333297</v>
      </c>
      <c r="BM296">
        <v>24.3366222222222</v>
      </c>
      <c r="BN296">
        <v>499.98899999999998</v>
      </c>
      <c r="BO296">
        <v>70.476444444444397</v>
      </c>
      <c r="BP296">
        <v>9.9968266666666694E-2</v>
      </c>
      <c r="BQ296">
        <v>26.590144444444402</v>
      </c>
      <c r="BR296">
        <v>25.991599999999998</v>
      </c>
      <c r="BS296">
        <v>999.9</v>
      </c>
      <c r="BT296">
        <v>0</v>
      </c>
      <c r="BU296">
        <v>0</v>
      </c>
      <c r="BV296">
        <v>9985.4166666666697</v>
      </c>
      <c r="BW296">
        <v>0</v>
      </c>
      <c r="BX296">
        <v>183.29977777777799</v>
      </c>
      <c r="BY296">
        <v>-47.881344444444402</v>
      </c>
      <c r="BZ296">
        <v>745.379111111111</v>
      </c>
      <c r="CA296">
        <v>789.78244444444397</v>
      </c>
      <c r="CB296">
        <v>5.7939144444444404</v>
      </c>
      <c r="CC296">
        <v>774.82811111111096</v>
      </c>
      <c r="CD296">
        <v>18.935088888888899</v>
      </c>
      <c r="CE296">
        <v>1.74281111111111</v>
      </c>
      <c r="CF296">
        <v>1.3344788888888901</v>
      </c>
      <c r="CG296">
        <v>15.283111111111101</v>
      </c>
      <c r="CH296">
        <v>11.1929</v>
      </c>
      <c r="CI296">
        <v>1999.98</v>
      </c>
      <c r="CJ296">
        <v>0.98000100000000001</v>
      </c>
      <c r="CK296">
        <v>1.9998599999999998E-2</v>
      </c>
      <c r="CL296">
        <v>0</v>
      </c>
      <c r="CM296">
        <v>2.5576333333333299</v>
      </c>
      <c r="CN296">
        <v>0</v>
      </c>
      <c r="CO296">
        <v>7642.0588888888897</v>
      </c>
      <c r="CP296">
        <v>16705.255555555599</v>
      </c>
      <c r="CQ296">
        <v>43.875</v>
      </c>
      <c r="CR296">
        <v>42.625</v>
      </c>
      <c r="CS296">
        <v>43.416333333333299</v>
      </c>
      <c r="CT296">
        <v>41.311999999999998</v>
      </c>
      <c r="CU296">
        <v>43.186999999999998</v>
      </c>
      <c r="CV296">
        <v>1959.98</v>
      </c>
      <c r="CW296">
        <v>40</v>
      </c>
      <c r="CX296">
        <v>0</v>
      </c>
      <c r="CY296">
        <v>1651550328.3</v>
      </c>
      <c r="CZ296">
        <v>0</v>
      </c>
      <c r="DA296">
        <v>0</v>
      </c>
      <c r="DB296" t="s">
        <v>356</v>
      </c>
      <c r="DC296">
        <v>1657298120.5</v>
      </c>
      <c r="DD296">
        <v>1657298120.5</v>
      </c>
      <c r="DE296">
        <v>0</v>
      </c>
      <c r="DF296">
        <v>1.391</v>
      </c>
      <c r="DG296">
        <v>3.5000000000000003E-2</v>
      </c>
      <c r="DH296">
        <v>2.39</v>
      </c>
      <c r="DI296">
        <v>0.104</v>
      </c>
      <c r="DJ296">
        <v>419</v>
      </c>
      <c r="DK296">
        <v>18</v>
      </c>
      <c r="DL296">
        <v>0.11</v>
      </c>
      <c r="DM296">
        <v>0.02</v>
      </c>
      <c r="DN296">
        <v>-47.205548780487803</v>
      </c>
      <c r="DO296">
        <v>-5.3491818815331804</v>
      </c>
      <c r="DP296">
        <v>0.56363741723582295</v>
      </c>
      <c r="DQ296">
        <v>0</v>
      </c>
      <c r="DR296">
        <v>5.7985753658536598</v>
      </c>
      <c r="DS296">
        <v>3.5826480836198701E-3</v>
      </c>
      <c r="DT296">
        <v>5.0351961705486104E-3</v>
      </c>
      <c r="DU296">
        <v>1</v>
      </c>
      <c r="DV296">
        <v>1</v>
      </c>
      <c r="DW296">
        <v>2</v>
      </c>
      <c r="DX296" t="s">
        <v>365</v>
      </c>
      <c r="DY296">
        <v>2.89147</v>
      </c>
      <c r="DZ296">
        <v>2.7164199999999998</v>
      </c>
      <c r="EA296">
        <v>0.107653</v>
      </c>
      <c r="EB296">
        <v>0.112622</v>
      </c>
      <c r="EC296">
        <v>8.29453E-2</v>
      </c>
      <c r="ED296">
        <v>6.8816799999999997E-2</v>
      </c>
      <c r="EE296">
        <v>25285.599999999999</v>
      </c>
      <c r="EF296">
        <v>21959.1</v>
      </c>
      <c r="EG296">
        <v>25353.7</v>
      </c>
      <c r="EH296">
        <v>24086.799999999999</v>
      </c>
      <c r="EI296">
        <v>39656.699999999997</v>
      </c>
      <c r="EJ296">
        <v>37120.9</v>
      </c>
      <c r="EK296">
        <v>45794.8</v>
      </c>
      <c r="EL296">
        <v>42953</v>
      </c>
      <c r="EM296">
        <v>1.8636699999999999</v>
      </c>
      <c r="EN296">
        <v>2.1401500000000002</v>
      </c>
      <c r="EO296">
        <v>0.20242499999999999</v>
      </c>
      <c r="EP296">
        <v>0</v>
      </c>
      <c r="EQ296">
        <v>22.652699999999999</v>
      </c>
      <c r="ER296">
        <v>999.9</v>
      </c>
      <c r="ES296">
        <v>33.738</v>
      </c>
      <c r="ET296">
        <v>33.082999999999998</v>
      </c>
      <c r="EU296">
        <v>24.296500000000002</v>
      </c>
      <c r="EV296">
        <v>51.307899999999997</v>
      </c>
      <c r="EW296">
        <v>38.509599999999999</v>
      </c>
      <c r="EX296">
        <v>2</v>
      </c>
      <c r="EY296">
        <v>-0.26772600000000002</v>
      </c>
      <c r="EZ296">
        <v>-2.40272</v>
      </c>
      <c r="FA296">
        <v>20.231300000000001</v>
      </c>
      <c r="FB296">
        <v>5.2352600000000002</v>
      </c>
      <c r="FC296">
        <v>11.99</v>
      </c>
      <c r="FD296">
        <v>4.9572500000000002</v>
      </c>
      <c r="FE296">
        <v>3.3039299999999998</v>
      </c>
      <c r="FF296">
        <v>9999</v>
      </c>
      <c r="FG296">
        <v>9999</v>
      </c>
      <c r="FH296">
        <v>5880.3</v>
      </c>
      <c r="FI296">
        <v>341.8</v>
      </c>
      <c r="FJ296">
        <v>1.8681300000000001</v>
      </c>
      <c r="FK296">
        <v>1.8638600000000001</v>
      </c>
      <c r="FL296">
        <v>1.8714900000000001</v>
      </c>
      <c r="FM296">
        <v>1.86233</v>
      </c>
      <c r="FN296">
        <v>1.86172</v>
      </c>
      <c r="FO296">
        <v>1.8682000000000001</v>
      </c>
      <c r="FP296">
        <v>1.85836</v>
      </c>
      <c r="FQ296">
        <v>1.8647800000000001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5.3550000000000004</v>
      </c>
      <c r="GF296">
        <v>0.39240000000000003</v>
      </c>
      <c r="GG296">
        <v>2.2088750328830402</v>
      </c>
      <c r="GH296">
        <v>6.0489126747292196E-3</v>
      </c>
      <c r="GI296">
        <v>-3.2734485160193501E-6</v>
      </c>
      <c r="GJ296">
        <v>1.2191227519152799E-9</v>
      </c>
      <c r="GK296">
        <v>-4.8623107072493198E-2</v>
      </c>
      <c r="GL296">
        <v>-1.24795961692081E-2</v>
      </c>
      <c r="GM296">
        <v>1.8897039930190699E-3</v>
      </c>
      <c r="GN296">
        <v>-2.5983293074510801E-5</v>
      </c>
      <c r="GO296">
        <v>18</v>
      </c>
      <c r="GP296">
        <v>2157</v>
      </c>
      <c r="GQ296">
        <v>3</v>
      </c>
      <c r="GR296">
        <v>29</v>
      </c>
      <c r="GS296">
        <v>1674.7</v>
      </c>
      <c r="GT296">
        <v>1674.7</v>
      </c>
      <c r="GU296">
        <v>2.19238</v>
      </c>
      <c r="GV296">
        <v>2.36572</v>
      </c>
      <c r="GW296">
        <v>1.9982899999999999</v>
      </c>
      <c r="GX296">
        <v>2.7160600000000001</v>
      </c>
      <c r="GY296">
        <v>2.0935100000000002</v>
      </c>
      <c r="GZ296">
        <v>2.3596200000000001</v>
      </c>
      <c r="HA296">
        <v>35.151600000000002</v>
      </c>
      <c r="HB296">
        <v>13.1076</v>
      </c>
      <c r="HC296">
        <v>18</v>
      </c>
      <c r="HD296">
        <v>444.65899999999999</v>
      </c>
      <c r="HE296">
        <v>619.548</v>
      </c>
      <c r="HF296">
        <v>27.063099999999999</v>
      </c>
      <c r="HG296">
        <v>23.917000000000002</v>
      </c>
      <c r="HH296">
        <v>29.998899999999999</v>
      </c>
      <c r="HI296">
        <v>24.091699999999999</v>
      </c>
      <c r="HJ296">
        <v>24.067599999999999</v>
      </c>
      <c r="HK296">
        <v>43.948700000000002</v>
      </c>
      <c r="HL296">
        <v>23.891999999999999</v>
      </c>
      <c r="HM296">
        <v>0</v>
      </c>
      <c r="HN296">
        <v>27.067</v>
      </c>
      <c r="HO296">
        <v>803.97699999999998</v>
      </c>
      <c r="HP296">
        <v>19.027100000000001</v>
      </c>
      <c r="HQ296">
        <v>96.9529</v>
      </c>
      <c r="HR296">
        <v>100.997</v>
      </c>
    </row>
    <row r="297" spans="1:226" x14ac:dyDescent="0.2">
      <c r="A297">
        <v>281</v>
      </c>
      <c r="B297">
        <v>1657398606.5</v>
      </c>
      <c r="C297">
        <v>3425.5</v>
      </c>
      <c r="D297" t="s">
        <v>923</v>
      </c>
      <c r="E297" t="s">
        <v>924</v>
      </c>
      <c r="F297">
        <v>5</v>
      </c>
      <c r="G297" t="s">
        <v>832</v>
      </c>
      <c r="H297" t="s">
        <v>354</v>
      </c>
      <c r="I297">
        <v>1657398603.7</v>
      </c>
      <c r="J297">
        <f t="shared" si="136"/>
        <v>6.038901374371167E-3</v>
      </c>
      <c r="K297">
        <f t="shared" si="137"/>
        <v>6.038901374371167</v>
      </c>
      <c r="L297">
        <f t="shared" si="138"/>
        <v>22.489854632015682</v>
      </c>
      <c r="M297">
        <f t="shared" si="139"/>
        <v>742.64850000000001</v>
      </c>
      <c r="N297">
        <f t="shared" si="140"/>
        <v>576.51014600363783</v>
      </c>
      <c r="O297">
        <f t="shared" si="141"/>
        <v>40.687771457056265</v>
      </c>
      <c r="P297">
        <f t="shared" si="142"/>
        <v>52.413149448257897</v>
      </c>
      <c r="Q297">
        <f t="shared" si="143"/>
        <v>0.26773219890470662</v>
      </c>
      <c r="R297">
        <f t="shared" si="144"/>
        <v>2.5301877868615028</v>
      </c>
      <c r="S297">
        <f t="shared" si="145"/>
        <v>0.25293018170433818</v>
      </c>
      <c r="T297">
        <f t="shared" si="146"/>
        <v>0.15934303233061906</v>
      </c>
      <c r="U297">
        <f t="shared" si="147"/>
        <v>321.51679799999994</v>
      </c>
      <c r="V297">
        <f t="shared" si="148"/>
        <v>26.946069743803704</v>
      </c>
      <c r="W297">
        <f t="shared" si="149"/>
        <v>25.976669999999999</v>
      </c>
      <c r="X297">
        <f t="shared" si="150"/>
        <v>3.3696030387893252</v>
      </c>
      <c r="Y297">
        <f t="shared" si="151"/>
        <v>50.011960473227077</v>
      </c>
      <c r="Z297">
        <f t="shared" si="152"/>
        <v>1.7456122995243659</v>
      </c>
      <c r="AA297">
        <f t="shared" si="153"/>
        <v>3.490389664805972</v>
      </c>
      <c r="AB297">
        <f t="shared" si="154"/>
        <v>1.6239907392649593</v>
      </c>
      <c r="AC297">
        <f t="shared" si="155"/>
        <v>-266.31555060976848</v>
      </c>
      <c r="AD297">
        <f t="shared" si="156"/>
        <v>81.353423436891788</v>
      </c>
      <c r="AE297">
        <f t="shared" si="157"/>
        <v>6.8888300330305121</v>
      </c>
      <c r="AF297">
        <f t="shared" si="158"/>
        <v>143.44350086015373</v>
      </c>
      <c r="AG297">
        <f t="shared" si="159"/>
        <v>44.155159220776014</v>
      </c>
      <c r="AH297">
        <f t="shared" si="160"/>
        <v>6.0354621043084284</v>
      </c>
      <c r="AI297">
        <f t="shared" si="161"/>
        <v>22.489854632015682</v>
      </c>
      <c r="AJ297">
        <v>804.51174642711101</v>
      </c>
      <c r="AK297">
        <v>769.31077575757502</v>
      </c>
      <c r="AL297">
        <v>3.3763234550919101</v>
      </c>
      <c r="AM297">
        <v>66.577761742205197</v>
      </c>
      <c r="AN297">
        <f t="shared" si="162"/>
        <v>6.038901374371167</v>
      </c>
      <c r="AO297">
        <v>18.962911471264299</v>
      </c>
      <c r="AP297">
        <v>24.739516969697</v>
      </c>
      <c r="AQ297">
        <v>2.0504308367468901E-5</v>
      </c>
      <c r="AR297">
        <v>78.110065465875806</v>
      </c>
      <c r="AS297">
        <v>0</v>
      </c>
      <c r="AT297">
        <v>0</v>
      </c>
      <c r="AU297">
        <f t="shared" si="163"/>
        <v>1</v>
      </c>
      <c r="AV297">
        <f t="shared" si="164"/>
        <v>0</v>
      </c>
      <c r="AW297">
        <f t="shared" si="165"/>
        <v>37354.863951883606</v>
      </c>
      <c r="AX297">
        <f t="shared" si="166"/>
        <v>2000.0050000000001</v>
      </c>
      <c r="AY297">
        <f t="shared" si="167"/>
        <v>1681.2041999999999</v>
      </c>
      <c r="AZ297">
        <f t="shared" si="168"/>
        <v>0.84059999850000366</v>
      </c>
      <c r="BA297">
        <f t="shared" si="169"/>
        <v>0.16075799710500721</v>
      </c>
      <c r="BB297">
        <v>4.9039999999999999</v>
      </c>
      <c r="BC297">
        <v>0.5</v>
      </c>
      <c r="BD297" t="s">
        <v>355</v>
      </c>
      <c r="BE297">
        <v>2</v>
      </c>
      <c r="BF297" t="b">
        <v>1</v>
      </c>
      <c r="BG297">
        <v>1657398603.7</v>
      </c>
      <c r="BH297">
        <v>742.64850000000001</v>
      </c>
      <c r="BI297">
        <v>790.35429999999997</v>
      </c>
      <c r="BJ297">
        <v>24.733799999999999</v>
      </c>
      <c r="BK297">
        <v>18.960360000000001</v>
      </c>
      <c r="BL297">
        <v>737.27059999999994</v>
      </c>
      <c r="BM297">
        <v>24.341290000000001</v>
      </c>
      <c r="BN297">
        <v>499.97640000000001</v>
      </c>
      <c r="BO297">
        <v>70.476050000000001</v>
      </c>
      <c r="BP297">
        <v>9.9935070000000001E-2</v>
      </c>
      <c r="BQ297">
        <v>26.573070000000001</v>
      </c>
      <c r="BR297">
        <v>25.976669999999999</v>
      </c>
      <c r="BS297">
        <v>999.9</v>
      </c>
      <c r="BT297">
        <v>0</v>
      </c>
      <c r="BU297">
        <v>0</v>
      </c>
      <c r="BV297">
        <v>10010.063</v>
      </c>
      <c r="BW297">
        <v>0</v>
      </c>
      <c r="BX297">
        <v>183.5402</v>
      </c>
      <c r="BY297">
        <v>-47.705950000000001</v>
      </c>
      <c r="BZ297">
        <v>761.48289999999997</v>
      </c>
      <c r="CA297">
        <v>805.62950000000001</v>
      </c>
      <c r="CB297">
        <v>5.7734439999999996</v>
      </c>
      <c r="CC297">
        <v>790.35429999999997</v>
      </c>
      <c r="CD297">
        <v>18.960360000000001</v>
      </c>
      <c r="CE297">
        <v>1.7431410000000001</v>
      </c>
      <c r="CF297">
        <v>1.3362510000000001</v>
      </c>
      <c r="CG297">
        <v>15.286049999999999</v>
      </c>
      <c r="CH297">
        <v>11.21292</v>
      </c>
      <c r="CI297">
        <v>2000.0050000000001</v>
      </c>
      <c r="CJ297">
        <v>0.98000100000000001</v>
      </c>
      <c r="CK297">
        <v>1.9998599999999998E-2</v>
      </c>
      <c r="CL297">
        <v>0</v>
      </c>
      <c r="CM297">
        <v>2.68486</v>
      </c>
      <c r="CN297">
        <v>0</v>
      </c>
      <c r="CO297">
        <v>7637.1729999999998</v>
      </c>
      <c r="CP297">
        <v>16705.45</v>
      </c>
      <c r="CQ297">
        <v>43.875</v>
      </c>
      <c r="CR297">
        <v>42.625</v>
      </c>
      <c r="CS297">
        <v>43.375</v>
      </c>
      <c r="CT297">
        <v>41.305799999999998</v>
      </c>
      <c r="CU297">
        <v>43.186999999999998</v>
      </c>
      <c r="CV297">
        <v>1960.0050000000001</v>
      </c>
      <c r="CW297">
        <v>40</v>
      </c>
      <c r="CX297">
        <v>0</v>
      </c>
      <c r="CY297">
        <v>1651550333.0999999</v>
      </c>
      <c r="CZ297">
        <v>0</v>
      </c>
      <c r="DA297">
        <v>0</v>
      </c>
      <c r="DB297" t="s">
        <v>356</v>
      </c>
      <c r="DC297">
        <v>1657298120.5</v>
      </c>
      <c r="DD297">
        <v>1657298120.5</v>
      </c>
      <c r="DE297">
        <v>0</v>
      </c>
      <c r="DF297">
        <v>1.391</v>
      </c>
      <c r="DG297">
        <v>3.5000000000000003E-2</v>
      </c>
      <c r="DH297">
        <v>2.39</v>
      </c>
      <c r="DI297">
        <v>0.104</v>
      </c>
      <c r="DJ297">
        <v>419</v>
      </c>
      <c r="DK297">
        <v>18</v>
      </c>
      <c r="DL297">
        <v>0.11</v>
      </c>
      <c r="DM297">
        <v>0.02</v>
      </c>
      <c r="DN297">
        <v>-47.513778048780502</v>
      </c>
      <c r="DO297">
        <v>-2.4931108013937902</v>
      </c>
      <c r="DP297">
        <v>0.32542645005622001</v>
      </c>
      <c r="DQ297">
        <v>0</v>
      </c>
      <c r="DR297">
        <v>5.7926597560975601</v>
      </c>
      <c r="DS297">
        <v>-8.4214912891986807E-2</v>
      </c>
      <c r="DT297">
        <v>1.21658507442248E-2</v>
      </c>
      <c r="DU297">
        <v>1</v>
      </c>
      <c r="DV297">
        <v>1</v>
      </c>
      <c r="DW297">
        <v>2</v>
      </c>
      <c r="DX297" t="s">
        <v>365</v>
      </c>
      <c r="DY297">
        <v>2.8917600000000001</v>
      </c>
      <c r="DZ297">
        <v>2.7165900000000001</v>
      </c>
      <c r="EA297">
        <v>0.10929800000000001</v>
      </c>
      <c r="EB297">
        <v>0.114228</v>
      </c>
      <c r="EC297">
        <v>8.2973599999999995E-2</v>
      </c>
      <c r="ED297">
        <v>6.8823899999999993E-2</v>
      </c>
      <c r="EE297">
        <v>25240</v>
      </c>
      <c r="EF297">
        <v>21920.6</v>
      </c>
      <c r="EG297">
        <v>25354.7</v>
      </c>
      <c r="EH297">
        <v>24088.1</v>
      </c>
      <c r="EI297">
        <v>39657</v>
      </c>
      <c r="EJ297">
        <v>37122.6</v>
      </c>
      <c r="EK297">
        <v>45796.5</v>
      </c>
      <c r="EL297">
        <v>42955.199999999997</v>
      </c>
      <c r="EM297">
        <v>1.8647800000000001</v>
      </c>
      <c r="EN297">
        <v>2.1402800000000002</v>
      </c>
      <c r="EO297">
        <v>0.20206299999999999</v>
      </c>
      <c r="EP297">
        <v>0</v>
      </c>
      <c r="EQ297">
        <v>22.648</v>
      </c>
      <c r="ER297">
        <v>999.9</v>
      </c>
      <c r="ES297">
        <v>33.707999999999998</v>
      </c>
      <c r="ET297">
        <v>33.052</v>
      </c>
      <c r="EU297">
        <v>24.2349</v>
      </c>
      <c r="EV297">
        <v>51.587899999999998</v>
      </c>
      <c r="EW297">
        <v>38.605800000000002</v>
      </c>
      <c r="EX297">
        <v>2</v>
      </c>
      <c r="EY297">
        <v>-0.26901900000000001</v>
      </c>
      <c r="EZ297">
        <v>-2.4161199999999998</v>
      </c>
      <c r="FA297">
        <v>20.231000000000002</v>
      </c>
      <c r="FB297">
        <v>5.2343599999999997</v>
      </c>
      <c r="FC297">
        <v>11.9894</v>
      </c>
      <c r="FD297">
        <v>4.95695</v>
      </c>
      <c r="FE297">
        <v>3.3039000000000001</v>
      </c>
      <c r="FF297">
        <v>9999</v>
      </c>
      <c r="FG297">
        <v>9999</v>
      </c>
      <c r="FH297">
        <v>5880.5</v>
      </c>
      <c r="FI297">
        <v>341.8</v>
      </c>
      <c r="FJ297">
        <v>1.8681300000000001</v>
      </c>
      <c r="FK297">
        <v>1.8638600000000001</v>
      </c>
      <c r="FL297">
        <v>1.8714900000000001</v>
      </c>
      <c r="FM297">
        <v>1.8623099999999999</v>
      </c>
      <c r="FN297">
        <v>1.86172</v>
      </c>
      <c r="FO297">
        <v>1.8682300000000001</v>
      </c>
      <c r="FP297">
        <v>1.8583700000000001</v>
      </c>
      <c r="FQ297">
        <v>1.8647800000000001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5.4080000000000004</v>
      </c>
      <c r="GF297">
        <v>0.39269999999999999</v>
      </c>
      <c r="GG297">
        <v>2.2088750328830402</v>
      </c>
      <c r="GH297">
        <v>6.0489126747292196E-3</v>
      </c>
      <c r="GI297">
        <v>-3.2734485160193501E-6</v>
      </c>
      <c r="GJ297">
        <v>1.2191227519152799E-9</v>
      </c>
      <c r="GK297">
        <v>-4.8623107072493198E-2</v>
      </c>
      <c r="GL297">
        <v>-1.24795961692081E-2</v>
      </c>
      <c r="GM297">
        <v>1.8897039930190699E-3</v>
      </c>
      <c r="GN297">
        <v>-2.5983293074510801E-5</v>
      </c>
      <c r="GO297">
        <v>18</v>
      </c>
      <c r="GP297">
        <v>2157</v>
      </c>
      <c r="GQ297">
        <v>3</v>
      </c>
      <c r="GR297">
        <v>29</v>
      </c>
      <c r="GS297">
        <v>1674.8</v>
      </c>
      <c r="GT297">
        <v>1674.8</v>
      </c>
      <c r="GU297">
        <v>2.2290000000000001</v>
      </c>
      <c r="GV297">
        <v>2.34375</v>
      </c>
      <c r="GW297">
        <v>1.9982899999999999</v>
      </c>
      <c r="GX297">
        <v>2.7160600000000001</v>
      </c>
      <c r="GY297">
        <v>2.0935100000000002</v>
      </c>
      <c r="GZ297">
        <v>2.3913600000000002</v>
      </c>
      <c r="HA297">
        <v>35.151600000000002</v>
      </c>
      <c r="HB297">
        <v>13.1076</v>
      </c>
      <c r="HC297">
        <v>18</v>
      </c>
      <c r="HD297">
        <v>445.16</v>
      </c>
      <c r="HE297">
        <v>619.452</v>
      </c>
      <c r="HF297">
        <v>27.069700000000001</v>
      </c>
      <c r="HG297">
        <v>23.9</v>
      </c>
      <c r="HH297">
        <v>29.998899999999999</v>
      </c>
      <c r="HI297">
        <v>24.075600000000001</v>
      </c>
      <c r="HJ297">
        <v>24.051400000000001</v>
      </c>
      <c r="HK297">
        <v>44.704999999999998</v>
      </c>
      <c r="HL297">
        <v>23.891999999999999</v>
      </c>
      <c r="HM297">
        <v>0</v>
      </c>
      <c r="HN297">
        <v>27.082100000000001</v>
      </c>
      <c r="HO297">
        <v>824.09500000000003</v>
      </c>
      <c r="HP297">
        <v>19.0274</v>
      </c>
      <c r="HQ297">
        <v>96.956599999999995</v>
      </c>
      <c r="HR297">
        <v>101.003</v>
      </c>
    </row>
    <row r="298" spans="1:226" x14ac:dyDescent="0.2">
      <c r="A298">
        <v>282</v>
      </c>
      <c r="B298">
        <v>1657398611.5</v>
      </c>
      <c r="C298">
        <v>3430.5</v>
      </c>
      <c r="D298" t="s">
        <v>925</v>
      </c>
      <c r="E298" t="s">
        <v>926</v>
      </c>
      <c r="F298">
        <v>5</v>
      </c>
      <c r="G298" t="s">
        <v>832</v>
      </c>
      <c r="H298" t="s">
        <v>354</v>
      </c>
      <c r="I298">
        <v>1657398609</v>
      </c>
      <c r="J298">
        <f t="shared" si="136"/>
        <v>6.0533452701545054E-3</v>
      </c>
      <c r="K298">
        <f t="shared" si="137"/>
        <v>6.0533452701545052</v>
      </c>
      <c r="L298">
        <f t="shared" si="138"/>
        <v>22.406305748448847</v>
      </c>
      <c r="M298">
        <f t="shared" si="139"/>
        <v>760.22111111111099</v>
      </c>
      <c r="N298">
        <f t="shared" si="140"/>
        <v>594.59966182897631</v>
      </c>
      <c r="O298">
        <f t="shared" si="141"/>
        <v>41.963281085908925</v>
      </c>
      <c r="P298">
        <f t="shared" si="142"/>
        <v>53.651850515470507</v>
      </c>
      <c r="Q298">
        <f t="shared" si="143"/>
        <v>0.26898816099471773</v>
      </c>
      <c r="R298">
        <f t="shared" si="144"/>
        <v>2.5269845354080007</v>
      </c>
      <c r="S298">
        <f t="shared" si="145"/>
        <v>0.25403329708494066</v>
      </c>
      <c r="T298">
        <f t="shared" si="146"/>
        <v>0.16004511989377979</v>
      </c>
      <c r="U298">
        <f t="shared" si="147"/>
        <v>321.5199013333326</v>
      </c>
      <c r="V298">
        <f t="shared" si="148"/>
        <v>26.945935183017053</v>
      </c>
      <c r="W298">
        <f t="shared" si="149"/>
        <v>25.963333333333299</v>
      </c>
      <c r="X298">
        <f t="shared" si="150"/>
        <v>3.3669442858485921</v>
      </c>
      <c r="Y298">
        <f t="shared" si="151"/>
        <v>50.016695388750698</v>
      </c>
      <c r="Z298">
        <f t="shared" si="152"/>
        <v>1.746160132993493</v>
      </c>
      <c r="AA298">
        <f t="shared" si="153"/>
        <v>3.4911545423415231</v>
      </c>
      <c r="AB298">
        <f t="shared" si="154"/>
        <v>1.620784152855099</v>
      </c>
      <c r="AC298">
        <f t="shared" si="155"/>
        <v>-266.9525264138137</v>
      </c>
      <c r="AD298">
        <f t="shared" si="156"/>
        <v>83.573988952872398</v>
      </c>
      <c r="AE298">
        <f t="shared" si="157"/>
        <v>7.0854922639730358</v>
      </c>
      <c r="AF298">
        <f t="shared" si="158"/>
        <v>145.22685613636435</v>
      </c>
      <c r="AG298">
        <f t="shared" si="159"/>
        <v>44.031325216118681</v>
      </c>
      <c r="AH298">
        <f t="shared" si="160"/>
        <v>6.0615452718910641</v>
      </c>
      <c r="AI298">
        <f t="shared" si="161"/>
        <v>22.406305748448847</v>
      </c>
      <c r="AJ298">
        <v>821.41412553157704</v>
      </c>
      <c r="AK298">
        <v>786.28759393939401</v>
      </c>
      <c r="AL298">
        <v>3.3796084369928301</v>
      </c>
      <c r="AM298">
        <v>66.577761742205197</v>
      </c>
      <c r="AN298">
        <f t="shared" si="162"/>
        <v>6.0533452701545052</v>
      </c>
      <c r="AO298">
        <v>18.950214905093901</v>
      </c>
      <c r="AP298">
        <v>24.740281818181799</v>
      </c>
      <c r="AQ298">
        <v>1.03768323320185E-5</v>
      </c>
      <c r="AR298">
        <v>78.110065465875806</v>
      </c>
      <c r="AS298">
        <v>0</v>
      </c>
      <c r="AT298">
        <v>0</v>
      </c>
      <c r="AU298">
        <f t="shared" si="163"/>
        <v>1</v>
      </c>
      <c r="AV298">
        <f t="shared" si="164"/>
        <v>0</v>
      </c>
      <c r="AW298">
        <f t="shared" si="165"/>
        <v>37285.031941766232</v>
      </c>
      <c r="AX298">
        <f t="shared" si="166"/>
        <v>2000.02444444444</v>
      </c>
      <c r="AY298">
        <f t="shared" si="167"/>
        <v>1681.2205333333297</v>
      </c>
      <c r="AZ298">
        <f t="shared" si="168"/>
        <v>0.84059999266675633</v>
      </c>
      <c r="BA298">
        <f t="shared" si="169"/>
        <v>0.16075798584683965</v>
      </c>
      <c r="BB298">
        <v>4.9039999999999999</v>
      </c>
      <c r="BC298">
        <v>0.5</v>
      </c>
      <c r="BD298" t="s">
        <v>355</v>
      </c>
      <c r="BE298">
        <v>2</v>
      </c>
      <c r="BF298" t="b">
        <v>1</v>
      </c>
      <c r="BG298">
        <v>1657398609</v>
      </c>
      <c r="BH298">
        <v>760.22111111111099</v>
      </c>
      <c r="BI298">
        <v>807.92566666666698</v>
      </c>
      <c r="BJ298">
        <v>24.742255555555602</v>
      </c>
      <c r="BK298">
        <v>18.944311111111102</v>
      </c>
      <c r="BL298">
        <v>754.78744444444396</v>
      </c>
      <c r="BM298">
        <v>24.3494777777778</v>
      </c>
      <c r="BN298">
        <v>500.01055555555598</v>
      </c>
      <c r="BO298">
        <v>70.4740888888889</v>
      </c>
      <c r="BP298">
        <v>9.99187666666667E-2</v>
      </c>
      <c r="BQ298">
        <v>26.576788888888899</v>
      </c>
      <c r="BR298">
        <v>25.963333333333299</v>
      </c>
      <c r="BS298">
        <v>999.9</v>
      </c>
      <c r="BT298">
        <v>0</v>
      </c>
      <c r="BU298">
        <v>0</v>
      </c>
      <c r="BV298">
        <v>9990.9722222222208</v>
      </c>
      <c r="BW298">
        <v>0</v>
      </c>
      <c r="BX298">
        <v>182.16688888888899</v>
      </c>
      <c r="BY298">
        <v>-47.704466666666697</v>
      </c>
      <c r="BZ298">
        <v>779.50788888888906</v>
      </c>
      <c r="CA298">
        <v>823.52688888888895</v>
      </c>
      <c r="CB298">
        <v>5.7979477777777797</v>
      </c>
      <c r="CC298">
        <v>807.92566666666698</v>
      </c>
      <c r="CD298">
        <v>18.944311111111102</v>
      </c>
      <c r="CE298">
        <v>1.7436866666666699</v>
      </c>
      <c r="CF298">
        <v>1.3350833333333301</v>
      </c>
      <c r="CG298">
        <v>15.2909111111111</v>
      </c>
      <c r="CH298">
        <v>11.199722222222199</v>
      </c>
      <c r="CI298">
        <v>2000.02444444444</v>
      </c>
      <c r="CJ298">
        <v>0.98000100000000001</v>
      </c>
      <c r="CK298">
        <v>1.9998599999999998E-2</v>
      </c>
      <c r="CL298">
        <v>0</v>
      </c>
      <c r="CM298">
        <v>2.5711555555555599</v>
      </c>
      <c r="CN298">
        <v>0</v>
      </c>
      <c r="CO298">
        <v>7627.83</v>
      </c>
      <c r="CP298">
        <v>16705.633333333299</v>
      </c>
      <c r="CQ298">
        <v>43.875</v>
      </c>
      <c r="CR298">
        <v>42.610999999999997</v>
      </c>
      <c r="CS298">
        <v>43.375</v>
      </c>
      <c r="CT298">
        <v>41.25</v>
      </c>
      <c r="CU298">
        <v>43.186999999999998</v>
      </c>
      <c r="CV298">
        <v>1960.02444444444</v>
      </c>
      <c r="CW298">
        <v>40</v>
      </c>
      <c r="CX298">
        <v>0</v>
      </c>
      <c r="CY298">
        <v>1651550337.9000001</v>
      </c>
      <c r="CZ298">
        <v>0</v>
      </c>
      <c r="DA298">
        <v>0</v>
      </c>
      <c r="DB298" t="s">
        <v>356</v>
      </c>
      <c r="DC298">
        <v>1657298120.5</v>
      </c>
      <c r="DD298">
        <v>1657298120.5</v>
      </c>
      <c r="DE298">
        <v>0</v>
      </c>
      <c r="DF298">
        <v>1.391</v>
      </c>
      <c r="DG298">
        <v>3.5000000000000003E-2</v>
      </c>
      <c r="DH298">
        <v>2.39</v>
      </c>
      <c r="DI298">
        <v>0.104</v>
      </c>
      <c r="DJ298">
        <v>419</v>
      </c>
      <c r="DK298">
        <v>18</v>
      </c>
      <c r="DL298">
        <v>0.11</v>
      </c>
      <c r="DM298">
        <v>0.02</v>
      </c>
      <c r="DN298">
        <v>-47.649309756097601</v>
      </c>
      <c r="DO298">
        <v>-1.3273756097562299</v>
      </c>
      <c r="DP298">
        <v>0.26576900551994898</v>
      </c>
      <c r="DQ298">
        <v>0</v>
      </c>
      <c r="DR298">
        <v>5.7916660975609799</v>
      </c>
      <c r="DS298">
        <v>-6.7257700348422406E-2</v>
      </c>
      <c r="DT298">
        <v>1.24664934100051E-2</v>
      </c>
      <c r="DU298">
        <v>1</v>
      </c>
      <c r="DV298">
        <v>1</v>
      </c>
      <c r="DW298">
        <v>2</v>
      </c>
      <c r="DX298" t="s">
        <v>365</v>
      </c>
      <c r="DY298">
        <v>2.8919199999999998</v>
      </c>
      <c r="DZ298">
        <v>2.7163200000000001</v>
      </c>
      <c r="EA298">
        <v>0.110931</v>
      </c>
      <c r="EB298">
        <v>0.115804</v>
      </c>
      <c r="EC298">
        <v>8.2973599999999995E-2</v>
      </c>
      <c r="ED298">
        <v>6.8768599999999999E-2</v>
      </c>
      <c r="EE298">
        <v>25195.1</v>
      </c>
      <c r="EF298">
        <v>21882.3</v>
      </c>
      <c r="EG298">
        <v>25355.9</v>
      </c>
      <c r="EH298">
        <v>24088.7</v>
      </c>
      <c r="EI298">
        <v>39658.6</v>
      </c>
      <c r="EJ298">
        <v>37125.9</v>
      </c>
      <c r="EK298">
        <v>45798.400000000001</v>
      </c>
      <c r="EL298">
        <v>42956.4</v>
      </c>
      <c r="EM298">
        <v>1.8649500000000001</v>
      </c>
      <c r="EN298">
        <v>2.1406499999999999</v>
      </c>
      <c r="EO298">
        <v>0.20235</v>
      </c>
      <c r="EP298">
        <v>0</v>
      </c>
      <c r="EQ298">
        <v>22.641300000000001</v>
      </c>
      <c r="ER298">
        <v>999.9</v>
      </c>
      <c r="ES298">
        <v>33.707999999999998</v>
      </c>
      <c r="ET298">
        <v>33.052</v>
      </c>
      <c r="EU298">
        <v>24.233599999999999</v>
      </c>
      <c r="EV298">
        <v>51.267899999999997</v>
      </c>
      <c r="EW298">
        <v>38.525599999999997</v>
      </c>
      <c r="EX298">
        <v>2</v>
      </c>
      <c r="EY298">
        <v>-0.27017999999999998</v>
      </c>
      <c r="EZ298">
        <v>-2.4596</v>
      </c>
      <c r="FA298">
        <v>20.2303</v>
      </c>
      <c r="FB298">
        <v>5.2352600000000002</v>
      </c>
      <c r="FC298">
        <v>11.9902</v>
      </c>
      <c r="FD298">
        <v>4.9572500000000002</v>
      </c>
      <c r="FE298">
        <v>3.3039499999999999</v>
      </c>
      <c r="FF298">
        <v>9999</v>
      </c>
      <c r="FG298">
        <v>9999</v>
      </c>
      <c r="FH298">
        <v>5880.5</v>
      </c>
      <c r="FI298">
        <v>341.8</v>
      </c>
      <c r="FJ298">
        <v>1.8681300000000001</v>
      </c>
      <c r="FK298">
        <v>1.8638600000000001</v>
      </c>
      <c r="FL298">
        <v>1.8714900000000001</v>
      </c>
      <c r="FM298">
        <v>1.86232</v>
      </c>
      <c r="FN298">
        <v>1.8617300000000001</v>
      </c>
      <c r="FO298">
        <v>1.8682300000000001</v>
      </c>
      <c r="FP298">
        <v>1.8583700000000001</v>
      </c>
      <c r="FQ298">
        <v>1.8647800000000001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5.46</v>
      </c>
      <c r="GF298">
        <v>0.39269999999999999</v>
      </c>
      <c r="GG298">
        <v>2.2088750328830402</v>
      </c>
      <c r="GH298">
        <v>6.0489126747292196E-3</v>
      </c>
      <c r="GI298">
        <v>-3.2734485160193501E-6</v>
      </c>
      <c r="GJ298">
        <v>1.2191227519152799E-9</v>
      </c>
      <c r="GK298">
        <v>-4.8623107072493198E-2</v>
      </c>
      <c r="GL298">
        <v>-1.24795961692081E-2</v>
      </c>
      <c r="GM298">
        <v>1.8897039930190699E-3</v>
      </c>
      <c r="GN298">
        <v>-2.5983293074510801E-5</v>
      </c>
      <c r="GO298">
        <v>18</v>
      </c>
      <c r="GP298">
        <v>2157</v>
      </c>
      <c r="GQ298">
        <v>3</v>
      </c>
      <c r="GR298">
        <v>29</v>
      </c>
      <c r="GS298">
        <v>1674.8</v>
      </c>
      <c r="GT298">
        <v>1674.8</v>
      </c>
      <c r="GU298">
        <v>2.2656200000000002</v>
      </c>
      <c r="GV298">
        <v>2.36328</v>
      </c>
      <c r="GW298">
        <v>1.9982899999999999</v>
      </c>
      <c r="GX298">
        <v>2.7160600000000001</v>
      </c>
      <c r="GY298">
        <v>2.0935100000000002</v>
      </c>
      <c r="GZ298">
        <v>2.323</v>
      </c>
      <c r="HA298">
        <v>35.128599999999999</v>
      </c>
      <c r="HB298">
        <v>13.0901</v>
      </c>
      <c r="HC298">
        <v>18</v>
      </c>
      <c r="HD298">
        <v>445.13099999999997</v>
      </c>
      <c r="HE298">
        <v>619.55200000000002</v>
      </c>
      <c r="HF298">
        <v>27.0837</v>
      </c>
      <c r="HG298">
        <v>23.883400000000002</v>
      </c>
      <c r="HH298">
        <v>29.998899999999999</v>
      </c>
      <c r="HI298">
        <v>24.0595</v>
      </c>
      <c r="HJ298">
        <v>24.035299999999999</v>
      </c>
      <c r="HK298">
        <v>45.396700000000003</v>
      </c>
      <c r="HL298">
        <v>23.6022</v>
      </c>
      <c r="HM298">
        <v>0</v>
      </c>
      <c r="HN298">
        <v>27.106200000000001</v>
      </c>
      <c r="HO298">
        <v>837.54600000000005</v>
      </c>
      <c r="HP298">
        <v>19.0274</v>
      </c>
      <c r="HQ298">
        <v>96.960800000000006</v>
      </c>
      <c r="HR298">
        <v>101.005</v>
      </c>
    </row>
    <row r="299" spans="1:226" x14ac:dyDescent="0.2">
      <c r="A299">
        <v>283</v>
      </c>
      <c r="B299">
        <v>1657398616.5</v>
      </c>
      <c r="C299">
        <v>3435.5</v>
      </c>
      <c r="D299" t="s">
        <v>927</v>
      </c>
      <c r="E299" t="s">
        <v>928</v>
      </c>
      <c r="F299">
        <v>5</v>
      </c>
      <c r="G299" t="s">
        <v>832</v>
      </c>
      <c r="H299" t="s">
        <v>354</v>
      </c>
      <c r="I299">
        <v>1657398613.7</v>
      </c>
      <c r="J299">
        <f t="shared" si="136"/>
        <v>6.0645996006223465E-3</v>
      </c>
      <c r="K299">
        <f t="shared" si="137"/>
        <v>6.0645996006223468</v>
      </c>
      <c r="L299">
        <f t="shared" si="138"/>
        <v>22.999205568460084</v>
      </c>
      <c r="M299">
        <f t="shared" si="139"/>
        <v>775.68290000000002</v>
      </c>
      <c r="N299">
        <f t="shared" si="140"/>
        <v>606.04777342680165</v>
      </c>
      <c r="O299">
        <f t="shared" si="141"/>
        <v>42.771002245127811</v>
      </c>
      <c r="P299">
        <f t="shared" si="142"/>
        <v>54.742771959732863</v>
      </c>
      <c r="Q299">
        <f t="shared" si="143"/>
        <v>0.26942132196248453</v>
      </c>
      <c r="R299">
        <f t="shared" si="144"/>
        <v>2.5233585463291637</v>
      </c>
      <c r="S299">
        <f t="shared" si="145"/>
        <v>0.2543994300240211</v>
      </c>
      <c r="T299">
        <f t="shared" si="146"/>
        <v>0.16027946429977041</v>
      </c>
      <c r="U299">
        <f t="shared" si="147"/>
        <v>321.52318200000002</v>
      </c>
      <c r="V299">
        <f t="shared" si="148"/>
        <v>26.932528373065825</v>
      </c>
      <c r="W299">
        <f t="shared" si="149"/>
        <v>25.964770000000001</v>
      </c>
      <c r="X299">
        <f t="shared" si="150"/>
        <v>3.367230606788461</v>
      </c>
      <c r="Y299">
        <f t="shared" si="151"/>
        <v>50.036855684790851</v>
      </c>
      <c r="Z299">
        <f t="shared" si="152"/>
        <v>1.7457775081248195</v>
      </c>
      <c r="AA299">
        <f t="shared" si="153"/>
        <v>3.4889832389197553</v>
      </c>
      <c r="AB299">
        <f t="shared" si="154"/>
        <v>1.6214530986636415</v>
      </c>
      <c r="AC299">
        <f t="shared" si="155"/>
        <v>-267.4488423874455</v>
      </c>
      <c r="AD299">
        <f t="shared" si="156"/>
        <v>81.822200956505213</v>
      </c>
      <c r="AE299">
        <f t="shared" si="157"/>
        <v>6.9466241131864157</v>
      </c>
      <c r="AF299">
        <f t="shared" si="158"/>
        <v>142.84316468224617</v>
      </c>
      <c r="AG299">
        <f t="shared" si="159"/>
        <v>44.022011761717664</v>
      </c>
      <c r="AH299">
        <f t="shared" si="160"/>
        <v>6.0652523815243491</v>
      </c>
      <c r="AI299">
        <f t="shared" si="161"/>
        <v>22.999205568460084</v>
      </c>
      <c r="AJ299">
        <v>838.46853632919101</v>
      </c>
      <c r="AK299">
        <v>802.95446666666703</v>
      </c>
      <c r="AL299">
        <v>3.3251281078782502</v>
      </c>
      <c r="AM299">
        <v>66.577761742205197</v>
      </c>
      <c r="AN299">
        <f t="shared" si="162"/>
        <v>6.0645996006223468</v>
      </c>
      <c r="AO299">
        <v>18.933613517825801</v>
      </c>
      <c r="AP299">
        <v>24.734569090909101</v>
      </c>
      <c r="AQ299">
        <v>-1.7144407390406298E-5</v>
      </c>
      <c r="AR299">
        <v>78.110065465875806</v>
      </c>
      <c r="AS299">
        <v>0</v>
      </c>
      <c r="AT299">
        <v>0</v>
      </c>
      <c r="AU299">
        <f t="shared" si="163"/>
        <v>1</v>
      </c>
      <c r="AV299">
        <f t="shared" si="164"/>
        <v>0</v>
      </c>
      <c r="AW299">
        <f t="shared" si="165"/>
        <v>37207.870328258978</v>
      </c>
      <c r="AX299">
        <f t="shared" si="166"/>
        <v>2000.0450000000001</v>
      </c>
      <c r="AY299">
        <f t="shared" si="167"/>
        <v>1681.2377999999999</v>
      </c>
      <c r="AZ299">
        <f t="shared" si="168"/>
        <v>0.84059998650030365</v>
      </c>
      <c r="BA299">
        <f t="shared" si="169"/>
        <v>0.16075797394558622</v>
      </c>
      <c r="BB299">
        <v>4.9039999999999999</v>
      </c>
      <c r="BC299">
        <v>0.5</v>
      </c>
      <c r="BD299" t="s">
        <v>355</v>
      </c>
      <c r="BE299">
        <v>2</v>
      </c>
      <c r="BF299" t="b">
        <v>1</v>
      </c>
      <c r="BG299">
        <v>1657398613.7</v>
      </c>
      <c r="BH299">
        <v>775.68290000000002</v>
      </c>
      <c r="BI299">
        <v>823.47280000000001</v>
      </c>
      <c r="BJ299">
        <v>24.73696</v>
      </c>
      <c r="BK299">
        <v>18.935469999999999</v>
      </c>
      <c r="BL299">
        <v>770.20010000000002</v>
      </c>
      <c r="BM299">
        <v>24.344329999999999</v>
      </c>
      <c r="BN299">
        <v>500.01330000000002</v>
      </c>
      <c r="BO299">
        <v>70.473650000000006</v>
      </c>
      <c r="BP299">
        <v>9.9998020000000007E-2</v>
      </c>
      <c r="BQ299">
        <v>26.566230000000001</v>
      </c>
      <c r="BR299">
        <v>25.964770000000001</v>
      </c>
      <c r="BS299">
        <v>999.9</v>
      </c>
      <c r="BT299">
        <v>0</v>
      </c>
      <c r="BU299">
        <v>0</v>
      </c>
      <c r="BV299">
        <v>9969.125</v>
      </c>
      <c r="BW299">
        <v>0</v>
      </c>
      <c r="BX299">
        <v>182.2637</v>
      </c>
      <c r="BY299">
        <v>-47.789969999999997</v>
      </c>
      <c r="BZ299">
        <v>795.35770000000002</v>
      </c>
      <c r="CA299">
        <v>839.36689999999999</v>
      </c>
      <c r="CB299">
        <v>5.8014929999999998</v>
      </c>
      <c r="CC299">
        <v>823.47280000000001</v>
      </c>
      <c r="CD299">
        <v>18.935469999999999</v>
      </c>
      <c r="CE299">
        <v>1.743304</v>
      </c>
      <c r="CF299">
        <v>1.334452</v>
      </c>
      <c r="CG299">
        <v>15.28749</v>
      </c>
      <c r="CH299">
        <v>11.192589999999999</v>
      </c>
      <c r="CI299">
        <v>2000.0450000000001</v>
      </c>
      <c r="CJ299">
        <v>0.98000100000000001</v>
      </c>
      <c r="CK299">
        <v>1.9998599999999998E-2</v>
      </c>
      <c r="CL299">
        <v>0</v>
      </c>
      <c r="CM299">
        <v>2.55227</v>
      </c>
      <c r="CN299">
        <v>0</v>
      </c>
      <c r="CO299">
        <v>7618.4279999999999</v>
      </c>
      <c r="CP299">
        <v>16705.78</v>
      </c>
      <c r="CQ299">
        <v>43.875</v>
      </c>
      <c r="CR299">
        <v>42.587200000000003</v>
      </c>
      <c r="CS299">
        <v>43.375</v>
      </c>
      <c r="CT299">
        <v>41.25</v>
      </c>
      <c r="CU299">
        <v>43.186999999999998</v>
      </c>
      <c r="CV299">
        <v>1960.0450000000001</v>
      </c>
      <c r="CW299">
        <v>40</v>
      </c>
      <c r="CX299">
        <v>0</v>
      </c>
      <c r="CY299">
        <v>1651550343.3</v>
      </c>
      <c r="CZ299">
        <v>0</v>
      </c>
      <c r="DA299">
        <v>0</v>
      </c>
      <c r="DB299" t="s">
        <v>356</v>
      </c>
      <c r="DC299">
        <v>1657298120.5</v>
      </c>
      <c r="DD299">
        <v>1657298120.5</v>
      </c>
      <c r="DE299">
        <v>0</v>
      </c>
      <c r="DF299">
        <v>1.391</v>
      </c>
      <c r="DG299">
        <v>3.5000000000000003E-2</v>
      </c>
      <c r="DH299">
        <v>2.39</v>
      </c>
      <c r="DI299">
        <v>0.104</v>
      </c>
      <c r="DJ299">
        <v>419</v>
      </c>
      <c r="DK299">
        <v>18</v>
      </c>
      <c r="DL299">
        <v>0.11</v>
      </c>
      <c r="DM299">
        <v>0.02</v>
      </c>
      <c r="DN299">
        <v>-47.790265853658497</v>
      </c>
      <c r="DO299">
        <v>0.29112961672482501</v>
      </c>
      <c r="DP299">
        <v>0.13903569222352999</v>
      </c>
      <c r="DQ299">
        <v>0</v>
      </c>
      <c r="DR299">
        <v>5.7912370731707297</v>
      </c>
      <c r="DS299">
        <v>4.1815609756094101E-2</v>
      </c>
      <c r="DT299">
        <v>1.1983535909617199E-2</v>
      </c>
      <c r="DU299">
        <v>1</v>
      </c>
      <c r="DV299">
        <v>1</v>
      </c>
      <c r="DW299">
        <v>2</v>
      </c>
      <c r="DX299" t="s">
        <v>365</v>
      </c>
      <c r="DY299">
        <v>2.89188</v>
      </c>
      <c r="DZ299">
        <v>2.7163900000000001</v>
      </c>
      <c r="EA299">
        <v>0.112509</v>
      </c>
      <c r="EB299">
        <v>0.11730599999999999</v>
      </c>
      <c r="EC299">
        <v>8.2965499999999998E-2</v>
      </c>
      <c r="ED299">
        <v>6.8778500000000006E-2</v>
      </c>
      <c r="EE299">
        <v>25151</v>
      </c>
      <c r="EF299">
        <v>21845.599999999999</v>
      </c>
      <c r="EG299">
        <v>25356.400000000001</v>
      </c>
      <c r="EH299">
        <v>24089.200000000001</v>
      </c>
      <c r="EI299">
        <v>39660.1</v>
      </c>
      <c r="EJ299">
        <v>37126.199999999997</v>
      </c>
      <c r="EK299">
        <v>45799.6</v>
      </c>
      <c r="EL299">
        <v>42957.2</v>
      </c>
      <c r="EM299">
        <v>1.86507</v>
      </c>
      <c r="EN299">
        <v>2.1413000000000002</v>
      </c>
      <c r="EO299">
        <v>0.202212</v>
      </c>
      <c r="EP299">
        <v>0</v>
      </c>
      <c r="EQ299">
        <v>22.636500000000002</v>
      </c>
      <c r="ER299">
        <v>999.9</v>
      </c>
      <c r="ES299">
        <v>33.658999999999999</v>
      </c>
      <c r="ET299">
        <v>33.031999999999996</v>
      </c>
      <c r="EU299">
        <v>24.1722</v>
      </c>
      <c r="EV299">
        <v>51.247900000000001</v>
      </c>
      <c r="EW299">
        <v>38.605800000000002</v>
      </c>
      <c r="EX299">
        <v>2</v>
      </c>
      <c r="EY299">
        <v>-0.27129799999999998</v>
      </c>
      <c r="EZ299">
        <v>-2.5046900000000001</v>
      </c>
      <c r="FA299">
        <v>20.229600000000001</v>
      </c>
      <c r="FB299">
        <v>5.2355600000000004</v>
      </c>
      <c r="FC299">
        <v>11.989599999999999</v>
      </c>
      <c r="FD299">
        <v>4.9569999999999999</v>
      </c>
      <c r="FE299">
        <v>3.3039499999999999</v>
      </c>
      <c r="FF299">
        <v>9999</v>
      </c>
      <c r="FG299">
        <v>9999</v>
      </c>
      <c r="FH299">
        <v>5880.8</v>
      </c>
      <c r="FI299">
        <v>341.8</v>
      </c>
      <c r="FJ299">
        <v>1.8681300000000001</v>
      </c>
      <c r="FK299">
        <v>1.8638600000000001</v>
      </c>
      <c r="FL299">
        <v>1.8714900000000001</v>
      </c>
      <c r="FM299">
        <v>1.86229</v>
      </c>
      <c r="FN299">
        <v>1.86172</v>
      </c>
      <c r="FO299">
        <v>1.8682300000000001</v>
      </c>
      <c r="FP299">
        <v>1.8583700000000001</v>
      </c>
      <c r="FQ299">
        <v>1.8647800000000001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5.5119999999999996</v>
      </c>
      <c r="GF299">
        <v>0.3926</v>
      </c>
      <c r="GG299">
        <v>2.2088750328830402</v>
      </c>
      <c r="GH299">
        <v>6.0489126747292196E-3</v>
      </c>
      <c r="GI299">
        <v>-3.2734485160193501E-6</v>
      </c>
      <c r="GJ299">
        <v>1.2191227519152799E-9</v>
      </c>
      <c r="GK299">
        <v>-4.8623107072493198E-2</v>
      </c>
      <c r="GL299">
        <v>-1.24795961692081E-2</v>
      </c>
      <c r="GM299">
        <v>1.8897039930190699E-3</v>
      </c>
      <c r="GN299">
        <v>-2.5983293074510801E-5</v>
      </c>
      <c r="GO299">
        <v>18</v>
      </c>
      <c r="GP299">
        <v>2157</v>
      </c>
      <c r="GQ299">
        <v>3</v>
      </c>
      <c r="GR299">
        <v>29</v>
      </c>
      <c r="GS299">
        <v>1674.9</v>
      </c>
      <c r="GT299">
        <v>1674.9</v>
      </c>
      <c r="GU299">
        <v>2.3022499999999999</v>
      </c>
      <c r="GV299">
        <v>2.36694</v>
      </c>
      <c r="GW299">
        <v>1.9982899999999999</v>
      </c>
      <c r="GX299">
        <v>2.7160600000000001</v>
      </c>
      <c r="GY299">
        <v>2.0935100000000002</v>
      </c>
      <c r="GZ299">
        <v>2.36816</v>
      </c>
      <c r="HA299">
        <v>35.105499999999999</v>
      </c>
      <c r="HB299">
        <v>13.098800000000001</v>
      </c>
      <c r="HC299">
        <v>18</v>
      </c>
      <c r="HD299">
        <v>445.07</v>
      </c>
      <c r="HE299">
        <v>619.86599999999999</v>
      </c>
      <c r="HF299">
        <v>27.1069</v>
      </c>
      <c r="HG299">
        <v>23.866900000000001</v>
      </c>
      <c r="HH299">
        <v>29.998999999999999</v>
      </c>
      <c r="HI299">
        <v>24.042999999999999</v>
      </c>
      <c r="HJ299">
        <v>24.019200000000001</v>
      </c>
      <c r="HK299">
        <v>46.145000000000003</v>
      </c>
      <c r="HL299">
        <v>23.6022</v>
      </c>
      <c r="HM299">
        <v>0</v>
      </c>
      <c r="HN299">
        <v>27.130600000000001</v>
      </c>
      <c r="HO299">
        <v>857.91499999999996</v>
      </c>
      <c r="HP299">
        <v>19.027899999999999</v>
      </c>
      <c r="HQ299">
        <v>96.963200000000001</v>
      </c>
      <c r="HR299">
        <v>101.00700000000001</v>
      </c>
    </row>
    <row r="300" spans="1:226" x14ac:dyDescent="0.2">
      <c r="A300">
        <v>284</v>
      </c>
      <c r="B300">
        <v>1657398621.5</v>
      </c>
      <c r="C300">
        <v>3440.5</v>
      </c>
      <c r="D300" t="s">
        <v>929</v>
      </c>
      <c r="E300" t="s">
        <v>930</v>
      </c>
      <c r="F300">
        <v>5</v>
      </c>
      <c r="G300" t="s">
        <v>832</v>
      </c>
      <c r="H300" t="s">
        <v>354</v>
      </c>
      <c r="I300">
        <v>1657398619</v>
      </c>
      <c r="J300">
        <f t="shared" si="136"/>
        <v>6.0694781835888539E-3</v>
      </c>
      <c r="K300">
        <f t="shared" si="137"/>
        <v>6.0694781835888536</v>
      </c>
      <c r="L300">
        <f t="shared" si="138"/>
        <v>22.475950290633374</v>
      </c>
      <c r="M300">
        <f t="shared" si="139"/>
        <v>792.91155555555599</v>
      </c>
      <c r="N300">
        <f t="shared" si="140"/>
        <v>626.03622984989295</v>
      </c>
      <c r="O300">
        <f t="shared" si="141"/>
        <v>44.181845312656563</v>
      </c>
      <c r="P300">
        <f t="shared" si="142"/>
        <v>55.958895066781189</v>
      </c>
      <c r="Q300">
        <f t="shared" si="143"/>
        <v>0.26975501617251157</v>
      </c>
      <c r="R300">
        <f t="shared" si="144"/>
        <v>2.5309582338154311</v>
      </c>
      <c r="S300">
        <f t="shared" si="145"/>
        <v>0.25473951913633275</v>
      </c>
      <c r="T300">
        <f t="shared" si="146"/>
        <v>0.16049159149781683</v>
      </c>
      <c r="U300">
        <f t="shared" si="147"/>
        <v>321.52096661998047</v>
      </c>
      <c r="V300">
        <f t="shared" si="148"/>
        <v>26.930527215075369</v>
      </c>
      <c r="W300">
        <f t="shared" si="149"/>
        <v>25.960433333333299</v>
      </c>
      <c r="X300">
        <f t="shared" si="150"/>
        <v>3.3663663942101207</v>
      </c>
      <c r="Y300">
        <f t="shared" si="151"/>
        <v>50.034873372754404</v>
      </c>
      <c r="Z300">
        <f t="shared" si="152"/>
        <v>1.7457578345015707</v>
      </c>
      <c r="AA300">
        <f t="shared" si="153"/>
        <v>3.4890821477569522</v>
      </c>
      <c r="AB300">
        <f t="shared" si="154"/>
        <v>1.62060855970855</v>
      </c>
      <c r="AC300">
        <f t="shared" si="155"/>
        <v>-267.66398789626845</v>
      </c>
      <c r="AD300">
        <f t="shared" si="156"/>
        <v>82.726008808325815</v>
      </c>
      <c r="AE300">
        <f t="shared" si="157"/>
        <v>7.0021323282330927</v>
      </c>
      <c r="AF300">
        <f t="shared" si="158"/>
        <v>143.58511986027091</v>
      </c>
      <c r="AG300">
        <f t="shared" si="159"/>
        <v>44.373017747746736</v>
      </c>
      <c r="AH300">
        <f t="shared" si="160"/>
        <v>6.0663946490994789</v>
      </c>
      <c r="AI300">
        <f t="shared" si="161"/>
        <v>22.475950290633374</v>
      </c>
      <c r="AJ300">
        <v>855.12977383105795</v>
      </c>
      <c r="AK300">
        <v>819.85204848484796</v>
      </c>
      <c r="AL300">
        <v>3.4004089116408101</v>
      </c>
      <c r="AM300">
        <v>66.577761742205197</v>
      </c>
      <c r="AN300">
        <f t="shared" si="162"/>
        <v>6.0694781835888536</v>
      </c>
      <c r="AO300">
        <v>18.931309224365901</v>
      </c>
      <c r="AP300">
        <v>24.737368484848499</v>
      </c>
      <c r="AQ300">
        <v>1.8033572686328901E-6</v>
      </c>
      <c r="AR300">
        <v>78.110065465875806</v>
      </c>
      <c r="AS300">
        <v>0</v>
      </c>
      <c r="AT300">
        <v>0</v>
      </c>
      <c r="AU300">
        <f t="shared" si="163"/>
        <v>1</v>
      </c>
      <c r="AV300">
        <f t="shared" si="164"/>
        <v>0</v>
      </c>
      <c r="AW300">
        <f t="shared" si="165"/>
        <v>37372.288543112074</v>
      </c>
      <c r="AX300">
        <f t="shared" si="166"/>
        <v>2000.03111111111</v>
      </c>
      <c r="AY300">
        <f t="shared" si="167"/>
        <v>1681.2261339999889</v>
      </c>
      <c r="AZ300">
        <f t="shared" si="168"/>
        <v>0.84059999100013494</v>
      </c>
      <c r="BA300">
        <f t="shared" si="169"/>
        <v>0.16075798263026053</v>
      </c>
      <c r="BB300">
        <v>4.9039999999999999</v>
      </c>
      <c r="BC300">
        <v>0.5</v>
      </c>
      <c r="BD300" t="s">
        <v>355</v>
      </c>
      <c r="BE300">
        <v>2</v>
      </c>
      <c r="BF300" t="b">
        <v>1</v>
      </c>
      <c r="BG300">
        <v>1657398619</v>
      </c>
      <c r="BH300">
        <v>792.91155555555599</v>
      </c>
      <c r="BI300">
        <v>841.15355555555504</v>
      </c>
      <c r="BJ300">
        <v>24.7365777777778</v>
      </c>
      <c r="BK300">
        <v>18.9334555555556</v>
      </c>
      <c r="BL300">
        <v>787.37400000000002</v>
      </c>
      <c r="BM300">
        <v>24.3439444444444</v>
      </c>
      <c r="BN300">
        <v>499.96699999999998</v>
      </c>
      <c r="BO300">
        <v>70.474011111111096</v>
      </c>
      <c r="BP300">
        <v>9.9932066666666694E-2</v>
      </c>
      <c r="BQ300">
        <v>26.566711111111101</v>
      </c>
      <c r="BR300">
        <v>25.960433333333299</v>
      </c>
      <c r="BS300">
        <v>999.9</v>
      </c>
      <c r="BT300">
        <v>0</v>
      </c>
      <c r="BU300">
        <v>0</v>
      </c>
      <c r="BV300">
        <v>10015.0133333333</v>
      </c>
      <c r="BW300">
        <v>0</v>
      </c>
      <c r="BX300">
        <v>182.57655555555601</v>
      </c>
      <c r="BY300">
        <v>-48.242144444444399</v>
      </c>
      <c r="BZ300">
        <v>813.02288888888904</v>
      </c>
      <c r="CA300">
        <v>857.38677777777798</v>
      </c>
      <c r="CB300">
        <v>5.8030811111111102</v>
      </c>
      <c r="CC300">
        <v>841.15355555555504</v>
      </c>
      <c r="CD300">
        <v>18.9334555555556</v>
      </c>
      <c r="CE300">
        <v>1.74328444444444</v>
      </c>
      <c r="CF300">
        <v>1.3343177777777799</v>
      </c>
      <c r="CG300">
        <v>15.2873</v>
      </c>
      <c r="CH300">
        <v>11.191077777777799</v>
      </c>
      <c r="CI300">
        <v>2000.03111111111</v>
      </c>
      <c r="CJ300">
        <v>0.98000033333333303</v>
      </c>
      <c r="CK300">
        <v>1.99992888888889E-2</v>
      </c>
      <c r="CL300">
        <v>0</v>
      </c>
      <c r="CM300">
        <v>2.5986222222222199</v>
      </c>
      <c r="CN300">
        <v>0</v>
      </c>
      <c r="CO300">
        <v>7607.2944444444402</v>
      </c>
      <c r="CP300">
        <v>16705.677777777801</v>
      </c>
      <c r="CQ300">
        <v>43.875</v>
      </c>
      <c r="CR300">
        <v>42.561999999999998</v>
      </c>
      <c r="CS300">
        <v>43.375</v>
      </c>
      <c r="CT300">
        <v>41.228999999999999</v>
      </c>
      <c r="CU300">
        <v>43.186999999999998</v>
      </c>
      <c r="CV300">
        <v>1960.03</v>
      </c>
      <c r="CW300">
        <v>40</v>
      </c>
      <c r="CX300">
        <v>0</v>
      </c>
      <c r="CY300">
        <v>1651550348.0999999</v>
      </c>
      <c r="CZ300">
        <v>0</v>
      </c>
      <c r="DA300">
        <v>0</v>
      </c>
      <c r="DB300" t="s">
        <v>356</v>
      </c>
      <c r="DC300">
        <v>1657298120.5</v>
      </c>
      <c r="DD300">
        <v>1657298120.5</v>
      </c>
      <c r="DE300">
        <v>0</v>
      </c>
      <c r="DF300">
        <v>1.391</v>
      </c>
      <c r="DG300">
        <v>3.5000000000000003E-2</v>
      </c>
      <c r="DH300">
        <v>2.39</v>
      </c>
      <c r="DI300">
        <v>0.104</v>
      </c>
      <c r="DJ300">
        <v>419</v>
      </c>
      <c r="DK300">
        <v>18</v>
      </c>
      <c r="DL300">
        <v>0.11</v>
      </c>
      <c r="DM300">
        <v>0.02</v>
      </c>
      <c r="DN300">
        <v>-47.792380487804898</v>
      </c>
      <c r="DO300">
        <v>-1.21133310104543</v>
      </c>
      <c r="DP300">
        <v>0.228696300075131</v>
      </c>
      <c r="DQ300">
        <v>0</v>
      </c>
      <c r="DR300">
        <v>5.7927690243902399</v>
      </c>
      <c r="DS300">
        <v>0.105997421602802</v>
      </c>
      <c r="DT300">
        <v>1.29825362633298E-2</v>
      </c>
      <c r="DU300">
        <v>0</v>
      </c>
      <c r="DV300">
        <v>0</v>
      </c>
      <c r="DW300">
        <v>2</v>
      </c>
      <c r="DX300" t="s">
        <v>357</v>
      </c>
      <c r="DY300">
        <v>2.8920699999999999</v>
      </c>
      <c r="DZ300">
        <v>2.7166399999999999</v>
      </c>
      <c r="EA300">
        <v>0.114103</v>
      </c>
      <c r="EB300">
        <v>0.118963</v>
      </c>
      <c r="EC300">
        <v>8.2973500000000006E-2</v>
      </c>
      <c r="ED300">
        <v>6.8807800000000002E-2</v>
      </c>
      <c r="EE300">
        <v>25107</v>
      </c>
      <c r="EF300">
        <v>21805.3</v>
      </c>
      <c r="EG300">
        <v>25357.5</v>
      </c>
      <c r="EH300">
        <v>24089.8</v>
      </c>
      <c r="EI300">
        <v>39661.1</v>
      </c>
      <c r="EJ300">
        <v>37126.1</v>
      </c>
      <c r="EK300">
        <v>45801.1</v>
      </c>
      <c r="EL300">
        <v>42958.400000000001</v>
      </c>
      <c r="EM300">
        <v>1.8654999999999999</v>
      </c>
      <c r="EN300">
        <v>2.1413500000000001</v>
      </c>
      <c r="EO300">
        <v>0.20366899999999999</v>
      </c>
      <c r="EP300">
        <v>0</v>
      </c>
      <c r="EQ300">
        <v>22.6327</v>
      </c>
      <c r="ER300">
        <v>999.9</v>
      </c>
      <c r="ES300">
        <v>33.634</v>
      </c>
      <c r="ET300">
        <v>33.021999999999998</v>
      </c>
      <c r="EU300">
        <v>24.142399999999999</v>
      </c>
      <c r="EV300">
        <v>50.927900000000001</v>
      </c>
      <c r="EW300">
        <v>38.689900000000002</v>
      </c>
      <c r="EX300">
        <v>2</v>
      </c>
      <c r="EY300">
        <v>-0.27250999999999997</v>
      </c>
      <c r="EZ300">
        <v>-2.5322399999999998</v>
      </c>
      <c r="FA300">
        <v>20.229199999999999</v>
      </c>
      <c r="FB300">
        <v>5.2355600000000004</v>
      </c>
      <c r="FC300">
        <v>11.989599999999999</v>
      </c>
      <c r="FD300">
        <v>4.9573499999999999</v>
      </c>
      <c r="FE300">
        <v>3.3039999999999998</v>
      </c>
      <c r="FF300">
        <v>9999</v>
      </c>
      <c r="FG300">
        <v>9999</v>
      </c>
      <c r="FH300">
        <v>5880.8</v>
      </c>
      <c r="FI300">
        <v>341.8</v>
      </c>
      <c r="FJ300">
        <v>1.8681300000000001</v>
      </c>
      <c r="FK300">
        <v>1.8638600000000001</v>
      </c>
      <c r="FL300">
        <v>1.8714900000000001</v>
      </c>
      <c r="FM300">
        <v>1.86232</v>
      </c>
      <c r="FN300">
        <v>1.86172</v>
      </c>
      <c r="FO300">
        <v>1.86819</v>
      </c>
      <c r="FP300">
        <v>1.8583700000000001</v>
      </c>
      <c r="FQ300">
        <v>1.8647800000000001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5.5640000000000001</v>
      </c>
      <c r="GF300">
        <v>0.3926</v>
      </c>
      <c r="GG300">
        <v>2.2088750328830402</v>
      </c>
      <c r="GH300">
        <v>6.0489126747292196E-3</v>
      </c>
      <c r="GI300">
        <v>-3.2734485160193501E-6</v>
      </c>
      <c r="GJ300">
        <v>1.2191227519152799E-9</v>
      </c>
      <c r="GK300">
        <v>-4.8623107072493198E-2</v>
      </c>
      <c r="GL300">
        <v>-1.24795961692081E-2</v>
      </c>
      <c r="GM300">
        <v>1.8897039930190699E-3</v>
      </c>
      <c r="GN300">
        <v>-2.5983293074510801E-5</v>
      </c>
      <c r="GO300">
        <v>18</v>
      </c>
      <c r="GP300">
        <v>2157</v>
      </c>
      <c r="GQ300">
        <v>3</v>
      </c>
      <c r="GR300">
        <v>29</v>
      </c>
      <c r="GS300">
        <v>1675</v>
      </c>
      <c r="GT300">
        <v>1675</v>
      </c>
      <c r="GU300">
        <v>2.33643</v>
      </c>
      <c r="GV300">
        <v>2.3571800000000001</v>
      </c>
      <c r="GW300">
        <v>1.9982899999999999</v>
      </c>
      <c r="GX300">
        <v>2.7148400000000001</v>
      </c>
      <c r="GY300">
        <v>2.0935100000000002</v>
      </c>
      <c r="GZ300">
        <v>2.4230999999999998</v>
      </c>
      <c r="HA300">
        <v>35.105499999999999</v>
      </c>
      <c r="HB300">
        <v>13.1076</v>
      </c>
      <c r="HC300">
        <v>18</v>
      </c>
      <c r="HD300">
        <v>445.18400000000003</v>
      </c>
      <c r="HE300">
        <v>619.71100000000001</v>
      </c>
      <c r="HF300">
        <v>27.1343</v>
      </c>
      <c r="HG300">
        <v>23.8508</v>
      </c>
      <c r="HH300">
        <v>29.998899999999999</v>
      </c>
      <c r="HI300">
        <v>24.027000000000001</v>
      </c>
      <c r="HJ300">
        <v>24.003</v>
      </c>
      <c r="HK300">
        <v>46.839599999999997</v>
      </c>
      <c r="HL300">
        <v>23.327500000000001</v>
      </c>
      <c r="HM300">
        <v>0</v>
      </c>
      <c r="HN300">
        <v>27.1599</v>
      </c>
      <c r="HO300">
        <v>871.38699999999994</v>
      </c>
      <c r="HP300">
        <v>19.028199999999998</v>
      </c>
      <c r="HQ300">
        <v>96.966800000000006</v>
      </c>
      <c r="HR300">
        <v>101.01</v>
      </c>
    </row>
    <row r="301" spans="1:226" x14ac:dyDescent="0.2">
      <c r="A301">
        <v>285</v>
      </c>
      <c r="B301">
        <v>1657398626.5</v>
      </c>
      <c r="C301">
        <v>3445.5</v>
      </c>
      <c r="D301" t="s">
        <v>931</v>
      </c>
      <c r="E301" t="s">
        <v>932</v>
      </c>
      <c r="F301">
        <v>5</v>
      </c>
      <c r="G301" t="s">
        <v>832</v>
      </c>
      <c r="H301" t="s">
        <v>354</v>
      </c>
      <c r="I301">
        <v>1657398623.7</v>
      </c>
      <c r="J301">
        <f t="shared" si="136"/>
        <v>6.0581767111144843E-3</v>
      </c>
      <c r="K301">
        <f t="shared" si="137"/>
        <v>6.0581767111144842</v>
      </c>
      <c r="L301">
        <f t="shared" si="138"/>
        <v>22.831326764877637</v>
      </c>
      <c r="M301">
        <f t="shared" si="139"/>
        <v>808.6318</v>
      </c>
      <c r="N301">
        <f t="shared" si="140"/>
        <v>638.39564613314599</v>
      </c>
      <c r="O301">
        <f t="shared" si="141"/>
        <v>45.054032327344302</v>
      </c>
      <c r="P301">
        <f t="shared" si="142"/>
        <v>57.06825145001099</v>
      </c>
      <c r="Q301">
        <f t="shared" si="143"/>
        <v>0.26864817421850806</v>
      </c>
      <c r="R301">
        <f t="shared" si="144"/>
        <v>2.5305392408000706</v>
      </c>
      <c r="S301">
        <f t="shared" si="145"/>
        <v>0.25374967348206101</v>
      </c>
      <c r="T301">
        <f t="shared" si="146"/>
        <v>0.15986322607720826</v>
      </c>
      <c r="U301">
        <f t="shared" si="147"/>
        <v>321.5185547579913</v>
      </c>
      <c r="V301">
        <f t="shared" si="148"/>
        <v>26.946009140573739</v>
      </c>
      <c r="W301">
        <f t="shared" si="149"/>
        <v>25.97916</v>
      </c>
      <c r="X301">
        <f t="shared" si="150"/>
        <v>3.3700996398920919</v>
      </c>
      <c r="Y301">
        <f t="shared" si="151"/>
        <v>50.013417738527444</v>
      </c>
      <c r="Z301">
        <f t="shared" si="152"/>
        <v>1.7462515786059942</v>
      </c>
      <c r="AA301">
        <f t="shared" si="153"/>
        <v>3.4915661787712282</v>
      </c>
      <c r="AB301">
        <f t="shared" si="154"/>
        <v>1.6238480612860977</v>
      </c>
      <c r="AC301">
        <f t="shared" si="155"/>
        <v>-267.16559296014879</v>
      </c>
      <c r="AD301">
        <f t="shared" si="156"/>
        <v>81.805381150334711</v>
      </c>
      <c r="AE301">
        <f t="shared" si="157"/>
        <v>6.9264238389922435</v>
      </c>
      <c r="AF301">
        <f t="shared" si="158"/>
        <v>143.08476678716949</v>
      </c>
      <c r="AG301">
        <f t="shared" si="159"/>
        <v>44.771457826039416</v>
      </c>
      <c r="AH301">
        <f t="shared" si="160"/>
        <v>6.0500006311244556</v>
      </c>
      <c r="AI301">
        <f t="shared" si="161"/>
        <v>22.831326764877637</v>
      </c>
      <c r="AJ301">
        <v>872.99435834880603</v>
      </c>
      <c r="AK301">
        <v>837.13533939393903</v>
      </c>
      <c r="AL301">
        <v>3.46179818681986</v>
      </c>
      <c r="AM301">
        <v>66.577761742205197</v>
      </c>
      <c r="AN301">
        <f t="shared" si="162"/>
        <v>6.0581767111144842</v>
      </c>
      <c r="AO301">
        <v>18.9582655186639</v>
      </c>
      <c r="AP301">
        <v>24.752458181818199</v>
      </c>
      <c r="AQ301">
        <v>3.0520233570981498E-5</v>
      </c>
      <c r="AR301">
        <v>78.110065465875806</v>
      </c>
      <c r="AS301">
        <v>0</v>
      </c>
      <c r="AT301">
        <v>0</v>
      </c>
      <c r="AU301">
        <f t="shared" si="163"/>
        <v>1</v>
      </c>
      <c r="AV301">
        <f t="shared" si="164"/>
        <v>0</v>
      </c>
      <c r="AW301">
        <f t="shared" si="165"/>
        <v>37361.708201816029</v>
      </c>
      <c r="AX301">
        <f t="shared" si="166"/>
        <v>2000.0160000000001</v>
      </c>
      <c r="AY301">
        <f t="shared" si="167"/>
        <v>1681.2134405999952</v>
      </c>
      <c r="AZ301">
        <f t="shared" si="168"/>
        <v>0.84059999550003361</v>
      </c>
      <c r="BA301">
        <f t="shared" si="169"/>
        <v>0.16075799131506513</v>
      </c>
      <c r="BB301">
        <v>4.9039999999999999</v>
      </c>
      <c r="BC301">
        <v>0.5</v>
      </c>
      <c r="BD301" t="s">
        <v>355</v>
      </c>
      <c r="BE301">
        <v>2</v>
      </c>
      <c r="BF301" t="b">
        <v>1</v>
      </c>
      <c r="BG301">
        <v>1657398623.7</v>
      </c>
      <c r="BH301">
        <v>808.6318</v>
      </c>
      <c r="BI301">
        <v>857.33810000000005</v>
      </c>
      <c r="BJ301">
        <v>24.74361</v>
      </c>
      <c r="BK301">
        <v>18.957049999999999</v>
      </c>
      <c r="BL301">
        <v>803.04499999999996</v>
      </c>
      <c r="BM301">
        <v>24.350770000000001</v>
      </c>
      <c r="BN301">
        <v>500.0394</v>
      </c>
      <c r="BO301">
        <v>70.473789999999994</v>
      </c>
      <c r="BP301">
        <v>0.10005022</v>
      </c>
      <c r="BQ301">
        <v>26.578790000000001</v>
      </c>
      <c r="BR301">
        <v>25.97916</v>
      </c>
      <c r="BS301">
        <v>999.9</v>
      </c>
      <c r="BT301">
        <v>0</v>
      </c>
      <c r="BU301">
        <v>0</v>
      </c>
      <c r="BV301">
        <v>10012.51</v>
      </c>
      <c r="BW301">
        <v>0</v>
      </c>
      <c r="BX301">
        <v>182.0643</v>
      </c>
      <c r="BY301">
        <v>-48.706389999999999</v>
      </c>
      <c r="BZ301">
        <v>829.14779999999996</v>
      </c>
      <c r="CA301">
        <v>873.9049</v>
      </c>
      <c r="CB301">
        <v>5.786543</v>
      </c>
      <c r="CC301">
        <v>857.33810000000005</v>
      </c>
      <c r="CD301">
        <v>18.957049999999999</v>
      </c>
      <c r="CE301">
        <v>1.7437769999999999</v>
      </c>
      <c r="CF301">
        <v>1.335974</v>
      </c>
      <c r="CG301">
        <v>15.291689999999999</v>
      </c>
      <c r="CH301">
        <v>11.20979</v>
      </c>
      <c r="CI301">
        <v>2000.0160000000001</v>
      </c>
      <c r="CJ301">
        <v>0.98000010000000004</v>
      </c>
      <c r="CK301">
        <v>1.9999530000000001E-2</v>
      </c>
      <c r="CL301">
        <v>0</v>
      </c>
      <c r="CM301">
        <v>2.4636200000000001</v>
      </c>
      <c r="CN301">
        <v>0</v>
      </c>
      <c r="CO301">
        <v>7592.9920000000002</v>
      </c>
      <c r="CP301">
        <v>16705.54</v>
      </c>
      <c r="CQ301">
        <v>43.875</v>
      </c>
      <c r="CR301">
        <v>42.561999999999998</v>
      </c>
      <c r="CS301">
        <v>43.343499999999999</v>
      </c>
      <c r="CT301">
        <v>41.212200000000003</v>
      </c>
      <c r="CU301">
        <v>43.186999999999998</v>
      </c>
      <c r="CV301">
        <v>1960.0150000000001</v>
      </c>
      <c r="CW301">
        <v>40</v>
      </c>
      <c r="CX301">
        <v>0</v>
      </c>
      <c r="CY301">
        <v>1651550352.9000001</v>
      </c>
      <c r="CZ301">
        <v>0</v>
      </c>
      <c r="DA301">
        <v>0</v>
      </c>
      <c r="DB301" t="s">
        <v>356</v>
      </c>
      <c r="DC301">
        <v>1657298120.5</v>
      </c>
      <c r="DD301">
        <v>1657298120.5</v>
      </c>
      <c r="DE301">
        <v>0</v>
      </c>
      <c r="DF301">
        <v>1.391</v>
      </c>
      <c r="DG301">
        <v>3.5000000000000003E-2</v>
      </c>
      <c r="DH301">
        <v>2.39</v>
      </c>
      <c r="DI301">
        <v>0.104</v>
      </c>
      <c r="DJ301">
        <v>419</v>
      </c>
      <c r="DK301">
        <v>18</v>
      </c>
      <c r="DL301">
        <v>0.11</v>
      </c>
      <c r="DM301">
        <v>0.02</v>
      </c>
      <c r="DN301">
        <v>-48.092214634146302</v>
      </c>
      <c r="DO301">
        <v>-3.6831428571428901</v>
      </c>
      <c r="DP301">
        <v>0.46838338245135602</v>
      </c>
      <c r="DQ301">
        <v>0</v>
      </c>
      <c r="DR301">
        <v>5.7963956097561002</v>
      </c>
      <c r="DS301">
        <v>-2.3254076655053801E-2</v>
      </c>
      <c r="DT301">
        <v>8.4422849897234503E-3</v>
      </c>
      <c r="DU301">
        <v>1</v>
      </c>
      <c r="DV301">
        <v>1</v>
      </c>
      <c r="DW301">
        <v>2</v>
      </c>
      <c r="DX301" t="s">
        <v>365</v>
      </c>
      <c r="DY301">
        <v>2.8921800000000002</v>
      </c>
      <c r="DZ301">
        <v>2.7163300000000001</v>
      </c>
      <c r="EA301">
        <v>0.11570800000000001</v>
      </c>
      <c r="EB301">
        <v>0.120462</v>
      </c>
      <c r="EC301">
        <v>8.3016699999999999E-2</v>
      </c>
      <c r="ED301">
        <v>6.8829199999999993E-2</v>
      </c>
      <c r="EE301">
        <v>25062.5</v>
      </c>
      <c r="EF301">
        <v>21769</v>
      </c>
      <c r="EG301">
        <v>25358.400000000001</v>
      </c>
      <c r="EH301">
        <v>24090.6</v>
      </c>
      <c r="EI301">
        <v>39660.300000000003</v>
      </c>
      <c r="EJ301">
        <v>37126.5</v>
      </c>
      <c r="EK301">
        <v>45802.3</v>
      </c>
      <c r="EL301">
        <v>42959.7</v>
      </c>
      <c r="EM301">
        <v>1.8655299999999999</v>
      </c>
      <c r="EN301">
        <v>2.14175</v>
      </c>
      <c r="EO301">
        <v>0.20469399999999999</v>
      </c>
      <c r="EP301">
        <v>0</v>
      </c>
      <c r="EQ301">
        <v>22.628900000000002</v>
      </c>
      <c r="ER301">
        <v>999.9</v>
      </c>
      <c r="ES301">
        <v>33.634</v>
      </c>
      <c r="ET301">
        <v>33.012</v>
      </c>
      <c r="EU301">
        <v>24.1313</v>
      </c>
      <c r="EV301">
        <v>51.357900000000001</v>
      </c>
      <c r="EW301">
        <v>38.585700000000003</v>
      </c>
      <c r="EX301">
        <v>2</v>
      </c>
      <c r="EY301">
        <v>-0.27372000000000002</v>
      </c>
      <c r="EZ301">
        <v>-2.53627</v>
      </c>
      <c r="FA301">
        <v>20.229199999999999</v>
      </c>
      <c r="FB301">
        <v>5.2355600000000004</v>
      </c>
      <c r="FC301">
        <v>11.990500000000001</v>
      </c>
      <c r="FD301">
        <v>4.9572500000000002</v>
      </c>
      <c r="FE301">
        <v>3.3039499999999999</v>
      </c>
      <c r="FF301">
        <v>9999</v>
      </c>
      <c r="FG301">
        <v>9999</v>
      </c>
      <c r="FH301">
        <v>5881</v>
      </c>
      <c r="FI301">
        <v>341.8</v>
      </c>
      <c r="FJ301">
        <v>1.8681300000000001</v>
      </c>
      <c r="FK301">
        <v>1.8638600000000001</v>
      </c>
      <c r="FL301">
        <v>1.8714900000000001</v>
      </c>
      <c r="FM301">
        <v>1.8623000000000001</v>
      </c>
      <c r="FN301">
        <v>1.86172</v>
      </c>
      <c r="FO301">
        <v>1.86816</v>
      </c>
      <c r="FP301">
        <v>1.8583400000000001</v>
      </c>
      <c r="FQ301">
        <v>1.86477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5.617</v>
      </c>
      <c r="GF301">
        <v>0.39319999999999999</v>
      </c>
      <c r="GG301">
        <v>2.2088750328830402</v>
      </c>
      <c r="GH301">
        <v>6.0489126747292196E-3</v>
      </c>
      <c r="GI301">
        <v>-3.2734485160193501E-6</v>
      </c>
      <c r="GJ301">
        <v>1.2191227519152799E-9</v>
      </c>
      <c r="GK301">
        <v>-4.8623107072493198E-2</v>
      </c>
      <c r="GL301">
        <v>-1.24795961692081E-2</v>
      </c>
      <c r="GM301">
        <v>1.8897039930190699E-3</v>
      </c>
      <c r="GN301">
        <v>-2.5983293074510801E-5</v>
      </c>
      <c r="GO301">
        <v>18</v>
      </c>
      <c r="GP301">
        <v>2157</v>
      </c>
      <c r="GQ301">
        <v>3</v>
      </c>
      <c r="GR301">
        <v>29</v>
      </c>
      <c r="GS301">
        <v>1675.1</v>
      </c>
      <c r="GT301">
        <v>1675.1</v>
      </c>
      <c r="GU301">
        <v>2.36816</v>
      </c>
      <c r="GV301">
        <v>2.3547400000000001</v>
      </c>
      <c r="GW301">
        <v>1.9982899999999999</v>
      </c>
      <c r="GX301">
        <v>2.7160600000000001</v>
      </c>
      <c r="GY301">
        <v>2.0935100000000002</v>
      </c>
      <c r="GZ301">
        <v>2.35107</v>
      </c>
      <c r="HA301">
        <v>35.082500000000003</v>
      </c>
      <c r="HB301">
        <v>13.0901</v>
      </c>
      <c r="HC301">
        <v>18</v>
      </c>
      <c r="HD301">
        <v>445.07400000000001</v>
      </c>
      <c r="HE301">
        <v>619.83100000000002</v>
      </c>
      <c r="HF301">
        <v>27.164899999999999</v>
      </c>
      <c r="HG301">
        <v>23.8338</v>
      </c>
      <c r="HH301">
        <v>29.998899999999999</v>
      </c>
      <c r="HI301">
        <v>24.011399999999998</v>
      </c>
      <c r="HJ301">
        <v>23.986899999999999</v>
      </c>
      <c r="HK301">
        <v>47.571800000000003</v>
      </c>
      <c r="HL301">
        <v>23.327500000000001</v>
      </c>
      <c r="HM301">
        <v>0</v>
      </c>
      <c r="HN301">
        <v>27.175799999999999</v>
      </c>
      <c r="HO301">
        <v>891.52099999999996</v>
      </c>
      <c r="HP301">
        <v>19.028199999999998</v>
      </c>
      <c r="HQ301">
        <v>96.9696</v>
      </c>
      <c r="HR301">
        <v>101.01300000000001</v>
      </c>
    </row>
    <row r="302" spans="1:226" x14ac:dyDescent="0.2">
      <c r="A302">
        <v>286</v>
      </c>
      <c r="B302">
        <v>1657398631.5</v>
      </c>
      <c r="C302">
        <v>3450.5</v>
      </c>
      <c r="D302" t="s">
        <v>933</v>
      </c>
      <c r="E302" t="s">
        <v>934</v>
      </c>
      <c r="F302">
        <v>5</v>
      </c>
      <c r="G302" t="s">
        <v>832</v>
      </c>
      <c r="H302" t="s">
        <v>354</v>
      </c>
      <c r="I302">
        <v>1657398629</v>
      </c>
      <c r="J302">
        <f t="shared" si="136"/>
        <v>6.0723606159800636E-3</v>
      </c>
      <c r="K302">
        <f t="shared" si="137"/>
        <v>6.0723606159800632</v>
      </c>
      <c r="L302">
        <f t="shared" si="138"/>
        <v>23.299245073860988</v>
      </c>
      <c r="M302">
        <f t="shared" si="139"/>
        <v>826.12877777777805</v>
      </c>
      <c r="N302">
        <f t="shared" si="140"/>
        <v>652.25070054814012</v>
      </c>
      <c r="O302">
        <f t="shared" si="141"/>
        <v>46.03134539211144</v>
      </c>
      <c r="P302">
        <f t="shared" si="142"/>
        <v>58.302458052239515</v>
      </c>
      <c r="Q302">
        <f t="shared" si="143"/>
        <v>0.26854465840332281</v>
      </c>
      <c r="R302">
        <f t="shared" si="144"/>
        <v>2.5331405989228619</v>
      </c>
      <c r="S302">
        <f t="shared" si="145"/>
        <v>0.253671674546736</v>
      </c>
      <c r="T302">
        <f t="shared" si="146"/>
        <v>0.15981239369809513</v>
      </c>
      <c r="U302">
        <f t="shared" si="147"/>
        <v>321.51245333333367</v>
      </c>
      <c r="V302">
        <f t="shared" si="148"/>
        <v>26.951705344219032</v>
      </c>
      <c r="W302">
        <f t="shared" si="149"/>
        <v>26.0046777777778</v>
      </c>
      <c r="X302">
        <f t="shared" si="150"/>
        <v>3.3751925447968945</v>
      </c>
      <c r="Y302">
        <f t="shared" si="151"/>
        <v>50.008238275622851</v>
      </c>
      <c r="Z302">
        <f t="shared" si="152"/>
        <v>1.7471316486293176</v>
      </c>
      <c r="AA302">
        <f t="shared" si="153"/>
        <v>3.4936876580212965</v>
      </c>
      <c r="AB302">
        <f t="shared" si="154"/>
        <v>1.6280608961675769</v>
      </c>
      <c r="AC302">
        <f t="shared" si="155"/>
        <v>-267.79110316472082</v>
      </c>
      <c r="AD302">
        <f t="shared" si="156"/>
        <v>79.812600251377404</v>
      </c>
      <c r="AE302">
        <f t="shared" si="157"/>
        <v>6.7519682887228036</v>
      </c>
      <c r="AF302">
        <f t="shared" si="158"/>
        <v>140.28591870871307</v>
      </c>
      <c r="AG302">
        <f t="shared" si="159"/>
        <v>44.842912857128837</v>
      </c>
      <c r="AH302">
        <f t="shared" si="160"/>
        <v>6.0773750514149691</v>
      </c>
      <c r="AI302">
        <f t="shared" si="161"/>
        <v>23.299245073860988</v>
      </c>
      <c r="AJ302">
        <v>889.67785642909098</v>
      </c>
      <c r="AK302">
        <v>853.83246060605995</v>
      </c>
      <c r="AL302">
        <v>3.3331141884541098</v>
      </c>
      <c r="AM302">
        <v>66.577761742205197</v>
      </c>
      <c r="AN302">
        <f t="shared" si="162"/>
        <v>6.0723606159800632</v>
      </c>
      <c r="AO302">
        <v>18.9487403231856</v>
      </c>
      <c r="AP302">
        <v>24.754218787878798</v>
      </c>
      <c r="AQ302">
        <v>6.9259366651091897E-4</v>
      </c>
      <c r="AR302">
        <v>78.110065465875806</v>
      </c>
      <c r="AS302">
        <v>0</v>
      </c>
      <c r="AT302">
        <v>0</v>
      </c>
      <c r="AU302">
        <f t="shared" si="163"/>
        <v>1</v>
      </c>
      <c r="AV302">
        <f t="shared" si="164"/>
        <v>0</v>
      </c>
      <c r="AW302">
        <f t="shared" si="165"/>
        <v>37416.712230023935</v>
      </c>
      <c r="AX302">
        <f t="shared" si="166"/>
        <v>1999.9777777777799</v>
      </c>
      <c r="AY302">
        <f t="shared" si="167"/>
        <v>1681.181333333335</v>
      </c>
      <c r="AZ302">
        <f t="shared" si="168"/>
        <v>0.84060000666674073</v>
      </c>
      <c r="BA302">
        <f t="shared" si="169"/>
        <v>0.16075801286680963</v>
      </c>
      <c r="BB302">
        <v>4.9039999999999999</v>
      </c>
      <c r="BC302">
        <v>0.5</v>
      </c>
      <c r="BD302" t="s">
        <v>355</v>
      </c>
      <c r="BE302">
        <v>2</v>
      </c>
      <c r="BF302" t="b">
        <v>1</v>
      </c>
      <c r="BG302">
        <v>1657398629</v>
      </c>
      <c r="BH302">
        <v>826.12877777777805</v>
      </c>
      <c r="BI302">
        <v>875.03666666666697</v>
      </c>
      <c r="BJ302">
        <v>24.756344444444402</v>
      </c>
      <c r="BK302">
        <v>18.943022222222201</v>
      </c>
      <c r="BL302">
        <v>820.48699999999997</v>
      </c>
      <c r="BM302">
        <v>24.363099999999999</v>
      </c>
      <c r="BN302">
        <v>499.983</v>
      </c>
      <c r="BO302">
        <v>70.473133333333294</v>
      </c>
      <c r="BP302">
        <v>9.9953600000000004E-2</v>
      </c>
      <c r="BQ302">
        <v>26.589099999999998</v>
      </c>
      <c r="BR302">
        <v>26.0046777777778</v>
      </c>
      <c r="BS302">
        <v>999.9</v>
      </c>
      <c r="BT302">
        <v>0</v>
      </c>
      <c r="BU302">
        <v>0</v>
      </c>
      <c r="BV302">
        <v>10028.344444444399</v>
      </c>
      <c r="BW302">
        <v>0</v>
      </c>
      <c r="BX302">
        <v>180.81644444444399</v>
      </c>
      <c r="BY302">
        <v>-48.908288888888897</v>
      </c>
      <c r="BZ302">
        <v>847.09977777777794</v>
      </c>
      <c r="CA302">
        <v>891.93277777777803</v>
      </c>
      <c r="CB302">
        <v>5.8133233333333303</v>
      </c>
      <c r="CC302">
        <v>875.03666666666697</v>
      </c>
      <c r="CD302">
        <v>18.943022222222201</v>
      </c>
      <c r="CE302">
        <v>1.7446600000000001</v>
      </c>
      <c r="CF302">
        <v>1.33497555555556</v>
      </c>
      <c r="CG302">
        <v>15.299577777777801</v>
      </c>
      <c r="CH302">
        <v>11.1984888888889</v>
      </c>
      <c r="CI302">
        <v>1999.9777777777799</v>
      </c>
      <c r="CJ302">
        <v>0.98</v>
      </c>
      <c r="CK302">
        <v>1.9999633333333301E-2</v>
      </c>
      <c r="CL302">
        <v>0</v>
      </c>
      <c r="CM302">
        <v>2.5567222222222199</v>
      </c>
      <c r="CN302">
        <v>0</v>
      </c>
      <c r="CO302">
        <v>7578.4911111111096</v>
      </c>
      <c r="CP302">
        <v>16705.233333333301</v>
      </c>
      <c r="CQ302">
        <v>43.875</v>
      </c>
      <c r="CR302">
        <v>42.561999999999998</v>
      </c>
      <c r="CS302">
        <v>43.311999999999998</v>
      </c>
      <c r="CT302">
        <v>41.186999999999998</v>
      </c>
      <c r="CU302">
        <v>43.186999999999998</v>
      </c>
      <c r="CV302">
        <v>1959.9777777777799</v>
      </c>
      <c r="CW302">
        <v>40</v>
      </c>
      <c r="CX302">
        <v>0</v>
      </c>
      <c r="CY302">
        <v>1651550358.3</v>
      </c>
      <c r="CZ302">
        <v>0</v>
      </c>
      <c r="DA302">
        <v>0</v>
      </c>
      <c r="DB302" t="s">
        <v>356</v>
      </c>
      <c r="DC302">
        <v>1657298120.5</v>
      </c>
      <c r="DD302">
        <v>1657298120.5</v>
      </c>
      <c r="DE302">
        <v>0</v>
      </c>
      <c r="DF302">
        <v>1.391</v>
      </c>
      <c r="DG302">
        <v>3.5000000000000003E-2</v>
      </c>
      <c r="DH302">
        <v>2.39</v>
      </c>
      <c r="DI302">
        <v>0.104</v>
      </c>
      <c r="DJ302">
        <v>419</v>
      </c>
      <c r="DK302">
        <v>18</v>
      </c>
      <c r="DL302">
        <v>0.11</v>
      </c>
      <c r="DM302">
        <v>0.02</v>
      </c>
      <c r="DN302">
        <v>-48.280773170731699</v>
      </c>
      <c r="DO302">
        <v>-4.0289937282230097</v>
      </c>
      <c r="DP302">
        <v>0.51073161919071097</v>
      </c>
      <c r="DQ302">
        <v>0</v>
      </c>
      <c r="DR302">
        <v>5.7999151219512202</v>
      </c>
      <c r="DS302">
        <v>-2.5789547038284201E-3</v>
      </c>
      <c r="DT302">
        <v>9.6199838045478592E-3</v>
      </c>
      <c r="DU302">
        <v>1</v>
      </c>
      <c r="DV302">
        <v>1</v>
      </c>
      <c r="DW302">
        <v>2</v>
      </c>
      <c r="DX302" t="s">
        <v>365</v>
      </c>
      <c r="DY302">
        <v>2.89256</v>
      </c>
      <c r="DZ302">
        <v>2.7167500000000002</v>
      </c>
      <c r="EA302">
        <v>0.117261</v>
      </c>
      <c r="EB302">
        <v>0.122071</v>
      </c>
      <c r="EC302">
        <v>8.3019200000000001E-2</v>
      </c>
      <c r="ED302">
        <v>6.8782999999999997E-2</v>
      </c>
      <c r="EE302">
        <v>25019.200000000001</v>
      </c>
      <c r="EF302">
        <v>21729.8</v>
      </c>
      <c r="EG302">
        <v>25359</v>
      </c>
      <c r="EH302">
        <v>24091.200000000001</v>
      </c>
      <c r="EI302">
        <v>39661.300000000003</v>
      </c>
      <c r="EJ302">
        <v>37129</v>
      </c>
      <c r="EK302">
        <v>45803.6</v>
      </c>
      <c r="EL302">
        <v>42960.4</v>
      </c>
      <c r="EM302">
        <v>1.8660699999999999</v>
      </c>
      <c r="EN302">
        <v>2.1418499999999998</v>
      </c>
      <c r="EO302">
        <v>0.20610500000000001</v>
      </c>
      <c r="EP302">
        <v>0</v>
      </c>
      <c r="EQ302">
        <v>22.626899999999999</v>
      </c>
      <c r="ER302">
        <v>999.9</v>
      </c>
      <c r="ES302">
        <v>33.61</v>
      </c>
      <c r="ET302">
        <v>33.012</v>
      </c>
      <c r="EU302">
        <v>24.111599999999999</v>
      </c>
      <c r="EV302">
        <v>51.337899999999998</v>
      </c>
      <c r="EW302">
        <v>38.589700000000001</v>
      </c>
      <c r="EX302">
        <v>2</v>
      </c>
      <c r="EY302">
        <v>-0.274947</v>
      </c>
      <c r="EZ302">
        <v>-2.49654</v>
      </c>
      <c r="FA302">
        <v>20.229700000000001</v>
      </c>
      <c r="FB302">
        <v>5.2358599999999997</v>
      </c>
      <c r="FC302">
        <v>11.988799999999999</v>
      </c>
      <c r="FD302">
        <v>4.9574499999999997</v>
      </c>
      <c r="FE302">
        <v>3.3039499999999999</v>
      </c>
      <c r="FF302">
        <v>9999</v>
      </c>
      <c r="FG302">
        <v>9999</v>
      </c>
      <c r="FH302">
        <v>5881</v>
      </c>
      <c r="FI302">
        <v>341.8</v>
      </c>
      <c r="FJ302">
        <v>1.8681300000000001</v>
      </c>
      <c r="FK302">
        <v>1.8638600000000001</v>
      </c>
      <c r="FL302">
        <v>1.8714900000000001</v>
      </c>
      <c r="FM302">
        <v>1.86233</v>
      </c>
      <c r="FN302">
        <v>1.86172</v>
      </c>
      <c r="FO302">
        <v>1.8682700000000001</v>
      </c>
      <c r="FP302">
        <v>1.8583400000000001</v>
      </c>
      <c r="FQ302">
        <v>1.8647800000000001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5.6680000000000001</v>
      </c>
      <c r="GF302">
        <v>0.39319999999999999</v>
      </c>
      <c r="GG302">
        <v>2.2088750328830402</v>
      </c>
      <c r="GH302">
        <v>6.0489126747292196E-3</v>
      </c>
      <c r="GI302">
        <v>-3.2734485160193501E-6</v>
      </c>
      <c r="GJ302">
        <v>1.2191227519152799E-9</v>
      </c>
      <c r="GK302">
        <v>-4.8623107072493198E-2</v>
      </c>
      <c r="GL302">
        <v>-1.24795961692081E-2</v>
      </c>
      <c r="GM302">
        <v>1.8897039930190699E-3</v>
      </c>
      <c r="GN302">
        <v>-2.5983293074510801E-5</v>
      </c>
      <c r="GO302">
        <v>18</v>
      </c>
      <c r="GP302">
        <v>2157</v>
      </c>
      <c r="GQ302">
        <v>3</v>
      </c>
      <c r="GR302">
        <v>29</v>
      </c>
      <c r="GS302">
        <v>1675.2</v>
      </c>
      <c r="GT302">
        <v>1675.2</v>
      </c>
      <c r="GU302">
        <v>2.4084500000000002</v>
      </c>
      <c r="GV302">
        <v>2.35107</v>
      </c>
      <c r="GW302">
        <v>1.9982899999999999</v>
      </c>
      <c r="GX302">
        <v>2.7148400000000001</v>
      </c>
      <c r="GY302">
        <v>2.0935100000000002</v>
      </c>
      <c r="GZ302">
        <v>2.3852500000000001</v>
      </c>
      <c r="HA302">
        <v>35.059399999999997</v>
      </c>
      <c r="HB302">
        <v>13.098800000000001</v>
      </c>
      <c r="HC302">
        <v>18</v>
      </c>
      <c r="HD302">
        <v>445.26</v>
      </c>
      <c r="HE302">
        <v>619.72</v>
      </c>
      <c r="HF302">
        <v>27.182700000000001</v>
      </c>
      <c r="HG302">
        <v>23.817799999999998</v>
      </c>
      <c r="HH302">
        <v>29.998899999999999</v>
      </c>
      <c r="HI302">
        <v>23.9953</v>
      </c>
      <c r="HJ302">
        <v>23.971299999999999</v>
      </c>
      <c r="HK302">
        <v>48.256700000000002</v>
      </c>
      <c r="HL302">
        <v>23.049900000000001</v>
      </c>
      <c r="HM302">
        <v>0</v>
      </c>
      <c r="HN302">
        <v>27.177399999999999</v>
      </c>
      <c r="HO302">
        <v>904.93499999999995</v>
      </c>
      <c r="HP302">
        <v>19.028199999999998</v>
      </c>
      <c r="HQ302">
        <v>96.972099999999998</v>
      </c>
      <c r="HR302">
        <v>101.015</v>
      </c>
    </row>
    <row r="303" spans="1:226" x14ac:dyDescent="0.2">
      <c r="A303">
        <v>287</v>
      </c>
      <c r="B303">
        <v>1657398636.5</v>
      </c>
      <c r="C303">
        <v>3455.5</v>
      </c>
      <c r="D303" t="s">
        <v>935</v>
      </c>
      <c r="E303" t="s">
        <v>936</v>
      </c>
      <c r="F303">
        <v>5</v>
      </c>
      <c r="G303" t="s">
        <v>832</v>
      </c>
      <c r="H303" t="s">
        <v>354</v>
      </c>
      <c r="I303">
        <v>1657398633.7</v>
      </c>
      <c r="J303">
        <f t="shared" si="136"/>
        <v>6.0803771044068318E-3</v>
      </c>
      <c r="K303">
        <f t="shared" si="137"/>
        <v>6.080377104406832</v>
      </c>
      <c r="L303">
        <f t="shared" si="138"/>
        <v>23.273862995968347</v>
      </c>
      <c r="M303">
        <f t="shared" si="139"/>
        <v>841.93780000000004</v>
      </c>
      <c r="N303">
        <f t="shared" si="140"/>
        <v>667.57112493819545</v>
      </c>
      <c r="O303">
        <f t="shared" si="141"/>
        <v>47.112644326534827</v>
      </c>
      <c r="P303">
        <f t="shared" si="142"/>
        <v>59.418262166653086</v>
      </c>
      <c r="Q303">
        <f t="shared" si="143"/>
        <v>0.26854178914360666</v>
      </c>
      <c r="R303">
        <f t="shared" si="144"/>
        <v>2.5281566464239877</v>
      </c>
      <c r="S303">
        <f t="shared" si="145"/>
        <v>0.25364154057827304</v>
      </c>
      <c r="T303">
        <f t="shared" si="146"/>
        <v>0.15979575649497368</v>
      </c>
      <c r="U303">
        <f t="shared" si="147"/>
        <v>321.5204688</v>
      </c>
      <c r="V303">
        <f t="shared" si="148"/>
        <v>26.960434867371696</v>
      </c>
      <c r="W303">
        <f t="shared" si="149"/>
        <v>26.015270000000001</v>
      </c>
      <c r="X303">
        <f t="shared" si="150"/>
        <v>3.3773085416684574</v>
      </c>
      <c r="Y303">
        <f t="shared" si="151"/>
        <v>49.971649375141041</v>
      </c>
      <c r="Z303">
        <f t="shared" si="152"/>
        <v>1.7469243380990185</v>
      </c>
      <c r="AA303">
        <f t="shared" si="153"/>
        <v>3.4958308559814029</v>
      </c>
      <c r="AB303">
        <f t="shared" si="154"/>
        <v>1.6303842035694389</v>
      </c>
      <c r="AC303">
        <f t="shared" si="155"/>
        <v>-268.14463030434126</v>
      </c>
      <c r="AD303">
        <f t="shared" si="156"/>
        <v>79.630732490722821</v>
      </c>
      <c r="AE303">
        <f t="shared" si="157"/>
        <v>6.750573528477795</v>
      </c>
      <c r="AF303">
        <f t="shared" si="158"/>
        <v>139.75714451485936</v>
      </c>
      <c r="AG303">
        <f t="shared" si="159"/>
        <v>45.167607991614801</v>
      </c>
      <c r="AH303">
        <f t="shared" si="160"/>
        <v>6.081064513440035</v>
      </c>
      <c r="AI303">
        <f t="shared" si="161"/>
        <v>23.273862995968347</v>
      </c>
      <c r="AJ303">
        <v>907.54093712853398</v>
      </c>
      <c r="AK303">
        <v>871.25243636363598</v>
      </c>
      <c r="AL303">
        <v>3.4580568655552999</v>
      </c>
      <c r="AM303">
        <v>66.577761742205197</v>
      </c>
      <c r="AN303">
        <f t="shared" si="162"/>
        <v>6.080377104406832</v>
      </c>
      <c r="AO303">
        <v>18.937274434909401</v>
      </c>
      <c r="AP303">
        <v>24.7534448484849</v>
      </c>
      <c r="AQ303">
        <v>-4.2655767030613203E-5</v>
      </c>
      <c r="AR303">
        <v>78.110065465875806</v>
      </c>
      <c r="AS303">
        <v>0</v>
      </c>
      <c r="AT303">
        <v>0</v>
      </c>
      <c r="AU303">
        <f t="shared" si="163"/>
        <v>1</v>
      </c>
      <c r="AV303">
        <f t="shared" si="164"/>
        <v>0</v>
      </c>
      <c r="AW303">
        <f t="shared" si="165"/>
        <v>37307.549894588672</v>
      </c>
      <c r="AX303">
        <f t="shared" si="166"/>
        <v>2000.028</v>
      </c>
      <c r="AY303">
        <f t="shared" si="167"/>
        <v>1681.2235200000002</v>
      </c>
      <c r="AZ303">
        <f t="shared" si="168"/>
        <v>0.84059999160011767</v>
      </c>
      <c r="BA303">
        <f t="shared" si="169"/>
        <v>0.16075798378822698</v>
      </c>
      <c r="BB303">
        <v>4.9039999999999999</v>
      </c>
      <c r="BC303">
        <v>0.5</v>
      </c>
      <c r="BD303" t="s">
        <v>355</v>
      </c>
      <c r="BE303">
        <v>2</v>
      </c>
      <c r="BF303" t="b">
        <v>1</v>
      </c>
      <c r="BG303">
        <v>1657398633.7</v>
      </c>
      <c r="BH303">
        <v>841.93780000000004</v>
      </c>
      <c r="BI303">
        <v>891.2595</v>
      </c>
      <c r="BJ303">
        <v>24.753360000000001</v>
      </c>
      <c r="BK303">
        <v>18.936720000000001</v>
      </c>
      <c r="BL303">
        <v>836.24670000000003</v>
      </c>
      <c r="BM303">
        <v>24.360240000000001</v>
      </c>
      <c r="BN303">
        <v>500.0027</v>
      </c>
      <c r="BO303">
        <v>70.473230000000001</v>
      </c>
      <c r="BP303">
        <v>9.9990689999999993E-2</v>
      </c>
      <c r="BQ303">
        <v>26.599509999999999</v>
      </c>
      <c r="BR303">
        <v>26.015270000000001</v>
      </c>
      <c r="BS303">
        <v>999.9</v>
      </c>
      <c r="BT303">
        <v>0</v>
      </c>
      <c r="BU303">
        <v>0</v>
      </c>
      <c r="BV303">
        <v>9998.18</v>
      </c>
      <c r="BW303">
        <v>0</v>
      </c>
      <c r="BX303">
        <v>180.0367</v>
      </c>
      <c r="BY303">
        <v>-49.321730000000002</v>
      </c>
      <c r="BZ303">
        <v>863.30759999999998</v>
      </c>
      <c r="CA303">
        <v>908.46289999999999</v>
      </c>
      <c r="CB303">
        <v>5.8166589999999996</v>
      </c>
      <c r="CC303">
        <v>891.2595</v>
      </c>
      <c r="CD303">
        <v>18.936720000000001</v>
      </c>
      <c r="CE303">
        <v>1.7444500000000001</v>
      </c>
      <c r="CF303">
        <v>1.3345320000000001</v>
      </c>
      <c r="CG303">
        <v>15.29773</v>
      </c>
      <c r="CH303">
        <v>11.1935</v>
      </c>
      <c r="CI303">
        <v>2000.028</v>
      </c>
      <c r="CJ303">
        <v>0.98000039999999999</v>
      </c>
      <c r="CK303">
        <v>1.9999220000000002E-2</v>
      </c>
      <c r="CL303">
        <v>0</v>
      </c>
      <c r="CM303">
        <v>2.5792000000000002</v>
      </c>
      <c r="CN303">
        <v>0</v>
      </c>
      <c r="CO303">
        <v>7561.3689999999997</v>
      </c>
      <c r="CP303">
        <v>16705.650000000001</v>
      </c>
      <c r="CQ303">
        <v>43.875</v>
      </c>
      <c r="CR303">
        <v>42.549599999999998</v>
      </c>
      <c r="CS303">
        <v>43.311999999999998</v>
      </c>
      <c r="CT303">
        <v>41.186999999999998</v>
      </c>
      <c r="CU303">
        <v>43.186999999999998</v>
      </c>
      <c r="CV303">
        <v>1960.028</v>
      </c>
      <c r="CW303">
        <v>40</v>
      </c>
      <c r="CX303">
        <v>0</v>
      </c>
      <c r="CY303">
        <v>1651550363.0999999</v>
      </c>
      <c r="CZ303">
        <v>0</v>
      </c>
      <c r="DA303">
        <v>0</v>
      </c>
      <c r="DB303" t="s">
        <v>356</v>
      </c>
      <c r="DC303">
        <v>1657298120.5</v>
      </c>
      <c r="DD303">
        <v>1657298120.5</v>
      </c>
      <c r="DE303">
        <v>0</v>
      </c>
      <c r="DF303">
        <v>1.391</v>
      </c>
      <c r="DG303">
        <v>3.5000000000000003E-2</v>
      </c>
      <c r="DH303">
        <v>2.39</v>
      </c>
      <c r="DI303">
        <v>0.104</v>
      </c>
      <c r="DJ303">
        <v>419</v>
      </c>
      <c r="DK303">
        <v>18</v>
      </c>
      <c r="DL303">
        <v>0.11</v>
      </c>
      <c r="DM303">
        <v>0.02</v>
      </c>
      <c r="DN303">
        <v>-48.733041463414601</v>
      </c>
      <c r="DO303">
        <v>-4.5249365853657899</v>
      </c>
      <c r="DP303">
        <v>0.56488156538776402</v>
      </c>
      <c r="DQ303">
        <v>0</v>
      </c>
      <c r="DR303">
        <v>5.8041451219512199</v>
      </c>
      <c r="DS303">
        <v>7.9579024390246597E-2</v>
      </c>
      <c r="DT303">
        <v>1.25219384305426E-2</v>
      </c>
      <c r="DU303">
        <v>1</v>
      </c>
      <c r="DV303">
        <v>1</v>
      </c>
      <c r="DW303">
        <v>2</v>
      </c>
      <c r="DX303" t="s">
        <v>365</v>
      </c>
      <c r="DY303">
        <v>2.8925399999999999</v>
      </c>
      <c r="DZ303">
        <v>2.7164899999999998</v>
      </c>
      <c r="EA303">
        <v>0.118843</v>
      </c>
      <c r="EB303">
        <v>0.123546</v>
      </c>
      <c r="EC303">
        <v>8.3020700000000003E-2</v>
      </c>
      <c r="ED303">
        <v>6.87773E-2</v>
      </c>
      <c r="EE303">
        <v>24975.8</v>
      </c>
      <c r="EF303">
        <v>21694.6</v>
      </c>
      <c r="EG303">
        <v>25360.400000000001</v>
      </c>
      <c r="EH303">
        <v>24092.5</v>
      </c>
      <c r="EI303">
        <v>39662.800000000003</v>
      </c>
      <c r="EJ303">
        <v>37130.800000000003</v>
      </c>
      <c r="EK303">
        <v>45805.4</v>
      </c>
      <c r="EL303">
        <v>42962.1</v>
      </c>
      <c r="EM303">
        <v>1.8661799999999999</v>
      </c>
      <c r="EN303">
        <v>2.1423700000000001</v>
      </c>
      <c r="EO303">
        <v>0.206258</v>
      </c>
      <c r="EP303">
        <v>0</v>
      </c>
      <c r="EQ303">
        <v>22.625</v>
      </c>
      <c r="ER303">
        <v>999.9</v>
      </c>
      <c r="ES303">
        <v>33.585999999999999</v>
      </c>
      <c r="ET303">
        <v>32.991999999999997</v>
      </c>
      <c r="EU303">
        <v>24.066199999999998</v>
      </c>
      <c r="EV303">
        <v>51.197899999999997</v>
      </c>
      <c r="EW303">
        <v>38.649799999999999</v>
      </c>
      <c r="EX303">
        <v>2</v>
      </c>
      <c r="EY303">
        <v>-0.27625499999999997</v>
      </c>
      <c r="EZ303">
        <v>-2.2240799999999998</v>
      </c>
      <c r="FA303">
        <v>20.232800000000001</v>
      </c>
      <c r="FB303">
        <v>5.2352600000000002</v>
      </c>
      <c r="FC303">
        <v>11.9885</v>
      </c>
      <c r="FD303">
        <v>4.9569000000000001</v>
      </c>
      <c r="FE303">
        <v>3.3039299999999998</v>
      </c>
      <c r="FF303">
        <v>9999</v>
      </c>
      <c r="FG303">
        <v>9999</v>
      </c>
      <c r="FH303">
        <v>5881.3</v>
      </c>
      <c r="FI303">
        <v>341.9</v>
      </c>
      <c r="FJ303">
        <v>1.8681300000000001</v>
      </c>
      <c r="FK303">
        <v>1.8638600000000001</v>
      </c>
      <c r="FL303">
        <v>1.8714900000000001</v>
      </c>
      <c r="FM303">
        <v>1.86232</v>
      </c>
      <c r="FN303">
        <v>1.86174</v>
      </c>
      <c r="FO303">
        <v>1.86825</v>
      </c>
      <c r="FP303">
        <v>1.8583499999999999</v>
      </c>
      <c r="FQ303">
        <v>1.8647800000000001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5.7210000000000001</v>
      </c>
      <c r="GF303">
        <v>0.3931</v>
      </c>
      <c r="GG303">
        <v>2.2088750328830402</v>
      </c>
      <c r="GH303">
        <v>6.0489126747292196E-3</v>
      </c>
      <c r="GI303">
        <v>-3.2734485160193501E-6</v>
      </c>
      <c r="GJ303">
        <v>1.2191227519152799E-9</v>
      </c>
      <c r="GK303">
        <v>-4.8623107072493198E-2</v>
      </c>
      <c r="GL303">
        <v>-1.24795961692081E-2</v>
      </c>
      <c r="GM303">
        <v>1.8897039930190699E-3</v>
      </c>
      <c r="GN303">
        <v>-2.5983293074510801E-5</v>
      </c>
      <c r="GO303">
        <v>18</v>
      </c>
      <c r="GP303">
        <v>2157</v>
      </c>
      <c r="GQ303">
        <v>3</v>
      </c>
      <c r="GR303">
        <v>29</v>
      </c>
      <c r="GS303">
        <v>1675.3</v>
      </c>
      <c r="GT303">
        <v>1675.3</v>
      </c>
      <c r="GU303">
        <v>2.4377399999999998</v>
      </c>
      <c r="GV303">
        <v>2.36206</v>
      </c>
      <c r="GW303">
        <v>1.9982899999999999</v>
      </c>
      <c r="GX303">
        <v>2.7160600000000001</v>
      </c>
      <c r="GY303">
        <v>2.0935100000000002</v>
      </c>
      <c r="GZ303">
        <v>2.3852500000000001</v>
      </c>
      <c r="HA303">
        <v>35.059399999999997</v>
      </c>
      <c r="HB303">
        <v>13.098800000000001</v>
      </c>
      <c r="HC303">
        <v>18</v>
      </c>
      <c r="HD303">
        <v>445.19200000000001</v>
      </c>
      <c r="HE303">
        <v>619.93700000000001</v>
      </c>
      <c r="HF303">
        <v>27.180499999999999</v>
      </c>
      <c r="HG303">
        <v>23.801300000000001</v>
      </c>
      <c r="HH303">
        <v>29.998899999999999</v>
      </c>
      <c r="HI303">
        <v>23.979800000000001</v>
      </c>
      <c r="HJ303">
        <v>23.955200000000001</v>
      </c>
      <c r="HK303">
        <v>48.976500000000001</v>
      </c>
      <c r="HL303">
        <v>22.761500000000002</v>
      </c>
      <c r="HM303">
        <v>0</v>
      </c>
      <c r="HN303">
        <v>27.047599999999999</v>
      </c>
      <c r="HO303">
        <v>925.07100000000003</v>
      </c>
      <c r="HP303">
        <v>19.028199999999998</v>
      </c>
      <c r="HQ303">
        <v>96.976399999999998</v>
      </c>
      <c r="HR303">
        <v>101.02</v>
      </c>
    </row>
    <row r="304" spans="1:226" x14ac:dyDescent="0.2">
      <c r="A304">
        <v>288</v>
      </c>
      <c r="B304">
        <v>1657398641.5</v>
      </c>
      <c r="C304">
        <v>3460.5</v>
      </c>
      <c r="D304" t="s">
        <v>937</v>
      </c>
      <c r="E304" t="s">
        <v>938</v>
      </c>
      <c r="F304">
        <v>5</v>
      </c>
      <c r="G304" t="s">
        <v>832</v>
      </c>
      <c r="H304" t="s">
        <v>354</v>
      </c>
      <c r="I304">
        <v>1657398639</v>
      </c>
      <c r="J304">
        <f t="shared" si="136"/>
        <v>6.0947101356753778E-3</v>
      </c>
      <c r="K304">
        <f t="shared" si="137"/>
        <v>6.0947101356753777</v>
      </c>
      <c r="L304">
        <f t="shared" si="138"/>
        <v>23.472548389333991</v>
      </c>
      <c r="M304">
        <f t="shared" si="139"/>
        <v>859.46699999999998</v>
      </c>
      <c r="N304">
        <f t="shared" si="140"/>
        <v>683.27426183562068</v>
      </c>
      <c r="O304">
        <f t="shared" si="141"/>
        <v>48.220435719810332</v>
      </c>
      <c r="P304">
        <f t="shared" si="142"/>
        <v>60.654813947563305</v>
      </c>
      <c r="Q304">
        <f t="shared" si="143"/>
        <v>0.26874372749841097</v>
      </c>
      <c r="R304">
        <f t="shared" si="144"/>
        <v>2.5259355852872409</v>
      </c>
      <c r="S304">
        <f t="shared" si="145"/>
        <v>0.25380939139883435</v>
      </c>
      <c r="T304">
        <f t="shared" si="146"/>
        <v>0.15990346188766458</v>
      </c>
      <c r="U304">
        <f t="shared" si="147"/>
        <v>321.52256133333316</v>
      </c>
      <c r="V304">
        <f t="shared" si="148"/>
        <v>26.965995670401352</v>
      </c>
      <c r="W304">
        <f t="shared" si="149"/>
        <v>26.0289</v>
      </c>
      <c r="X304">
        <f t="shared" si="150"/>
        <v>3.3800330967789125</v>
      </c>
      <c r="Y304">
        <f t="shared" si="151"/>
        <v>49.943877155608796</v>
      </c>
      <c r="Z304">
        <f t="shared" si="152"/>
        <v>1.7469343394203045</v>
      </c>
      <c r="AA304">
        <f t="shared" si="153"/>
        <v>3.4977948027091053</v>
      </c>
      <c r="AB304">
        <f t="shared" si="154"/>
        <v>1.633098757358608</v>
      </c>
      <c r="AC304">
        <f t="shared" si="155"/>
        <v>-268.77671698328413</v>
      </c>
      <c r="AD304">
        <f t="shared" si="156"/>
        <v>79.003048969034651</v>
      </c>
      <c r="AE304">
        <f t="shared" si="157"/>
        <v>6.7040297474452082</v>
      </c>
      <c r="AF304">
        <f t="shared" si="158"/>
        <v>138.45292306652885</v>
      </c>
      <c r="AG304">
        <f t="shared" si="159"/>
        <v>45.039737768308505</v>
      </c>
      <c r="AH304">
        <f t="shared" si="160"/>
        <v>6.0845098047960162</v>
      </c>
      <c r="AI304">
        <f t="shared" si="161"/>
        <v>23.472548389333991</v>
      </c>
      <c r="AJ304">
        <v>924.04171502929205</v>
      </c>
      <c r="AK304">
        <v>887.99443636363605</v>
      </c>
      <c r="AL304">
        <v>3.34204115025531</v>
      </c>
      <c r="AM304">
        <v>66.577761742205197</v>
      </c>
      <c r="AN304">
        <f t="shared" si="162"/>
        <v>6.0947101356753777</v>
      </c>
      <c r="AO304">
        <v>18.926706242167999</v>
      </c>
      <c r="AP304">
        <v>24.755491515151501</v>
      </c>
      <c r="AQ304">
        <v>1.14265278848642E-4</v>
      </c>
      <c r="AR304">
        <v>78.110065465875806</v>
      </c>
      <c r="AS304">
        <v>0</v>
      </c>
      <c r="AT304">
        <v>0</v>
      </c>
      <c r="AU304">
        <f t="shared" si="163"/>
        <v>1</v>
      </c>
      <c r="AV304">
        <f t="shared" si="164"/>
        <v>0</v>
      </c>
      <c r="AW304">
        <f t="shared" si="165"/>
        <v>37258.285896629677</v>
      </c>
      <c r="AX304">
        <f t="shared" si="166"/>
        <v>2000.04111111111</v>
      </c>
      <c r="AY304">
        <f t="shared" si="167"/>
        <v>1681.2345333333326</v>
      </c>
      <c r="AZ304">
        <f t="shared" si="168"/>
        <v>0.84059998766692023</v>
      </c>
      <c r="BA304">
        <f t="shared" si="169"/>
        <v>0.16075797619715596</v>
      </c>
      <c r="BB304">
        <v>4.9039999999999999</v>
      </c>
      <c r="BC304">
        <v>0.5</v>
      </c>
      <c r="BD304" t="s">
        <v>355</v>
      </c>
      <c r="BE304">
        <v>2</v>
      </c>
      <c r="BF304" t="b">
        <v>1</v>
      </c>
      <c r="BG304">
        <v>1657398639</v>
      </c>
      <c r="BH304">
        <v>859.46699999999998</v>
      </c>
      <c r="BI304">
        <v>908.76744444444398</v>
      </c>
      <c r="BJ304">
        <v>24.753722222222201</v>
      </c>
      <c r="BK304">
        <v>18.934177777777801</v>
      </c>
      <c r="BL304">
        <v>853.72144444444496</v>
      </c>
      <c r="BM304">
        <v>24.360555555555599</v>
      </c>
      <c r="BN304">
        <v>500.03611111111098</v>
      </c>
      <c r="BO304">
        <v>70.472466666666705</v>
      </c>
      <c r="BP304">
        <v>0.100125355555556</v>
      </c>
      <c r="BQ304">
        <v>26.6090444444444</v>
      </c>
      <c r="BR304">
        <v>26.0289</v>
      </c>
      <c r="BS304">
        <v>999.9</v>
      </c>
      <c r="BT304">
        <v>0</v>
      </c>
      <c r="BU304">
        <v>0</v>
      </c>
      <c r="BV304">
        <v>9984.8622222222202</v>
      </c>
      <c r="BW304">
        <v>0</v>
      </c>
      <c r="BX304">
        <v>181.009444444444</v>
      </c>
      <c r="BY304">
        <v>-49.300400000000003</v>
      </c>
      <c r="BZ304">
        <v>881.28200000000004</v>
      </c>
      <c r="CA304">
        <v>926.30633333333299</v>
      </c>
      <c r="CB304">
        <v>5.8195433333333302</v>
      </c>
      <c r="CC304">
        <v>908.76744444444398</v>
      </c>
      <c r="CD304">
        <v>18.934177777777801</v>
      </c>
      <c r="CE304">
        <v>1.7444555555555601</v>
      </c>
      <c r="CF304">
        <v>1.3343377777777801</v>
      </c>
      <c r="CG304">
        <v>15.297788888888901</v>
      </c>
      <c r="CH304">
        <v>11.191333333333301</v>
      </c>
      <c r="CI304">
        <v>2000.04111111111</v>
      </c>
      <c r="CJ304">
        <v>0.98000033333333303</v>
      </c>
      <c r="CK304">
        <v>1.99992888888889E-2</v>
      </c>
      <c r="CL304">
        <v>0</v>
      </c>
      <c r="CM304">
        <v>2.4848888888888898</v>
      </c>
      <c r="CN304">
        <v>0</v>
      </c>
      <c r="CO304">
        <v>7535.2077777777804</v>
      </c>
      <c r="CP304">
        <v>16705.777777777799</v>
      </c>
      <c r="CQ304">
        <v>43.875</v>
      </c>
      <c r="CR304">
        <v>42.513777777777797</v>
      </c>
      <c r="CS304">
        <v>43.305111111111103</v>
      </c>
      <c r="CT304">
        <v>41.166333333333299</v>
      </c>
      <c r="CU304">
        <v>43.186999999999998</v>
      </c>
      <c r="CV304">
        <v>1960.04111111111</v>
      </c>
      <c r="CW304">
        <v>40</v>
      </c>
      <c r="CX304">
        <v>0</v>
      </c>
      <c r="CY304">
        <v>1651550367.9000001</v>
      </c>
      <c r="CZ304">
        <v>0</v>
      </c>
      <c r="DA304">
        <v>0</v>
      </c>
      <c r="DB304" t="s">
        <v>356</v>
      </c>
      <c r="DC304">
        <v>1657298120.5</v>
      </c>
      <c r="DD304">
        <v>1657298120.5</v>
      </c>
      <c r="DE304">
        <v>0</v>
      </c>
      <c r="DF304">
        <v>1.391</v>
      </c>
      <c r="DG304">
        <v>3.5000000000000003E-2</v>
      </c>
      <c r="DH304">
        <v>2.39</v>
      </c>
      <c r="DI304">
        <v>0.104</v>
      </c>
      <c r="DJ304">
        <v>419</v>
      </c>
      <c r="DK304">
        <v>18</v>
      </c>
      <c r="DL304">
        <v>0.11</v>
      </c>
      <c r="DM304">
        <v>0.02</v>
      </c>
      <c r="DN304">
        <v>-48.966641463414597</v>
      </c>
      <c r="DO304">
        <v>-2.25398466898957</v>
      </c>
      <c r="DP304">
        <v>0.39946905858725801</v>
      </c>
      <c r="DQ304">
        <v>0</v>
      </c>
      <c r="DR304">
        <v>5.8079902439024398</v>
      </c>
      <c r="DS304">
        <v>0.123918397212555</v>
      </c>
      <c r="DT304">
        <v>1.4437653428652299E-2</v>
      </c>
      <c r="DU304">
        <v>0</v>
      </c>
      <c r="DV304">
        <v>0</v>
      </c>
      <c r="DW304">
        <v>2</v>
      </c>
      <c r="DX304" t="s">
        <v>357</v>
      </c>
      <c r="DY304">
        <v>2.8927200000000002</v>
      </c>
      <c r="DZ304">
        <v>2.7163200000000001</v>
      </c>
      <c r="EA304">
        <v>0.120363</v>
      </c>
      <c r="EB304">
        <v>0.125107</v>
      </c>
      <c r="EC304">
        <v>8.3026000000000003E-2</v>
      </c>
      <c r="ED304">
        <v>6.8840999999999999E-2</v>
      </c>
      <c r="EE304">
        <v>24933.599999999999</v>
      </c>
      <c r="EF304">
        <v>21656.3</v>
      </c>
      <c r="EG304">
        <v>25361.200000000001</v>
      </c>
      <c r="EH304">
        <v>24092.799999999999</v>
      </c>
      <c r="EI304">
        <v>39664</v>
      </c>
      <c r="EJ304">
        <v>37128.800000000003</v>
      </c>
      <c r="EK304">
        <v>45807</v>
      </c>
      <c r="EL304">
        <v>42962.7</v>
      </c>
      <c r="EM304">
        <v>1.86635</v>
      </c>
      <c r="EN304">
        <v>2.1428699999999998</v>
      </c>
      <c r="EO304">
        <v>0.20725299999999999</v>
      </c>
      <c r="EP304">
        <v>0</v>
      </c>
      <c r="EQ304">
        <v>22.625</v>
      </c>
      <c r="ER304">
        <v>999.9</v>
      </c>
      <c r="ES304">
        <v>33.585999999999999</v>
      </c>
      <c r="ET304">
        <v>32.981999999999999</v>
      </c>
      <c r="EU304">
        <v>24.055099999999999</v>
      </c>
      <c r="EV304">
        <v>51.057899999999997</v>
      </c>
      <c r="EW304">
        <v>38.561700000000002</v>
      </c>
      <c r="EX304">
        <v>2</v>
      </c>
      <c r="EY304">
        <v>-0.27809499999999998</v>
      </c>
      <c r="EZ304">
        <v>-2.1050200000000001</v>
      </c>
      <c r="FA304">
        <v>20.2349</v>
      </c>
      <c r="FB304">
        <v>5.2355600000000004</v>
      </c>
      <c r="FC304">
        <v>11.988099999999999</v>
      </c>
      <c r="FD304">
        <v>4.9572500000000002</v>
      </c>
      <c r="FE304">
        <v>3.3039999999999998</v>
      </c>
      <c r="FF304">
        <v>9999</v>
      </c>
      <c r="FG304">
        <v>9999</v>
      </c>
      <c r="FH304">
        <v>5881.3</v>
      </c>
      <c r="FI304">
        <v>341.9</v>
      </c>
      <c r="FJ304">
        <v>1.8681300000000001</v>
      </c>
      <c r="FK304">
        <v>1.8638600000000001</v>
      </c>
      <c r="FL304">
        <v>1.8714900000000001</v>
      </c>
      <c r="FM304">
        <v>1.8623099999999999</v>
      </c>
      <c r="FN304">
        <v>1.86172</v>
      </c>
      <c r="FO304">
        <v>1.86826</v>
      </c>
      <c r="FP304">
        <v>1.8583700000000001</v>
      </c>
      <c r="FQ304">
        <v>1.8647800000000001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5.7720000000000002</v>
      </c>
      <c r="GF304">
        <v>0.39319999999999999</v>
      </c>
      <c r="GG304">
        <v>2.2088750328830402</v>
      </c>
      <c r="GH304">
        <v>6.0489126747292196E-3</v>
      </c>
      <c r="GI304">
        <v>-3.2734485160193501E-6</v>
      </c>
      <c r="GJ304">
        <v>1.2191227519152799E-9</v>
      </c>
      <c r="GK304">
        <v>-4.8623107072493198E-2</v>
      </c>
      <c r="GL304">
        <v>-1.24795961692081E-2</v>
      </c>
      <c r="GM304">
        <v>1.8897039930190699E-3</v>
      </c>
      <c r="GN304">
        <v>-2.5983293074510801E-5</v>
      </c>
      <c r="GO304">
        <v>18</v>
      </c>
      <c r="GP304">
        <v>2157</v>
      </c>
      <c r="GQ304">
        <v>3</v>
      </c>
      <c r="GR304">
        <v>29</v>
      </c>
      <c r="GS304">
        <v>1675.3</v>
      </c>
      <c r="GT304">
        <v>1675.3</v>
      </c>
      <c r="GU304">
        <v>2.47803</v>
      </c>
      <c r="GV304">
        <v>2.3559600000000001</v>
      </c>
      <c r="GW304">
        <v>1.9982899999999999</v>
      </c>
      <c r="GX304">
        <v>2.7160600000000001</v>
      </c>
      <c r="GY304">
        <v>2.0935100000000002</v>
      </c>
      <c r="GZ304">
        <v>2.36328</v>
      </c>
      <c r="HA304">
        <v>35.0364</v>
      </c>
      <c r="HB304">
        <v>13.0901</v>
      </c>
      <c r="HC304">
        <v>18</v>
      </c>
      <c r="HD304">
        <v>445.16399999999999</v>
      </c>
      <c r="HE304">
        <v>620.13499999999999</v>
      </c>
      <c r="HF304">
        <v>27.0594</v>
      </c>
      <c r="HG304">
        <v>23.785399999999999</v>
      </c>
      <c r="HH304">
        <v>29.9985</v>
      </c>
      <c r="HI304">
        <v>23.963899999999999</v>
      </c>
      <c r="HJ304">
        <v>23.9392</v>
      </c>
      <c r="HK304">
        <v>49.655999999999999</v>
      </c>
      <c r="HL304">
        <v>22.761500000000002</v>
      </c>
      <c r="HM304">
        <v>0</v>
      </c>
      <c r="HN304">
        <v>27.0244</v>
      </c>
      <c r="HO304">
        <v>938.51099999999997</v>
      </c>
      <c r="HP304">
        <v>19.028199999999998</v>
      </c>
      <c r="HQ304">
        <v>96.979799999999997</v>
      </c>
      <c r="HR304">
        <v>101.021</v>
      </c>
    </row>
    <row r="305" spans="1:226" x14ac:dyDescent="0.2">
      <c r="A305">
        <v>289</v>
      </c>
      <c r="B305">
        <v>1657398646</v>
      </c>
      <c r="C305">
        <v>3465</v>
      </c>
      <c r="D305" t="s">
        <v>939</v>
      </c>
      <c r="E305" t="s">
        <v>940</v>
      </c>
      <c r="F305">
        <v>5</v>
      </c>
      <c r="G305" t="s">
        <v>832</v>
      </c>
      <c r="H305" t="s">
        <v>354</v>
      </c>
      <c r="I305">
        <v>1657398643.4444399</v>
      </c>
      <c r="J305">
        <f t="shared" si="136"/>
        <v>6.0637352549462722E-3</v>
      </c>
      <c r="K305">
        <f t="shared" si="137"/>
        <v>6.0637352549462724</v>
      </c>
      <c r="L305">
        <f t="shared" si="138"/>
        <v>22.917284425025731</v>
      </c>
      <c r="M305">
        <f t="shared" si="139"/>
        <v>874.47744444444402</v>
      </c>
      <c r="N305">
        <f t="shared" si="140"/>
        <v>700.54266251827028</v>
      </c>
      <c r="O305">
        <f t="shared" si="141"/>
        <v>49.439078629477109</v>
      </c>
      <c r="P305">
        <f t="shared" si="142"/>
        <v>61.714098867555464</v>
      </c>
      <c r="Q305">
        <f t="shared" si="143"/>
        <v>0.26751932659313543</v>
      </c>
      <c r="R305">
        <f t="shared" si="144"/>
        <v>2.5267903391050526</v>
      </c>
      <c r="S305">
        <f t="shared" si="145"/>
        <v>0.25272144901321081</v>
      </c>
      <c r="T305">
        <f t="shared" si="146"/>
        <v>0.15921218627622885</v>
      </c>
      <c r="U305">
        <f t="shared" si="147"/>
        <v>321.51582266666679</v>
      </c>
      <c r="V305">
        <f t="shared" si="148"/>
        <v>26.983744284754234</v>
      </c>
      <c r="W305">
        <f t="shared" si="149"/>
        <v>26.023766666666699</v>
      </c>
      <c r="X305">
        <f t="shared" si="150"/>
        <v>3.3790067490242381</v>
      </c>
      <c r="Y305">
        <f t="shared" si="151"/>
        <v>49.92612988151798</v>
      </c>
      <c r="Z305">
        <f t="shared" si="152"/>
        <v>1.747205273738814</v>
      </c>
      <c r="AA305">
        <f t="shared" si="153"/>
        <v>3.4995808364982182</v>
      </c>
      <c r="AB305">
        <f t="shared" si="154"/>
        <v>1.6318014752854242</v>
      </c>
      <c r="AC305">
        <f t="shared" si="155"/>
        <v>-267.41072474313063</v>
      </c>
      <c r="AD305">
        <f t="shared" si="156"/>
        <v>80.90967851470181</v>
      </c>
      <c r="AE305">
        <f t="shared" si="157"/>
        <v>6.8636215480076928</v>
      </c>
      <c r="AF305">
        <f t="shared" si="158"/>
        <v>141.87839798624566</v>
      </c>
      <c r="AG305">
        <f t="shared" si="159"/>
        <v>45.321771632920544</v>
      </c>
      <c r="AH305">
        <f t="shared" si="160"/>
        <v>6.0625413223069193</v>
      </c>
      <c r="AI305">
        <f t="shared" si="161"/>
        <v>22.917284425025731</v>
      </c>
      <c r="AJ305">
        <v>940.23185732261004</v>
      </c>
      <c r="AK305">
        <v>903.97668484848498</v>
      </c>
      <c r="AL305">
        <v>3.5432088817279701</v>
      </c>
      <c r="AM305">
        <v>66.577761742205197</v>
      </c>
      <c r="AN305">
        <f t="shared" si="162"/>
        <v>6.0637352549462724</v>
      </c>
      <c r="AO305">
        <v>18.960426838558199</v>
      </c>
      <c r="AP305">
        <v>24.760604242424201</v>
      </c>
      <c r="AQ305">
        <v>7.0934332923933195E-5</v>
      </c>
      <c r="AR305">
        <v>78.110065465875806</v>
      </c>
      <c r="AS305">
        <v>0</v>
      </c>
      <c r="AT305">
        <v>0</v>
      </c>
      <c r="AU305">
        <f t="shared" si="163"/>
        <v>1</v>
      </c>
      <c r="AV305">
        <f t="shared" si="164"/>
        <v>0</v>
      </c>
      <c r="AW305">
        <f t="shared" si="165"/>
        <v>37275.706952399305</v>
      </c>
      <c r="AX305">
        <f t="shared" si="166"/>
        <v>1999.99888888889</v>
      </c>
      <c r="AY305">
        <f t="shared" si="167"/>
        <v>1681.1990666666675</v>
      </c>
      <c r="AZ305">
        <f t="shared" si="168"/>
        <v>0.84060000033333349</v>
      </c>
      <c r="BA305">
        <f t="shared" si="169"/>
        <v>0.16075800064333368</v>
      </c>
      <c r="BB305">
        <v>4.9039999999999999</v>
      </c>
      <c r="BC305">
        <v>0.5</v>
      </c>
      <c r="BD305" t="s">
        <v>355</v>
      </c>
      <c r="BE305">
        <v>2</v>
      </c>
      <c r="BF305" t="b">
        <v>1</v>
      </c>
      <c r="BG305">
        <v>1657398643.4444399</v>
      </c>
      <c r="BH305">
        <v>874.47744444444402</v>
      </c>
      <c r="BI305">
        <v>924.13255555555497</v>
      </c>
      <c r="BJ305">
        <v>24.757577777777801</v>
      </c>
      <c r="BK305">
        <v>18.958211111111101</v>
      </c>
      <c r="BL305">
        <v>868.68522222222202</v>
      </c>
      <c r="BM305">
        <v>24.364322222222199</v>
      </c>
      <c r="BN305">
        <v>499.96222222222201</v>
      </c>
      <c r="BO305">
        <v>70.472666666666697</v>
      </c>
      <c r="BP305">
        <v>9.9878411111111107E-2</v>
      </c>
      <c r="BQ305">
        <v>26.617711111111099</v>
      </c>
      <c r="BR305">
        <v>26.023766666666699</v>
      </c>
      <c r="BS305">
        <v>999.9</v>
      </c>
      <c r="BT305">
        <v>0</v>
      </c>
      <c r="BU305">
        <v>0</v>
      </c>
      <c r="BV305">
        <v>9990</v>
      </c>
      <c r="BW305">
        <v>0</v>
      </c>
      <c r="BX305">
        <v>170.70099999999999</v>
      </c>
      <c r="BY305">
        <v>-49.6548444444444</v>
      </c>
      <c r="BZ305">
        <v>896.67722222222199</v>
      </c>
      <c r="CA305">
        <v>941.990888888889</v>
      </c>
      <c r="CB305">
        <v>5.7993777777777797</v>
      </c>
      <c r="CC305">
        <v>924.13255555555497</v>
      </c>
      <c r="CD305">
        <v>18.958211111111101</v>
      </c>
      <c r="CE305">
        <v>1.7447344444444399</v>
      </c>
      <c r="CF305">
        <v>1.3360355555555601</v>
      </c>
      <c r="CG305">
        <v>15.300244444444401</v>
      </c>
      <c r="CH305">
        <v>11.2104888888889</v>
      </c>
      <c r="CI305">
        <v>1999.99888888889</v>
      </c>
      <c r="CJ305">
        <v>0.98</v>
      </c>
      <c r="CK305">
        <v>1.9999633333333301E-2</v>
      </c>
      <c r="CL305">
        <v>0</v>
      </c>
      <c r="CM305">
        <v>2.4691777777777801</v>
      </c>
      <c r="CN305">
        <v>0</v>
      </c>
      <c r="CO305">
        <v>7482.6511111111104</v>
      </c>
      <c r="CP305">
        <v>16705.433333333302</v>
      </c>
      <c r="CQ305">
        <v>43.875</v>
      </c>
      <c r="CR305">
        <v>42.5</v>
      </c>
      <c r="CS305">
        <v>43.277555555555601</v>
      </c>
      <c r="CT305">
        <v>41.125</v>
      </c>
      <c r="CU305">
        <v>43.186999999999998</v>
      </c>
      <c r="CV305">
        <v>1959.99888888889</v>
      </c>
      <c r="CW305">
        <v>40</v>
      </c>
      <c r="CX305">
        <v>0</v>
      </c>
      <c r="CY305">
        <v>1651550372.7</v>
      </c>
      <c r="CZ305">
        <v>0</v>
      </c>
      <c r="DA305">
        <v>0</v>
      </c>
      <c r="DB305" t="s">
        <v>356</v>
      </c>
      <c r="DC305">
        <v>1657298120.5</v>
      </c>
      <c r="DD305">
        <v>1657298120.5</v>
      </c>
      <c r="DE305">
        <v>0</v>
      </c>
      <c r="DF305">
        <v>1.391</v>
      </c>
      <c r="DG305">
        <v>3.5000000000000003E-2</v>
      </c>
      <c r="DH305">
        <v>2.39</v>
      </c>
      <c r="DI305">
        <v>0.104</v>
      </c>
      <c r="DJ305">
        <v>419</v>
      </c>
      <c r="DK305">
        <v>18</v>
      </c>
      <c r="DL305">
        <v>0.11</v>
      </c>
      <c r="DM305">
        <v>0.02</v>
      </c>
      <c r="DN305">
        <v>-49.195151219512198</v>
      </c>
      <c r="DO305">
        <v>-3.7215449477351799</v>
      </c>
      <c r="DP305">
        <v>0.49998444615902898</v>
      </c>
      <c r="DQ305">
        <v>0</v>
      </c>
      <c r="DR305">
        <v>5.8107748780487798</v>
      </c>
      <c r="DS305">
        <v>-5.4896864111503296E-3</v>
      </c>
      <c r="DT305">
        <v>1.05781489279186E-2</v>
      </c>
      <c r="DU305">
        <v>1</v>
      </c>
      <c r="DV305">
        <v>1</v>
      </c>
      <c r="DW305">
        <v>2</v>
      </c>
      <c r="DX305" t="s">
        <v>365</v>
      </c>
      <c r="DY305">
        <v>2.8927999999999998</v>
      </c>
      <c r="DZ305">
        <v>2.7163300000000001</v>
      </c>
      <c r="EA305">
        <v>0.121783</v>
      </c>
      <c r="EB305">
        <v>0.126412</v>
      </c>
      <c r="EC305">
        <v>8.3043500000000006E-2</v>
      </c>
      <c r="ED305">
        <v>6.8832199999999996E-2</v>
      </c>
      <c r="EE305">
        <v>24894.6</v>
      </c>
      <c r="EF305">
        <v>21624.9</v>
      </c>
      <c r="EG305">
        <v>25362.3</v>
      </c>
      <c r="EH305">
        <v>24093.7</v>
      </c>
      <c r="EI305">
        <v>39664.199999999997</v>
      </c>
      <c r="EJ305">
        <v>37130.699999999997</v>
      </c>
      <c r="EK305">
        <v>45808</v>
      </c>
      <c r="EL305">
        <v>42964.5</v>
      </c>
      <c r="EM305">
        <v>1.8665799999999999</v>
      </c>
      <c r="EN305">
        <v>2.1430699999999998</v>
      </c>
      <c r="EO305">
        <v>0.20603099999999999</v>
      </c>
      <c r="EP305">
        <v>0</v>
      </c>
      <c r="EQ305">
        <v>22.6252</v>
      </c>
      <c r="ER305">
        <v>999.9</v>
      </c>
      <c r="ES305">
        <v>33.561</v>
      </c>
      <c r="ET305">
        <v>32.972000000000001</v>
      </c>
      <c r="EU305">
        <v>24.023299999999999</v>
      </c>
      <c r="EV305">
        <v>51.667900000000003</v>
      </c>
      <c r="EW305">
        <v>38.645800000000001</v>
      </c>
      <c r="EX305">
        <v>2</v>
      </c>
      <c r="EY305">
        <v>-0.27898099999999998</v>
      </c>
      <c r="EZ305">
        <v>-2.1924299999999999</v>
      </c>
      <c r="FA305">
        <v>20.233899999999998</v>
      </c>
      <c r="FB305">
        <v>5.2358599999999997</v>
      </c>
      <c r="FC305">
        <v>11.988099999999999</v>
      </c>
      <c r="FD305">
        <v>4.9570999999999996</v>
      </c>
      <c r="FE305">
        <v>3.3039999999999998</v>
      </c>
      <c r="FF305">
        <v>9999</v>
      </c>
      <c r="FG305">
        <v>9999</v>
      </c>
      <c r="FH305">
        <v>5881.3</v>
      </c>
      <c r="FI305">
        <v>341.9</v>
      </c>
      <c r="FJ305">
        <v>1.8681300000000001</v>
      </c>
      <c r="FK305">
        <v>1.8638600000000001</v>
      </c>
      <c r="FL305">
        <v>1.8714900000000001</v>
      </c>
      <c r="FM305">
        <v>1.86232</v>
      </c>
      <c r="FN305">
        <v>1.8617300000000001</v>
      </c>
      <c r="FO305">
        <v>1.8682799999999999</v>
      </c>
      <c r="FP305">
        <v>1.85836</v>
      </c>
      <c r="FQ305">
        <v>1.8647800000000001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5.82</v>
      </c>
      <c r="GF305">
        <v>0.39329999999999998</v>
      </c>
      <c r="GG305">
        <v>2.2088750328830402</v>
      </c>
      <c r="GH305">
        <v>6.0489126747292196E-3</v>
      </c>
      <c r="GI305">
        <v>-3.2734485160193501E-6</v>
      </c>
      <c r="GJ305">
        <v>1.2191227519152799E-9</v>
      </c>
      <c r="GK305">
        <v>-4.8623107072493198E-2</v>
      </c>
      <c r="GL305">
        <v>-1.24795961692081E-2</v>
      </c>
      <c r="GM305">
        <v>1.8897039930190699E-3</v>
      </c>
      <c r="GN305">
        <v>-2.5983293074510801E-5</v>
      </c>
      <c r="GO305">
        <v>18</v>
      </c>
      <c r="GP305">
        <v>2157</v>
      </c>
      <c r="GQ305">
        <v>3</v>
      </c>
      <c r="GR305">
        <v>29</v>
      </c>
      <c r="GS305">
        <v>1675.4</v>
      </c>
      <c r="GT305">
        <v>1675.4</v>
      </c>
      <c r="GU305">
        <v>2.50854</v>
      </c>
      <c r="GV305">
        <v>2.34619</v>
      </c>
      <c r="GW305">
        <v>1.9982899999999999</v>
      </c>
      <c r="GX305">
        <v>2.7160600000000001</v>
      </c>
      <c r="GY305">
        <v>2.0935100000000002</v>
      </c>
      <c r="GZ305">
        <v>2.3840300000000001</v>
      </c>
      <c r="HA305">
        <v>35.013399999999997</v>
      </c>
      <c r="HB305">
        <v>13.098800000000001</v>
      </c>
      <c r="HC305">
        <v>18</v>
      </c>
      <c r="HD305">
        <v>445.18200000000002</v>
      </c>
      <c r="HE305">
        <v>620.12800000000004</v>
      </c>
      <c r="HF305">
        <v>27.014600000000002</v>
      </c>
      <c r="HG305">
        <v>23.771599999999999</v>
      </c>
      <c r="HH305">
        <v>29.998899999999999</v>
      </c>
      <c r="HI305">
        <v>23.95</v>
      </c>
      <c r="HJ305">
        <v>23.925599999999999</v>
      </c>
      <c r="HK305">
        <v>50.204799999999999</v>
      </c>
      <c r="HL305">
        <v>22.761500000000002</v>
      </c>
      <c r="HM305">
        <v>0</v>
      </c>
      <c r="HN305">
        <v>26.997900000000001</v>
      </c>
      <c r="HO305">
        <v>958.76599999999996</v>
      </c>
      <c r="HP305">
        <v>19.028199999999998</v>
      </c>
      <c r="HQ305">
        <v>96.982699999999994</v>
      </c>
      <c r="HR305">
        <v>101.02500000000001</v>
      </c>
    </row>
    <row r="306" spans="1:226" x14ac:dyDescent="0.2">
      <c r="A306">
        <v>290</v>
      </c>
      <c r="B306">
        <v>1657398651.5</v>
      </c>
      <c r="C306">
        <v>3470.5</v>
      </c>
      <c r="D306" t="s">
        <v>941</v>
      </c>
      <c r="E306" t="s">
        <v>942</v>
      </c>
      <c r="F306">
        <v>5</v>
      </c>
      <c r="G306" t="s">
        <v>832</v>
      </c>
      <c r="H306" t="s">
        <v>354</v>
      </c>
      <c r="I306">
        <v>1657398648.75</v>
      </c>
      <c r="J306">
        <f t="shared" si="136"/>
        <v>6.0779007408357892E-3</v>
      </c>
      <c r="K306">
        <f t="shared" si="137"/>
        <v>6.0779007408357888</v>
      </c>
      <c r="L306">
        <f t="shared" si="138"/>
        <v>23.545601038132663</v>
      </c>
      <c r="M306">
        <f t="shared" si="139"/>
        <v>892.1694</v>
      </c>
      <c r="N306">
        <f t="shared" si="140"/>
        <v>714.17855039589699</v>
      </c>
      <c r="O306">
        <f t="shared" si="141"/>
        <v>50.401156643476675</v>
      </c>
      <c r="P306">
        <f t="shared" si="142"/>
        <v>62.962363763221376</v>
      </c>
      <c r="Q306">
        <f t="shared" si="143"/>
        <v>0.26838491322101826</v>
      </c>
      <c r="R306">
        <f t="shared" si="144"/>
        <v>2.5297470998551193</v>
      </c>
      <c r="S306">
        <f t="shared" si="145"/>
        <v>0.25351035080201734</v>
      </c>
      <c r="T306">
        <f t="shared" si="146"/>
        <v>0.15971165259471298</v>
      </c>
      <c r="U306">
        <f t="shared" si="147"/>
        <v>321.51105239999998</v>
      </c>
      <c r="V306">
        <f t="shared" si="148"/>
        <v>26.983413734303848</v>
      </c>
      <c r="W306">
        <f t="shared" si="149"/>
        <v>26.0185</v>
      </c>
      <c r="X306">
        <f t="shared" si="150"/>
        <v>3.3779540257848026</v>
      </c>
      <c r="Y306">
        <f t="shared" si="151"/>
        <v>49.919809528683459</v>
      </c>
      <c r="Z306">
        <f t="shared" si="152"/>
        <v>1.7474285426178007</v>
      </c>
      <c r="AA306">
        <f t="shared" si="153"/>
        <v>3.5004711739009031</v>
      </c>
      <c r="AB306">
        <f t="shared" si="154"/>
        <v>1.630525483167002</v>
      </c>
      <c r="AC306">
        <f t="shared" si="155"/>
        <v>-268.03542267085828</v>
      </c>
      <c r="AD306">
        <f t="shared" si="156"/>
        <v>82.311669939968709</v>
      </c>
      <c r="AE306">
        <f t="shared" si="157"/>
        <v>6.9743593182996699</v>
      </c>
      <c r="AF306">
        <f t="shared" si="158"/>
        <v>142.76165898741007</v>
      </c>
      <c r="AG306">
        <f t="shared" si="159"/>
        <v>44.50433087050385</v>
      </c>
      <c r="AH306">
        <f t="shared" si="160"/>
        <v>6.0858700657002807</v>
      </c>
      <c r="AI306">
        <f t="shared" si="161"/>
        <v>23.545601038132663</v>
      </c>
      <c r="AJ306">
        <v>958.027887948738</v>
      </c>
      <c r="AK306">
        <v>922.18514545454502</v>
      </c>
      <c r="AL306">
        <v>3.2680640966452299</v>
      </c>
      <c r="AM306">
        <v>66.577761742205197</v>
      </c>
      <c r="AN306">
        <f t="shared" si="162"/>
        <v>6.0779007408357888</v>
      </c>
      <c r="AO306">
        <v>18.942877402159102</v>
      </c>
      <c r="AP306">
        <v>24.756399999999999</v>
      </c>
      <c r="AQ306">
        <v>-2.0043331782147899E-5</v>
      </c>
      <c r="AR306">
        <v>78.110065465875806</v>
      </c>
      <c r="AS306">
        <v>0</v>
      </c>
      <c r="AT306">
        <v>0</v>
      </c>
      <c r="AU306">
        <f t="shared" si="163"/>
        <v>1</v>
      </c>
      <c r="AV306">
        <f t="shared" si="164"/>
        <v>0</v>
      </c>
      <c r="AW306">
        <f t="shared" si="165"/>
        <v>37339.140223472466</v>
      </c>
      <c r="AX306">
        <f t="shared" si="166"/>
        <v>1999.9690000000001</v>
      </c>
      <c r="AY306">
        <f t="shared" si="167"/>
        <v>1681.1739599999999</v>
      </c>
      <c r="AZ306">
        <f t="shared" si="168"/>
        <v>0.84060000930014411</v>
      </c>
      <c r="BA306">
        <f t="shared" si="169"/>
        <v>0.16075801794927821</v>
      </c>
      <c r="BB306">
        <v>4.9039999999999999</v>
      </c>
      <c r="BC306">
        <v>0.5</v>
      </c>
      <c r="BD306" t="s">
        <v>355</v>
      </c>
      <c r="BE306">
        <v>2</v>
      </c>
      <c r="BF306" t="b">
        <v>1</v>
      </c>
      <c r="BG306">
        <v>1657398648.75</v>
      </c>
      <c r="BH306">
        <v>892.1694</v>
      </c>
      <c r="BI306">
        <v>941.14300000000003</v>
      </c>
      <c r="BJ306">
        <v>24.760860000000001</v>
      </c>
      <c r="BK306">
        <v>18.939830000000001</v>
      </c>
      <c r="BL306">
        <v>886.32190000000003</v>
      </c>
      <c r="BM306">
        <v>24.367460000000001</v>
      </c>
      <c r="BN306">
        <v>500.01659999999998</v>
      </c>
      <c r="BO306">
        <v>70.472229999999996</v>
      </c>
      <c r="BP306">
        <v>9.9977209999999997E-2</v>
      </c>
      <c r="BQ306">
        <v>26.622029999999999</v>
      </c>
      <c r="BR306">
        <v>26.0185</v>
      </c>
      <c r="BS306">
        <v>999.9</v>
      </c>
      <c r="BT306">
        <v>0</v>
      </c>
      <c r="BU306">
        <v>0</v>
      </c>
      <c r="BV306">
        <v>10007.94</v>
      </c>
      <c r="BW306">
        <v>0</v>
      </c>
      <c r="BX306">
        <v>174.03</v>
      </c>
      <c r="BY306">
        <v>-48.97363</v>
      </c>
      <c r="BZ306">
        <v>914.8211</v>
      </c>
      <c r="CA306">
        <v>959.31230000000005</v>
      </c>
      <c r="CB306">
        <v>5.8210100000000002</v>
      </c>
      <c r="CC306">
        <v>941.14300000000003</v>
      </c>
      <c r="CD306">
        <v>18.939830000000001</v>
      </c>
      <c r="CE306">
        <v>1.7449539999999999</v>
      </c>
      <c r="CF306">
        <v>1.334732</v>
      </c>
      <c r="CG306">
        <v>15.302199999999999</v>
      </c>
      <c r="CH306">
        <v>11.195779999999999</v>
      </c>
      <c r="CI306">
        <v>1999.9690000000001</v>
      </c>
      <c r="CJ306">
        <v>0.97999950000000002</v>
      </c>
      <c r="CK306">
        <v>2.0000150000000001E-2</v>
      </c>
      <c r="CL306">
        <v>0</v>
      </c>
      <c r="CM306">
        <v>2.58039</v>
      </c>
      <c r="CN306">
        <v>0</v>
      </c>
      <c r="CO306">
        <v>7499.4669999999996</v>
      </c>
      <c r="CP306">
        <v>16705.14</v>
      </c>
      <c r="CQ306">
        <v>43.875</v>
      </c>
      <c r="CR306">
        <v>42.5</v>
      </c>
      <c r="CS306">
        <v>43.25</v>
      </c>
      <c r="CT306">
        <v>41.125</v>
      </c>
      <c r="CU306">
        <v>43.186999999999998</v>
      </c>
      <c r="CV306">
        <v>1959.9690000000001</v>
      </c>
      <c r="CW306">
        <v>40</v>
      </c>
      <c r="CX306">
        <v>0</v>
      </c>
      <c r="CY306">
        <v>1651550378.0999999</v>
      </c>
      <c r="CZ306">
        <v>0</v>
      </c>
      <c r="DA306">
        <v>0</v>
      </c>
      <c r="DB306" t="s">
        <v>356</v>
      </c>
      <c r="DC306">
        <v>1657298120.5</v>
      </c>
      <c r="DD306">
        <v>1657298120.5</v>
      </c>
      <c r="DE306">
        <v>0</v>
      </c>
      <c r="DF306">
        <v>1.391</v>
      </c>
      <c r="DG306">
        <v>3.5000000000000003E-2</v>
      </c>
      <c r="DH306">
        <v>2.39</v>
      </c>
      <c r="DI306">
        <v>0.104</v>
      </c>
      <c r="DJ306">
        <v>419</v>
      </c>
      <c r="DK306">
        <v>18</v>
      </c>
      <c r="DL306">
        <v>0.11</v>
      </c>
      <c r="DM306">
        <v>0.02</v>
      </c>
      <c r="DN306">
        <v>-49.291387804877999</v>
      </c>
      <c r="DO306">
        <v>0.74783414634145695</v>
      </c>
      <c r="DP306">
        <v>0.35737304564518801</v>
      </c>
      <c r="DQ306">
        <v>0</v>
      </c>
      <c r="DR306">
        <v>5.8143904878048804</v>
      </c>
      <c r="DS306">
        <v>-8.1064808362308997E-3</v>
      </c>
      <c r="DT306">
        <v>9.66853860655458E-3</v>
      </c>
      <c r="DU306">
        <v>1</v>
      </c>
      <c r="DV306">
        <v>1</v>
      </c>
      <c r="DW306">
        <v>2</v>
      </c>
      <c r="DX306" t="s">
        <v>365</v>
      </c>
      <c r="DY306">
        <v>2.89303</v>
      </c>
      <c r="DZ306">
        <v>2.7166700000000001</v>
      </c>
      <c r="EA306">
        <v>0.12339799999999999</v>
      </c>
      <c r="EB306">
        <v>0.128001</v>
      </c>
      <c r="EC306">
        <v>8.3036600000000002E-2</v>
      </c>
      <c r="ED306">
        <v>6.8795499999999996E-2</v>
      </c>
      <c r="EE306">
        <v>24849.9</v>
      </c>
      <c r="EF306">
        <v>21586.400000000001</v>
      </c>
      <c r="EG306">
        <v>25363.3</v>
      </c>
      <c r="EH306">
        <v>24094.6</v>
      </c>
      <c r="EI306">
        <v>39666.400000000001</v>
      </c>
      <c r="EJ306">
        <v>37133.300000000003</v>
      </c>
      <c r="EK306">
        <v>45810.2</v>
      </c>
      <c r="EL306">
        <v>42965.599999999999</v>
      </c>
      <c r="EM306">
        <v>1.8669</v>
      </c>
      <c r="EN306">
        <v>2.1435200000000001</v>
      </c>
      <c r="EO306">
        <v>0.20683199999999999</v>
      </c>
      <c r="EP306">
        <v>0</v>
      </c>
      <c r="EQ306">
        <v>22.628699999999998</v>
      </c>
      <c r="ER306">
        <v>999.9</v>
      </c>
      <c r="ES306">
        <v>33.536999999999999</v>
      </c>
      <c r="ET306">
        <v>32.972000000000001</v>
      </c>
      <c r="EU306">
        <v>24.0029</v>
      </c>
      <c r="EV306">
        <v>51.4679</v>
      </c>
      <c r="EW306">
        <v>38.553699999999999</v>
      </c>
      <c r="EX306">
        <v>2</v>
      </c>
      <c r="EY306">
        <v>-0.28022599999999998</v>
      </c>
      <c r="EZ306">
        <v>-2.24017</v>
      </c>
      <c r="FA306">
        <v>20.2333</v>
      </c>
      <c r="FB306">
        <v>5.2360100000000003</v>
      </c>
      <c r="FC306">
        <v>11.987</v>
      </c>
      <c r="FD306">
        <v>4.9573</v>
      </c>
      <c r="FE306">
        <v>3.3039299999999998</v>
      </c>
      <c r="FF306">
        <v>9999</v>
      </c>
      <c r="FG306">
        <v>9999</v>
      </c>
      <c r="FH306">
        <v>5881.5</v>
      </c>
      <c r="FI306">
        <v>341.9</v>
      </c>
      <c r="FJ306">
        <v>1.8681300000000001</v>
      </c>
      <c r="FK306">
        <v>1.8638600000000001</v>
      </c>
      <c r="FL306">
        <v>1.8714900000000001</v>
      </c>
      <c r="FM306">
        <v>1.8623000000000001</v>
      </c>
      <c r="FN306">
        <v>1.86172</v>
      </c>
      <c r="FO306">
        <v>1.86825</v>
      </c>
      <c r="FP306">
        <v>1.8583700000000001</v>
      </c>
      <c r="FQ306">
        <v>1.8647800000000001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5.875</v>
      </c>
      <c r="GF306">
        <v>0.39319999999999999</v>
      </c>
      <c r="GG306">
        <v>2.2088750328830402</v>
      </c>
      <c r="GH306">
        <v>6.0489126747292196E-3</v>
      </c>
      <c r="GI306">
        <v>-3.2734485160193501E-6</v>
      </c>
      <c r="GJ306">
        <v>1.2191227519152799E-9</v>
      </c>
      <c r="GK306">
        <v>-4.8623107072493198E-2</v>
      </c>
      <c r="GL306">
        <v>-1.24795961692081E-2</v>
      </c>
      <c r="GM306">
        <v>1.8897039930190699E-3</v>
      </c>
      <c r="GN306">
        <v>-2.5983293074510801E-5</v>
      </c>
      <c r="GO306">
        <v>18</v>
      </c>
      <c r="GP306">
        <v>2157</v>
      </c>
      <c r="GQ306">
        <v>3</v>
      </c>
      <c r="GR306">
        <v>29</v>
      </c>
      <c r="GS306">
        <v>1675.5</v>
      </c>
      <c r="GT306">
        <v>1675.5</v>
      </c>
      <c r="GU306">
        <v>2.5451700000000002</v>
      </c>
      <c r="GV306">
        <v>2.3596200000000001</v>
      </c>
      <c r="GW306">
        <v>1.9982899999999999</v>
      </c>
      <c r="GX306">
        <v>2.7160600000000001</v>
      </c>
      <c r="GY306">
        <v>2.0935100000000002</v>
      </c>
      <c r="GZ306">
        <v>2.3120099999999999</v>
      </c>
      <c r="HA306">
        <v>34.990400000000001</v>
      </c>
      <c r="HB306">
        <v>13.081300000000001</v>
      </c>
      <c r="HC306">
        <v>18</v>
      </c>
      <c r="HD306">
        <v>445.22899999999998</v>
      </c>
      <c r="HE306">
        <v>620.26800000000003</v>
      </c>
      <c r="HF306">
        <v>26.9831</v>
      </c>
      <c r="HG306">
        <v>23.753900000000002</v>
      </c>
      <c r="HH306">
        <v>29.998999999999999</v>
      </c>
      <c r="HI306">
        <v>23.9328</v>
      </c>
      <c r="HJ306">
        <v>23.908100000000001</v>
      </c>
      <c r="HK306">
        <v>50.989699999999999</v>
      </c>
      <c r="HL306">
        <v>22.4893</v>
      </c>
      <c r="HM306">
        <v>0</v>
      </c>
      <c r="HN306">
        <v>26.982199999999999</v>
      </c>
      <c r="HO306">
        <v>972.26800000000003</v>
      </c>
      <c r="HP306">
        <v>19.028199999999998</v>
      </c>
      <c r="HQ306">
        <v>96.987099999999998</v>
      </c>
      <c r="HR306">
        <v>101.02800000000001</v>
      </c>
    </row>
    <row r="307" spans="1:226" x14ac:dyDescent="0.2">
      <c r="A307">
        <v>291</v>
      </c>
      <c r="B307">
        <v>1657398656.5</v>
      </c>
      <c r="C307">
        <v>3475.5</v>
      </c>
      <c r="D307" t="s">
        <v>943</v>
      </c>
      <c r="E307" t="s">
        <v>944</v>
      </c>
      <c r="F307">
        <v>5</v>
      </c>
      <c r="G307" t="s">
        <v>832</v>
      </c>
      <c r="H307" t="s">
        <v>354</v>
      </c>
      <c r="I307">
        <v>1657398654</v>
      </c>
      <c r="J307">
        <f t="shared" si="136"/>
        <v>6.0820797831336697E-3</v>
      </c>
      <c r="K307">
        <f t="shared" si="137"/>
        <v>6.0820797831336693</v>
      </c>
      <c r="L307">
        <f t="shared" si="138"/>
        <v>23.739716240379778</v>
      </c>
      <c r="M307">
        <f t="shared" si="139"/>
        <v>909.13266666666698</v>
      </c>
      <c r="N307">
        <f t="shared" si="140"/>
        <v>729.13757515888096</v>
      </c>
      <c r="O307">
        <f t="shared" si="141"/>
        <v>51.457027820541079</v>
      </c>
      <c r="P307">
        <f t="shared" si="142"/>
        <v>64.159723096201176</v>
      </c>
      <c r="Q307">
        <f t="shared" si="143"/>
        <v>0.26811415392488508</v>
      </c>
      <c r="R307">
        <f t="shared" si="144"/>
        <v>2.5335759505672821</v>
      </c>
      <c r="S307">
        <f t="shared" si="145"/>
        <v>0.25328980082269931</v>
      </c>
      <c r="T307">
        <f t="shared" si="146"/>
        <v>0.15956969247517355</v>
      </c>
      <c r="U307">
        <f t="shared" si="147"/>
        <v>321.51127633333323</v>
      </c>
      <c r="V307">
        <f t="shared" si="148"/>
        <v>26.988569495109701</v>
      </c>
      <c r="W307">
        <f t="shared" si="149"/>
        <v>26.029677777777799</v>
      </c>
      <c r="X307">
        <f t="shared" si="150"/>
        <v>3.3801886277640976</v>
      </c>
      <c r="Y307">
        <f t="shared" si="151"/>
        <v>49.891240644055124</v>
      </c>
      <c r="Z307">
        <f t="shared" si="152"/>
        <v>1.7471387140251868</v>
      </c>
      <c r="AA307">
        <f t="shared" si="153"/>
        <v>3.5018947043029089</v>
      </c>
      <c r="AB307">
        <f t="shared" si="154"/>
        <v>1.6330499137389107</v>
      </c>
      <c r="AC307">
        <f t="shared" si="155"/>
        <v>-268.21971843619485</v>
      </c>
      <c r="AD307">
        <f t="shared" si="156"/>
        <v>81.852404212345405</v>
      </c>
      <c r="AE307">
        <f t="shared" si="157"/>
        <v>6.9255914707091666</v>
      </c>
      <c r="AF307">
        <f t="shared" si="158"/>
        <v>142.06955358019292</v>
      </c>
      <c r="AG307">
        <f t="shared" si="159"/>
        <v>44.964552556983357</v>
      </c>
      <c r="AH307">
        <f t="shared" si="160"/>
        <v>6.08274296300673</v>
      </c>
      <c r="AI307">
        <f t="shared" si="161"/>
        <v>23.739716240379778</v>
      </c>
      <c r="AJ307">
        <v>975.15459619921796</v>
      </c>
      <c r="AK307">
        <v>938.88362424242405</v>
      </c>
      <c r="AL307">
        <v>3.32957670726522</v>
      </c>
      <c r="AM307">
        <v>66.577761742205197</v>
      </c>
      <c r="AN307">
        <f t="shared" si="162"/>
        <v>6.0820797831336693</v>
      </c>
      <c r="AO307">
        <v>18.939505890006402</v>
      </c>
      <c r="AP307">
        <v>24.757357575757599</v>
      </c>
      <c r="AQ307">
        <v>7.25360392461671E-6</v>
      </c>
      <c r="AR307">
        <v>78.110065465875806</v>
      </c>
      <c r="AS307">
        <v>0</v>
      </c>
      <c r="AT307">
        <v>0</v>
      </c>
      <c r="AU307">
        <f t="shared" si="163"/>
        <v>1</v>
      </c>
      <c r="AV307">
        <f t="shared" si="164"/>
        <v>0</v>
      </c>
      <c r="AW307">
        <f t="shared" si="165"/>
        <v>37421.146599363157</v>
      </c>
      <c r="AX307">
        <f t="shared" si="166"/>
        <v>1999.97</v>
      </c>
      <c r="AY307">
        <f t="shared" si="167"/>
        <v>1681.174833333333</v>
      </c>
      <c r="AZ307">
        <f t="shared" si="168"/>
        <v>0.8406000256670515</v>
      </c>
      <c r="BA307">
        <f t="shared" si="169"/>
        <v>0.16075804953740969</v>
      </c>
      <c r="BB307">
        <v>4.9039999999999999</v>
      </c>
      <c r="BC307">
        <v>0.5</v>
      </c>
      <c r="BD307" t="s">
        <v>355</v>
      </c>
      <c r="BE307">
        <v>2</v>
      </c>
      <c r="BF307" t="b">
        <v>1</v>
      </c>
      <c r="BG307">
        <v>1657398654</v>
      </c>
      <c r="BH307">
        <v>909.13266666666698</v>
      </c>
      <c r="BI307">
        <v>958.66</v>
      </c>
      <c r="BJ307">
        <v>24.7566666666667</v>
      </c>
      <c r="BK307">
        <v>18.938144444444401</v>
      </c>
      <c r="BL307">
        <v>903.23233333333303</v>
      </c>
      <c r="BM307">
        <v>24.363422222222201</v>
      </c>
      <c r="BN307">
        <v>499.977222222222</v>
      </c>
      <c r="BO307">
        <v>70.472522222222196</v>
      </c>
      <c r="BP307">
        <v>9.9931555555555607E-2</v>
      </c>
      <c r="BQ307">
        <v>26.6289333333333</v>
      </c>
      <c r="BR307">
        <v>26.029677777777799</v>
      </c>
      <c r="BS307">
        <v>999.9</v>
      </c>
      <c r="BT307">
        <v>0</v>
      </c>
      <c r="BU307">
        <v>0</v>
      </c>
      <c r="BV307">
        <v>10031.0666666667</v>
      </c>
      <c r="BW307">
        <v>0</v>
      </c>
      <c r="BX307">
        <v>178.25922222222201</v>
      </c>
      <c r="BY307">
        <v>-49.527522222222203</v>
      </c>
      <c r="BZ307">
        <v>932.21111111111099</v>
      </c>
      <c r="CA307">
        <v>977.16566666666699</v>
      </c>
      <c r="CB307">
        <v>5.8185266666666697</v>
      </c>
      <c r="CC307">
        <v>958.66</v>
      </c>
      <c r="CD307">
        <v>18.938144444444401</v>
      </c>
      <c r="CE307">
        <v>1.7446644444444399</v>
      </c>
      <c r="CF307">
        <v>1.3346188888888899</v>
      </c>
      <c r="CG307">
        <v>15.2996444444444</v>
      </c>
      <c r="CH307">
        <v>11.1944888888889</v>
      </c>
      <c r="CI307">
        <v>1999.97</v>
      </c>
      <c r="CJ307">
        <v>0.97999899999999995</v>
      </c>
      <c r="CK307">
        <v>2.0000666666666701E-2</v>
      </c>
      <c r="CL307">
        <v>0</v>
      </c>
      <c r="CM307">
        <v>2.6505333333333301</v>
      </c>
      <c r="CN307">
        <v>0</v>
      </c>
      <c r="CO307">
        <v>7481.7855555555598</v>
      </c>
      <c r="CP307">
        <v>16705.144444444399</v>
      </c>
      <c r="CQ307">
        <v>43.875</v>
      </c>
      <c r="CR307">
        <v>42.5</v>
      </c>
      <c r="CS307">
        <v>43.25</v>
      </c>
      <c r="CT307">
        <v>41.125</v>
      </c>
      <c r="CU307">
        <v>43.186999999999998</v>
      </c>
      <c r="CV307">
        <v>1959.96888888889</v>
      </c>
      <c r="CW307">
        <v>40.001111111111101</v>
      </c>
      <c r="CX307">
        <v>0</v>
      </c>
      <c r="CY307">
        <v>1651550382.9000001</v>
      </c>
      <c r="CZ307">
        <v>0</v>
      </c>
      <c r="DA307">
        <v>0</v>
      </c>
      <c r="DB307" t="s">
        <v>356</v>
      </c>
      <c r="DC307">
        <v>1657298120.5</v>
      </c>
      <c r="DD307">
        <v>1657298120.5</v>
      </c>
      <c r="DE307">
        <v>0</v>
      </c>
      <c r="DF307">
        <v>1.391</v>
      </c>
      <c r="DG307">
        <v>3.5000000000000003E-2</v>
      </c>
      <c r="DH307">
        <v>2.39</v>
      </c>
      <c r="DI307">
        <v>0.104</v>
      </c>
      <c r="DJ307">
        <v>419</v>
      </c>
      <c r="DK307">
        <v>18</v>
      </c>
      <c r="DL307">
        <v>0.11</v>
      </c>
      <c r="DM307">
        <v>0.02</v>
      </c>
      <c r="DN307">
        <v>-49.303775609756102</v>
      </c>
      <c r="DO307">
        <v>-0.52237212543549605</v>
      </c>
      <c r="DP307">
        <v>0.36486664973390298</v>
      </c>
      <c r="DQ307">
        <v>0</v>
      </c>
      <c r="DR307">
        <v>5.8146109756097601</v>
      </c>
      <c r="DS307">
        <v>1.0495818815327801E-2</v>
      </c>
      <c r="DT307">
        <v>9.7222979329459804E-3</v>
      </c>
      <c r="DU307">
        <v>1</v>
      </c>
      <c r="DV307">
        <v>1</v>
      </c>
      <c r="DW307">
        <v>2</v>
      </c>
      <c r="DX307" t="s">
        <v>365</v>
      </c>
      <c r="DY307">
        <v>2.8930899999999999</v>
      </c>
      <c r="DZ307">
        <v>2.7167400000000002</v>
      </c>
      <c r="EA307">
        <v>0.12486</v>
      </c>
      <c r="EB307">
        <v>0.12943399999999999</v>
      </c>
      <c r="EC307">
        <v>8.3043000000000006E-2</v>
      </c>
      <c r="ED307">
        <v>6.8786799999999995E-2</v>
      </c>
      <c r="EE307">
        <v>24809.4</v>
      </c>
      <c r="EF307">
        <v>21551.8</v>
      </c>
      <c r="EG307">
        <v>25364.2</v>
      </c>
      <c r="EH307">
        <v>24095.4</v>
      </c>
      <c r="EI307">
        <v>39667.4</v>
      </c>
      <c r="EJ307">
        <v>37134.6</v>
      </c>
      <c r="EK307">
        <v>45811.7</v>
      </c>
      <c r="EL307">
        <v>42966.8</v>
      </c>
      <c r="EM307">
        <v>1.8673</v>
      </c>
      <c r="EN307">
        <v>2.14398</v>
      </c>
      <c r="EO307">
        <v>0.20658599999999999</v>
      </c>
      <c r="EP307">
        <v>0</v>
      </c>
      <c r="EQ307">
        <v>22.632100000000001</v>
      </c>
      <c r="ER307">
        <v>999.9</v>
      </c>
      <c r="ES307">
        <v>33.536999999999999</v>
      </c>
      <c r="ET307">
        <v>32.951999999999998</v>
      </c>
      <c r="EU307">
        <v>23.9754</v>
      </c>
      <c r="EV307">
        <v>51.3279</v>
      </c>
      <c r="EW307">
        <v>38.593800000000002</v>
      </c>
      <c r="EX307">
        <v>2</v>
      </c>
      <c r="EY307">
        <v>-0.28129300000000002</v>
      </c>
      <c r="EZ307">
        <v>-2.2383199999999999</v>
      </c>
      <c r="FA307">
        <v>20.2333</v>
      </c>
      <c r="FB307">
        <v>5.2352600000000002</v>
      </c>
      <c r="FC307">
        <v>11.9884</v>
      </c>
      <c r="FD307">
        <v>4.9570999999999996</v>
      </c>
      <c r="FE307">
        <v>3.3039299999999998</v>
      </c>
      <c r="FF307">
        <v>9999</v>
      </c>
      <c r="FG307">
        <v>9999</v>
      </c>
      <c r="FH307">
        <v>5881.5</v>
      </c>
      <c r="FI307">
        <v>341.9</v>
      </c>
      <c r="FJ307">
        <v>1.8681300000000001</v>
      </c>
      <c r="FK307">
        <v>1.8638600000000001</v>
      </c>
      <c r="FL307">
        <v>1.8714900000000001</v>
      </c>
      <c r="FM307">
        <v>1.8623000000000001</v>
      </c>
      <c r="FN307">
        <v>1.86172</v>
      </c>
      <c r="FO307">
        <v>1.8682300000000001</v>
      </c>
      <c r="FP307">
        <v>1.8583700000000001</v>
      </c>
      <c r="FQ307">
        <v>1.8647800000000001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5.9249999999999998</v>
      </c>
      <c r="GF307">
        <v>0.39329999999999998</v>
      </c>
      <c r="GG307">
        <v>2.2088750328830402</v>
      </c>
      <c r="GH307">
        <v>6.0489126747292196E-3</v>
      </c>
      <c r="GI307">
        <v>-3.2734485160193501E-6</v>
      </c>
      <c r="GJ307">
        <v>1.2191227519152799E-9</v>
      </c>
      <c r="GK307">
        <v>-4.8623107072493198E-2</v>
      </c>
      <c r="GL307">
        <v>-1.24795961692081E-2</v>
      </c>
      <c r="GM307">
        <v>1.8897039930190699E-3</v>
      </c>
      <c r="GN307">
        <v>-2.5983293074510801E-5</v>
      </c>
      <c r="GO307">
        <v>18</v>
      </c>
      <c r="GP307">
        <v>2157</v>
      </c>
      <c r="GQ307">
        <v>3</v>
      </c>
      <c r="GR307">
        <v>29</v>
      </c>
      <c r="GS307">
        <v>1675.6</v>
      </c>
      <c r="GT307">
        <v>1675.6</v>
      </c>
      <c r="GU307">
        <v>2.5769000000000002</v>
      </c>
      <c r="GV307">
        <v>2.34985</v>
      </c>
      <c r="GW307">
        <v>1.9982899999999999</v>
      </c>
      <c r="GX307">
        <v>2.7160600000000001</v>
      </c>
      <c r="GY307">
        <v>2.0935100000000002</v>
      </c>
      <c r="GZ307">
        <v>2.3779300000000001</v>
      </c>
      <c r="HA307">
        <v>34.990400000000001</v>
      </c>
      <c r="HB307">
        <v>13.0901</v>
      </c>
      <c r="HC307">
        <v>18</v>
      </c>
      <c r="HD307">
        <v>445.32900000000001</v>
      </c>
      <c r="HE307">
        <v>620.42700000000002</v>
      </c>
      <c r="HF307">
        <v>26.97</v>
      </c>
      <c r="HG307">
        <v>23.738399999999999</v>
      </c>
      <c r="HH307">
        <v>29.998999999999999</v>
      </c>
      <c r="HI307">
        <v>23.916899999999998</v>
      </c>
      <c r="HJ307">
        <v>23.891999999999999</v>
      </c>
      <c r="HK307">
        <v>51.685200000000002</v>
      </c>
      <c r="HL307">
        <v>22.1951</v>
      </c>
      <c r="HM307">
        <v>0</v>
      </c>
      <c r="HN307">
        <v>26.953399999999998</v>
      </c>
      <c r="HO307">
        <v>992.34900000000005</v>
      </c>
      <c r="HP307">
        <v>19.028199999999998</v>
      </c>
      <c r="HQ307">
        <v>96.990300000000005</v>
      </c>
      <c r="HR307">
        <v>101.03100000000001</v>
      </c>
    </row>
    <row r="308" spans="1:226" x14ac:dyDescent="0.2">
      <c r="A308">
        <v>292</v>
      </c>
      <c r="B308">
        <v>1657398661.5</v>
      </c>
      <c r="C308">
        <v>3480.5</v>
      </c>
      <c r="D308" t="s">
        <v>945</v>
      </c>
      <c r="E308" t="s">
        <v>946</v>
      </c>
      <c r="F308">
        <v>5</v>
      </c>
      <c r="G308" t="s">
        <v>832</v>
      </c>
      <c r="H308" t="s">
        <v>354</v>
      </c>
      <c r="I308">
        <v>1657398658.7</v>
      </c>
      <c r="J308">
        <f t="shared" si="136"/>
        <v>6.0913652131864143E-3</v>
      </c>
      <c r="K308">
        <f t="shared" si="137"/>
        <v>6.091365213186414</v>
      </c>
      <c r="L308">
        <f t="shared" si="138"/>
        <v>23.424250598206303</v>
      </c>
      <c r="M308">
        <f t="shared" si="139"/>
        <v>924.46709999999996</v>
      </c>
      <c r="N308">
        <f t="shared" si="140"/>
        <v>746.26363274043626</v>
      </c>
      <c r="O308">
        <f t="shared" si="141"/>
        <v>52.665636311489614</v>
      </c>
      <c r="P308">
        <f t="shared" si="142"/>
        <v>65.241887631246698</v>
      </c>
      <c r="Q308">
        <f t="shared" si="143"/>
        <v>0.26889954680851663</v>
      </c>
      <c r="R308">
        <f t="shared" si="144"/>
        <v>2.5290567416712939</v>
      </c>
      <c r="S308">
        <f t="shared" si="145"/>
        <v>0.25396575615825517</v>
      </c>
      <c r="T308">
        <f t="shared" si="146"/>
        <v>0.16000118611432004</v>
      </c>
      <c r="U308">
        <f t="shared" si="147"/>
        <v>321.51605789999996</v>
      </c>
      <c r="V308">
        <f t="shared" si="148"/>
        <v>26.976775513063146</v>
      </c>
      <c r="W308">
        <f t="shared" si="149"/>
        <v>26.020800000000001</v>
      </c>
      <c r="X308">
        <f t="shared" si="150"/>
        <v>3.3784137241137442</v>
      </c>
      <c r="Y308">
        <f t="shared" si="151"/>
        <v>49.921478358901936</v>
      </c>
      <c r="Z308">
        <f t="shared" si="152"/>
        <v>1.7472039375109762</v>
      </c>
      <c r="AA308">
        <f t="shared" si="153"/>
        <v>3.4999042395134055</v>
      </c>
      <c r="AB308">
        <f t="shared" si="154"/>
        <v>1.6312097866027679</v>
      </c>
      <c r="AC308">
        <f t="shared" si="155"/>
        <v>-268.62920590152089</v>
      </c>
      <c r="AD308">
        <f t="shared" si="156"/>
        <v>81.600657543462873</v>
      </c>
      <c r="AE308">
        <f t="shared" si="157"/>
        <v>6.915986083987935</v>
      </c>
      <c r="AF308">
        <f t="shared" si="158"/>
        <v>141.40349562592991</v>
      </c>
      <c r="AG308">
        <f t="shared" si="159"/>
        <v>45.106040553617895</v>
      </c>
      <c r="AH308">
        <f t="shared" si="160"/>
        <v>6.0813605726437929</v>
      </c>
      <c r="AI308">
        <f t="shared" si="161"/>
        <v>23.424250598206303</v>
      </c>
      <c r="AJ308">
        <v>991.84254974387795</v>
      </c>
      <c r="AK308">
        <v>955.70291515151496</v>
      </c>
      <c r="AL308">
        <v>3.3787949540215401</v>
      </c>
      <c r="AM308">
        <v>66.577761742205197</v>
      </c>
      <c r="AN308">
        <f t="shared" si="162"/>
        <v>6.091365213186414</v>
      </c>
      <c r="AO308">
        <v>18.930709005438199</v>
      </c>
      <c r="AP308">
        <v>24.757079999999998</v>
      </c>
      <c r="AQ308">
        <v>2.7553637350773299E-5</v>
      </c>
      <c r="AR308">
        <v>78.110065465875806</v>
      </c>
      <c r="AS308">
        <v>0</v>
      </c>
      <c r="AT308">
        <v>0</v>
      </c>
      <c r="AU308">
        <f t="shared" si="163"/>
        <v>1</v>
      </c>
      <c r="AV308">
        <f t="shared" si="164"/>
        <v>0</v>
      </c>
      <c r="AW308">
        <f t="shared" si="165"/>
        <v>37324.547245408547</v>
      </c>
      <c r="AX308">
        <f t="shared" si="166"/>
        <v>2000</v>
      </c>
      <c r="AY308">
        <f t="shared" si="167"/>
        <v>1681.20003</v>
      </c>
      <c r="AZ308">
        <f t="shared" si="168"/>
        <v>0.84060001500000003</v>
      </c>
      <c r="BA308">
        <f t="shared" si="169"/>
        <v>0.16075802894999999</v>
      </c>
      <c r="BB308">
        <v>4.9039999999999999</v>
      </c>
      <c r="BC308">
        <v>0.5</v>
      </c>
      <c r="BD308" t="s">
        <v>355</v>
      </c>
      <c r="BE308">
        <v>2</v>
      </c>
      <c r="BF308" t="b">
        <v>1</v>
      </c>
      <c r="BG308">
        <v>1657398658.7</v>
      </c>
      <c r="BH308">
        <v>924.46709999999996</v>
      </c>
      <c r="BI308">
        <v>974.22109999999998</v>
      </c>
      <c r="BJ308">
        <v>24.7576</v>
      </c>
      <c r="BK308">
        <v>18.94068</v>
      </c>
      <c r="BL308">
        <v>918.51919999999996</v>
      </c>
      <c r="BM308">
        <v>24.36431</v>
      </c>
      <c r="BN308">
        <v>500.00080000000003</v>
      </c>
      <c r="BO308">
        <v>70.472390000000004</v>
      </c>
      <c r="BP308">
        <v>0.10003776</v>
      </c>
      <c r="BQ308">
        <v>26.61928</v>
      </c>
      <c r="BR308">
        <v>26.020800000000001</v>
      </c>
      <c r="BS308">
        <v>999.9</v>
      </c>
      <c r="BT308">
        <v>0</v>
      </c>
      <c r="BU308">
        <v>0</v>
      </c>
      <c r="BV308">
        <v>10003.742</v>
      </c>
      <c r="BW308">
        <v>0</v>
      </c>
      <c r="BX308">
        <v>177.50229999999999</v>
      </c>
      <c r="BY308">
        <v>-49.75423</v>
      </c>
      <c r="BZ308">
        <v>947.93579999999997</v>
      </c>
      <c r="CA308">
        <v>993.03039999999999</v>
      </c>
      <c r="CB308">
        <v>5.8168980000000001</v>
      </c>
      <c r="CC308">
        <v>974.22109999999998</v>
      </c>
      <c r="CD308">
        <v>18.94068</v>
      </c>
      <c r="CE308">
        <v>1.7447280000000001</v>
      </c>
      <c r="CF308">
        <v>1.3347960000000001</v>
      </c>
      <c r="CG308">
        <v>15.3002</v>
      </c>
      <c r="CH308">
        <v>11.196479999999999</v>
      </c>
      <c r="CI308">
        <v>2000</v>
      </c>
      <c r="CJ308">
        <v>0.97999919999999996</v>
      </c>
      <c r="CK308">
        <v>2.0000460000000001E-2</v>
      </c>
      <c r="CL308">
        <v>0</v>
      </c>
      <c r="CM308">
        <v>2.51634</v>
      </c>
      <c r="CN308">
        <v>0</v>
      </c>
      <c r="CO308">
        <v>7462.5429999999997</v>
      </c>
      <c r="CP308">
        <v>16705.41</v>
      </c>
      <c r="CQ308">
        <v>43.875</v>
      </c>
      <c r="CR308">
        <v>42.487400000000001</v>
      </c>
      <c r="CS308">
        <v>43.25</v>
      </c>
      <c r="CT308">
        <v>41.125</v>
      </c>
      <c r="CU308">
        <v>43.186999999999998</v>
      </c>
      <c r="CV308">
        <v>1959.999</v>
      </c>
      <c r="CW308">
        <v>40.000999999999998</v>
      </c>
      <c r="CX308">
        <v>0</v>
      </c>
      <c r="CY308">
        <v>1651550388.3</v>
      </c>
      <c r="CZ308">
        <v>0</v>
      </c>
      <c r="DA308">
        <v>0</v>
      </c>
      <c r="DB308" t="s">
        <v>356</v>
      </c>
      <c r="DC308">
        <v>1657298120.5</v>
      </c>
      <c r="DD308">
        <v>1657298120.5</v>
      </c>
      <c r="DE308">
        <v>0</v>
      </c>
      <c r="DF308">
        <v>1.391</v>
      </c>
      <c r="DG308">
        <v>3.5000000000000003E-2</v>
      </c>
      <c r="DH308">
        <v>2.39</v>
      </c>
      <c r="DI308">
        <v>0.104</v>
      </c>
      <c r="DJ308">
        <v>419</v>
      </c>
      <c r="DK308">
        <v>18</v>
      </c>
      <c r="DL308">
        <v>0.11</v>
      </c>
      <c r="DM308">
        <v>0.02</v>
      </c>
      <c r="DN308">
        <v>-49.448982926829302</v>
      </c>
      <c r="DO308">
        <v>-0.23673031358881999</v>
      </c>
      <c r="DP308">
        <v>0.34493380623551001</v>
      </c>
      <c r="DQ308">
        <v>0</v>
      </c>
      <c r="DR308">
        <v>5.8145929268292704</v>
      </c>
      <c r="DS308">
        <v>6.8429686411162899E-2</v>
      </c>
      <c r="DT308">
        <v>1.00699558562025E-2</v>
      </c>
      <c r="DU308">
        <v>1</v>
      </c>
      <c r="DV308">
        <v>1</v>
      </c>
      <c r="DW308">
        <v>2</v>
      </c>
      <c r="DX308" t="s">
        <v>365</v>
      </c>
      <c r="DY308">
        <v>2.8933300000000002</v>
      </c>
      <c r="DZ308">
        <v>2.7164999999999999</v>
      </c>
      <c r="EA308">
        <v>0.126331</v>
      </c>
      <c r="EB308">
        <v>0.13091900000000001</v>
      </c>
      <c r="EC308">
        <v>8.3048800000000006E-2</v>
      </c>
      <c r="ED308">
        <v>6.8877599999999997E-2</v>
      </c>
      <c r="EE308">
        <v>24768.7</v>
      </c>
      <c r="EF308">
        <v>21515.599999999999</v>
      </c>
      <c r="EG308">
        <v>25365.1</v>
      </c>
      <c r="EH308">
        <v>24096</v>
      </c>
      <c r="EI308">
        <v>39668.199999999997</v>
      </c>
      <c r="EJ308">
        <v>37132</v>
      </c>
      <c r="EK308">
        <v>45812.800000000003</v>
      </c>
      <c r="EL308">
        <v>42967.8</v>
      </c>
      <c r="EM308">
        <v>1.86758</v>
      </c>
      <c r="EN308">
        <v>2.1439300000000001</v>
      </c>
      <c r="EO308">
        <v>0.206374</v>
      </c>
      <c r="EP308">
        <v>0</v>
      </c>
      <c r="EQ308">
        <v>22.635400000000001</v>
      </c>
      <c r="ER308">
        <v>999.9</v>
      </c>
      <c r="ES308">
        <v>33.512</v>
      </c>
      <c r="ET308">
        <v>32.920999999999999</v>
      </c>
      <c r="EU308">
        <v>23.915700000000001</v>
      </c>
      <c r="EV308">
        <v>51.0379</v>
      </c>
      <c r="EW308">
        <v>38.633800000000001</v>
      </c>
      <c r="EX308">
        <v>2</v>
      </c>
      <c r="EY308">
        <v>-0.28254099999999999</v>
      </c>
      <c r="EZ308">
        <v>-2.2150500000000002</v>
      </c>
      <c r="FA308">
        <v>20.233799999999999</v>
      </c>
      <c r="FB308">
        <v>5.2355600000000004</v>
      </c>
      <c r="FC308">
        <v>11.988200000000001</v>
      </c>
      <c r="FD308">
        <v>4.9570999999999996</v>
      </c>
      <c r="FE308">
        <v>3.3039000000000001</v>
      </c>
      <c r="FF308">
        <v>9999</v>
      </c>
      <c r="FG308">
        <v>9999</v>
      </c>
      <c r="FH308">
        <v>5881.8</v>
      </c>
      <c r="FI308">
        <v>341.9</v>
      </c>
      <c r="FJ308">
        <v>1.8681300000000001</v>
      </c>
      <c r="FK308">
        <v>1.8638600000000001</v>
      </c>
      <c r="FL308">
        <v>1.8714900000000001</v>
      </c>
      <c r="FM308">
        <v>1.86232</v>
      </c>
      <c r="FN308">
        <v>1.86172</v>
      </c>
      <c r="FO308">
        <v>1.86825</v>
      </c>
      <c r="FP308">
        <v>1.8583700000000001</v>
      </c>
      <c r="FQ308">
        <v>1.8647800000000001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5.9770000000000003</v>
      </c>
      <c r="GF308">
        <v>0.39329999999999998</v>
      </c>
      <c r="GG308">
        <v>2.2088750328830402</v>
      </c>
      <c r="GH308">
        <v>6.0489126747292196E-3</v>
      </c>
      <c r="GI308">
        <v>-3.2734485160193501E-6</v>
      </c>
      <c r="GJ308">
        <v>1.2191227519152799E-9</v>
      </c>
      <c r="GK308">
        <v>-4.8623107072493198E-2</v>
      </c>
      <c r="GL308">
        <v>-1.24795961692081E-2</v>
      </c>
      <c r="GM308">
        <v>1.8897039930190699E-3</v>
      </c>
      <c r="GN308">
        <v>-2.5983293074510801E-5</v>
      </c>
      <c r="GO308">
        <v>18</v>
      </c>
      <c r="GP308">
        <v>2157</v>
      </c>
      <c r="GQ308">
        <v>3</v>
      </c>
      <c r="GR308">
        <v>29</v>
      </c>
      <c r="GS308">
        <v>1675.7</v>
      </c>
      <c r="GT308">
        <v>1675.7</v>
      </c>
      <c r="GU308">
        <v>2.6122999999999998</v>
      </c>
      <c r="GV308">
        <v>2.3559600000000001</v>
      </c>
      <c r="GW308">
        <v>1.9982899999999999</v>
      </c>
      <c r="GX308">
        <v>2.7148400000000001</v>
      </c>
      <c r="GY308">
        <v>2.0935100000000002</v>
      </c>
      <c r="GZ308">
        <v>2.3767100000000001</v>
      </c>
      <c r="HA308">
        <v>34.990400000000001</v>
      </c>
      <c r="HB308">
        <v>13.0901</v>
      </c>
      <c r="HC308">
        <v>18</v>
      </c>
      <c r="HD308">
        <v>445.36599999999999</v>
      </c>
      <c r="HE308">
        <v>620.202</v>
      </c>
      <c r="HF308">
        <v>26.9465</v>
      </c>
      <c r="HG308">
        <v>23.722899999999999</v>
      </c>
      <c r="HH308">
        <v>29.998999999999999</v>
      </c>
      <c r="HI308">
        <v>23.901800000000001</v>
      </c>
      <c r="HJ308">
        <v>23.8765</v>
      </c>
      <c r="HK308">
        <v>52.348300000000002</v>
      </c>
      <c r="HL308">
        <v>22.1951</v>
      </c>
      <c r="HM308">
        <v>0</v>
      </c>
      <c r="HN308">
        <v>26.932099999999998</v>
      </c>
      <c r="HO308">
        <v>1005.76</v>
      </c>
      <c r="HP308">
        <v>19.028199999999998</v>
      </c>
      <c r="HQ308">
        <v>96.993099999999998</v>
      </c>
      <c r="HR308">
        <v>101.033</v>
      </c>
    </row>
    <row r="309" spans="1:226" x14ac:dyDescent="0.2">
      <c r="A309">
        <v>293</v>
      </c>
      <c r="B309">
        <v>1657398666.5999999</v>
      </c>
      <c r="C309">
        <v>3485.5999999046298</v>
      </c>
      <c r="D309" t="s">
        <v>947</v>
      </c>
      <c r="E309" t="s">
        <v>948</v>
      </c>
      <c r="F309">
        <v>5</v>
      </c>
      <c r="G309" t="s">
        <v>832</v>
      </c>
      <c r="H309" t="s">
        <v>354</v>
      </c>
      <c r="I309">
        <v>1657398663.97</v>
      </c>
      <c r="J309">
        <f t="shared" si="136"/>
        <v>6.0651392121348043E-3</v>
      </c>
      <c r="K309">
        <f t="shared" si="137"/>
        <v>6.0651392121348042</v>
      </c>
      <c r="L309">
        <f t="shared" si="138"/>
        <v>23.704751510105261</v>
      </c>
      <c r="M309">
        <f t="shared" si="139"/>
        <v>941.93820000000005</v>
      </c>
      <c r="N309">
        <f t="shared" si="140"/>
        <v>760.74317786281642</v>
      </c>
      <c r="O309">
        <f t="shared" si="141"/>
        <v>53.687490255390728</v>
      </c>
      <c r="P309">
        <f t="shared" si="142"/>
        <v>66.474862220584441</v>
      </c>
      <c r="Q309">
        <f t="shared" si="143"/>
        <v>0.26771380374249226</v>
      </c>
      <c r="R309">
        <f t="shared" si="144"/>
        <v>2.5264644892620174</v>
      </c>
      <c r="S309">
        <f t="shared" si="145"/>
        <v>0.25289324539010949</v>
      </c>
      <c r="T309">
        <f t="shared" si="146"/>
        <v>0.159321437007098</v>
      </c>
      <c r="U309">
        <f t="shared" si="147"/>
        <v>321.50759909999999</v>
      </c>
      <c r="V309">
        <f t="shared" si="148"/>
        <v>26.989570327359051</v>
      </c>
      <c r="W309">
        <f t="shared" si="149"/>
        <v>26.022500000000001</v>
      </c>
      <c r="X309">
        <f t="shared" si="150"/>
        <v>3.3787535362559811</v>
      </c>
      <c r="Y309">
        <f t="shared" si="151"/>
        <v>49.921536605416627</v>
      </c>
      <c r="Z309">
        <f t="shared" si="152"/>
        <v>1.7476886819281741</v>
      </c>
      <c r="AA309">
        <f t="shared" si="153"/>
        <v>3.5008711685740557</v>
      </c>
      <c r="AB309">
        <f t="shared" si="154"/>
        <v>1.631064854327807</v>
      </c>
      <c r="AC309">
        <f t="shared" si="155"/>
        <v>-267.47263925514488</v>
      </c>
      <c r="AD309">
        <f t="shared" si="156"/>
        <v>81.924276054767489</v>
      </c>
      <c r="AE309">
        <f t="shared" si="157"/>
        <v>6.9507609261876526</v>
      </c>
      <c r="AF309">
        <f t="shared" si="158"/>
        <v>142.90999682581023</v>
      </c>
      <c r="AG309">
        <f t="shared" si="159"/>
        <v>45.400094499490145</v>
      </c>
      <c r="AH309">
        <f t="shared" si="160"/>
        <v>6.0656165601259326</v>
      </c>
      <c r="AI309">
        <f t="shared" si="161"/>
        <v>23.704751510105261</v>
      </c>
      <c r="AJ309">
        <v>1009.65361989207</v>
      </c>
      <c r="AK309">
        <v>973.11535526132502</v>
      </c>
      <c r="AL309">
        <v>3.4101325800126299</v>
      </c>
      <c r="AM309">
        <v>66.577761742205197</v>
      </c>
      <c r="AN309">
        <f t="shared" si="162"/>
        <v>6.0651392121348042</v>
      </c>
      <c r="AO309">
        <v>18.9666757508842</v>
      </c>
      <c r="AP309">
        <v>24.766986172109</v>
      </c>
      <c r="AQ309">
        <v>2.3046667682553699E-4</v>
      </c>
      <c r="AR309">
        <v>78.110065465875806</v>
      </c>
      <c r="AS309">
        <v>0</v>
      </c>
      <c r="AT309">
        <v>0</v>
      </c>
      <c r="AU309">
        <f t="shared" si="163"/>
        <v>1</v>
      </c>
      <c r="AV309">
        <f t="shared" si="164"/>
        <v>0</v>
      </c>
      <c r="AW309">
        <f t="shared" si="165"/>
        <v>37267.872802701611</v>
      </c>
      <c r="AX309">
        <f t="shared" si="166"/>
        <v>1999.9469999999999</v>
      </c>
      <c r="AY309">
        <f t="shared" si="167"/>
        <v>1681.15551</v>
      </c>
      <c r="AZ309">
        <f t="shared" si="168"/>
        <v>0.84060003090081892</v>
      </c>
      <c r="BA309">
        <f t="shared" si="169"/>
        <v>0.16075805963858042</v>
      </c>
      <c r="BB309">
        <v>4.9039999999999999</v>
      </c>
      <c r="BC309">
        <v>0.5</v>
      </c>
      <c r="BD309" t="s">
        <v>355</v>
      </c>
      <c r="BE309">
        <v>2</v>
      </c>
      <c r="BF309" t="b">
        <v>1</v>
      </c>
      <c r="BG309">
        <v>1657398663.97</v>
      </c>
      <c r="BH309">
        <v>941.93820000000005</v>
      </c>
      <c r="BI309">
        <v>992.07010000000002</v>
      </c>
      <c r="BJ309">
        <v>24.764469999999999</v>
      </c>
      <c r="BK309">
        <v>18.962669999999999</v>
      </c>
      <c r="BL309">
        <v>935.93600000000004</v>
      </c>
      <c r="BM309">
        <v>24.370950000000001</v>
      </c>
      <c r="BN309">
        <v>500.0025</v>
      </c>
      <c r="BO309">
        <v>70.472430000000003</v>
      </c>
      <c r="BP309">
        <v>9.9994200000000005E-2</v>
      </c>
      <c r="BQ309">
        <v>26.62397</v>
      </c>
      <c r="BR309">
        <v>26.022500000000001</v>
      </c>
      <c r="BS309">
        <v>999.9</v>
      </c>
      <c r="BT309">
        <v>0</v>
      </c>
      <c r="BU309">
        <v>0</v>
      </c>
      <c r="BV309">
        <v>9988.0640000000003</v>
      </c>
      <c r="BW309">
        <v>0</v>
      </c>
      <c r="BX309">
        <v>176.7971</v>
      </c>
      <c r="BY309">
        <v>-50.131929999999997</v>
      </c>
      <c r="BZ309">
        <v>965.85709999999995</v>
      </c>
      <c r="CA309">
        <v>1011.246</v>
      </c>
      <c r="CB309">
        <v>5.8017880000000002</v>
      </c>
      <c r="CC309">
        <v>992.07010000000002</v>
      </c>
      <c r="CD309">
        <v>18.962669999999999</v>
      </c>
      <c r="CE309">
        <v>1.7452110000000001</v>
      </c>
      <c r="CF309">
        <v>1.3363449999999999</v>
      </c>
      <c r="CG309">
        <v>15.30452</v>
      </c>
      <c r="CH309">
        <v>11.21396</v>
      </c>
      <c r="CI309">
        <v>1999.9469999999999</v>
      </c>
      <c r="CJ309">
        <v>0.97999860000000005</v>
      </c>
      <c r="CK309">
        <v>2.0001080000000001E-2</v>
      </c>
      <c r="CL309">
        <v>0</v>
      </c>
      <c r="CM309">
        <v>2.7361599999999999</v>
      </c>
      <c r="CN309">
        <v>0</v>
      </c>
      <c r="CO309">
        <v>7440.5619999999999</v>
      </c>
      <c r="CP309">
        <v>16704.98</v>
      </c>
      <c r="CQ309">
        <v>43.875</v>
      </c>
      <c r="CR309">
        <v>42.468499999999999</v>
      </c>
      <c r="CS309">
        <v>43.231099999999998</v>
      </c>
      <c r="CT309">
        <v>41.061999999999998</v>
      </c>
      <c r="CU309">
        <v>43.186999999999998</v>
      </c>
      <c r="CV309">
        <v>1959.9459999999999</v>
      </c>
      <c r="CW309">
        <v>40.000999999999998</v>
      </c>
      <c r="CX309">
        <v>0</v>
      </c>
      <c r="CY309">
        <v>1651550393.0999999</v>
      </c>
      <c r="CZ309">
        <v>0</v>
      </c>
      <c r="DA309">
        <v>0</v>
      </c>
      <c r="DB309" t="s">
        <v>356</v>
      </c>
      <c r="DC309">
        <v>1657298120.5</v>
      </c>
      <c r="DD309">
        <v>1657298120.5</v>
      </c>
      <c r="DE309">
        <v>0</v>
      </c>
      <c r="DF309">
        <v>1.391</v>
      </c>
      <c r="DG309">
        <v>3.5000000000000003E-2</v>
      </c>
      <c r="DH309">
        <v>2.39</v>
      </c>
      <c r="DI309">
        <v>0.104</v>
      </c>
      <c r="DJ309">
        <v>419</v>
      </c>
      <c r="DK309">
        <v>18</v>
      </c>
      <c r="DL309">
        <v>0.11</v>
      </c>
      <c r="DM309">
        <v>0.02</v>
      </c>
      <c r="DN309">
        <v>-49.607826829268298</v>
      </c>
      <c r="DO309">
        <v>-4.4333300748194997</v>
      </c>
      <c r="DP309">
        <v>0.45758191804223902</v>
      </c>
      <c r="DQ309">
        <v>0</v>
      </c>
      <c r="DR309">
        <v>5.8141239024390297</v>
      </c>
      <c r="DS309">
        <v>-7.0247988921273805E-2</v>
      </c>
      <c r="DT309">
        <v>1.05863955214617E-2</v>
      </c>
      <c r="DU309">
        <v>1</v>
      </c>
      <c r="DV309">
        <v>1</v>
      </c>
      <c r="DW309">
        <v>2</v>
      </c>
      <c r="DX309" t="s">
        <v>365</v>
      </c>
      <c r="DY309">
        <v>2.8933800000000001</v>
      </c>
      <c r="DZ309">
        <v>2.7164899999999998</v>
      </c>
      <c r="EA309">
        <v>0.127831</v>
      </c>
      <c r="EB309">
        <v>0.13235</v>
      </c>
      <c r="EC309">
        <v>8.3072699999999999E-2</v>
      </c>
      <c r="ED309">
        <v>6.8847500000000006E-2</v>
      </c>
      <c r="EE309">
        <v>24726.9</v>
      </c>
      <c r="EF309">
        <v>21480.7</v>
      </c>
      <c r="EG309">
        <v>25365.8</v>
      </c>
      <c r="EH309">
        <v>24096.5</v>
      </c>
      <c r="EI309">
        <v>39668.400000000001</v>
      </c>
      <c r="EJ309">
        <v>37134</v>
      </c>
      <c r="EK309">
        <v>45814.2</v>
      </c>
      <c r="EL309">
        <v>42968.7</v>
      </c>
      <c r="EM309">
        <v>1.86808</v>
      </c>
      <c r="EN309">
        <v>2.1444200000000002</v>
      </c>
      <c r="EO309">
        <v>0.205897</v>
      </c>
      <c r="EP309">
        <v>0</v>
      </c>
      <c r="EQ309">
        <v>22.637899999999998</v>
      </c>
      <c r="ER309">
        <v>999.9</v>
      </c>
      <c r="ES309">
        <v>33.488</v>
      </c>
      <c r="ET309">
        <v>32.911000000000001</v>
      </c>
      <c r="EU309">
        <v>23.889399999999998</v>
      </c>
      <c r="EV309">
        <v>51.135199999999998</v>
      </c>
      <c r="EW309">
        <v>38.601799999999997</v>
      </c>
      <c r="EX309">
        <v>2</v>
      </c>
      <c r="EY309">
        <v>-0.28378300000000001</v>
      </c>
      <c r="EZ309">
        <v>-2.2084899999999998</v>
      </c>
      <c r="FA309">
        <v>20.233799999999999</v>
      </c>
      <c r="FB309">
        <v>5.2354099999999999</v>
      </c>
      <c r="FC309">
        <v>11.9878</v>
      </c>
      <c r="FD309">
        <v>4.9572000000000003</v>
      </c>
      <c r="FE309">
        <v>3.3039299999999998</v>
      </c>
      <c r="FF309">
        <v>9999</v>
      </c>
      <c r="FG309">
        <v>9999</v>
      </c>
      <c r="FH309">
        <v>5881.8</v>
      </c>
      <c r="FI309">
        <v>341.9</v>
      </c>
      <c r="FJ309">
        <v>1.8681300000000001</v>
      </c>
      <c r="FK309">
        <v>1.8638600000000001</v>
      </c>
      <c r="FL309">
        <v>1.8714900000000001</v>
      </c>
      <c r="FM309">
        <v>1.86229</v>
      </c>
      <c r="FN309">
        <v>1.86172</v>
      </c>
      <c r="FO309">
        <v>1.8682000000000001</v>
      </c>
      <c r="FP309">
        <v>1.8583499999999999</v>
      </c>
      <c r="FQ309">
        <v>1.8647800000000001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6.03</v>
      </c>
      <c r="GF309">
        <v>0.39369999999999999</v>
      </c>
      <c r="GG309">
        <v>2.2088750328830402</v>
      </c>
      <c r="GH309">
        <v>6.0489126747292196E-3</v>
      </c>
      <c r="GI309">
        <v>-3.2734485160193501E-6</v>
      </c>
      <c r="GJ309">
        <v>1.2191227519152799E-9</v>
      </c>
      <c r="GK309">
        <v>-4.8623107072493198E-2</v>
      </c>
      <c r="GL309">
        <v>-1.24795961692081E-2</v>
      </c>
      <c r="GM309">
        <v>1.8897039930190699E-3</v>
      </c>
      <c r="GN309">
        <v>-2.5983293074510801E-5</v>
      </c>
      <c r="GO309">
        <v>18</v>
      </c>
      <c r="GP309">
        <v>2157</v>
      </c>
      <c r="GQ309">
        <v>3</v>
      </c>
      <c r="GR309">
        <v>29</v>
      </c>
      <c r="GS309">
        <v>1675.8</v>
      </c>
      <c r="GT309">
        <v>1675.8</v>
      </c>
      <c r="GU309">
        <v>2.6452599999999999</v>
      </c>
      <c r="GV309">
        <v>2.34985</v>
      </c>
      <c r="GW309">
        <v>1.9982899999999999</v>
      </c>
      <c r="GX309">
        <v>2.7160600000000001</v>
      </c>
      <c r="GY309">
        <v>2.0935100000000002</v>
      </c>
      <c r="GZ309">
        <v>2.33521</v>
      </c>
      <c r="HA309">
        <v>34.967399999999998</v>
      </c>
      <c r="HB309">
        <v>13.081300000000001</v>
      </c>
      <c r="HC309">
        <v>18</v>
      </c>
      <c r="HD309">
        <v>445.52100000000002</v>
      </c>
      <c r="HE309">
        <v>620.40099999999995</v>
      </c>
      <c r="HF309">
        <v>26.924800000000001</v>
      </c>
      <c r="HG309">
        <v>23.7073</v>
      </c>
      <c r="HH309">
        <v>29.998899999999999</v>
      </c>
      <c r="HI309">
        <v>23.8856</v>
      </c>
      <c r="HJ309">
        <v>23.860700000000001</v>
      </c>
      <c r="HK309">
        <v>53.048299999999998</v>
      </c>
      <c r="HL309">
        <v>22.1951</v>
      </c>
      <c r="HM309">
        <v>0</v>
      </c>
      <c r="HN309">
        <v>26.908999999999999</v>
      </c>
      <c r="HO309">
        <v>1025.94</v>
      </c>
      <c r="HP309">
        <v>19.028199999999998</v>
      </c>
      <c r="HQ309">
        <v>96.995800000000003</v>
      </c>
      <c r="HR309">
        <v>101.036</v>
      </c>
    </row>
    <row r="310" spans="1:226" x14ac:dyDescent="0.2">
      <c r="A310">
        <v>294</v>
      </c>
      <c r="B310">
        <v>1657398671.5999999</v>
      </c>
      <c r="C310">
        <v>3490.5999999046298</v>
      </c>
      <c r="D310" t="s">
        <v>949</v>
      </c>
      <c r="E310" t="s">
        <v>950</v>
      </c>
      <c r="F310">
        <v>5</v>
      </c>
      <c r="G310" t="s">
        <v>832</v>
      </c>
      <c r="H310" t="s">
        <v>354</v>
      </c>
      <c r="I310">
        <v>1657398669.0999999</v>
      </c>
      <c r="J310">
        <f t="shared" si="136"/>
        <v>6.0784045690301788E-3</v>
      </c>
      <c r="K310">
        <f t="shared" si="137"/>
        <v>6.0784045690301785</v>
      </c>
      <c r="L310">
        <f t="shared" si="138"/>
        <v>23.395089126937158</v>
      </c>
      <c r="M310">
        <f t="shared" si="139"/>
        <v>959.04088888888896</v>
      </c>
      <c r="N310">
        <f t="shared" si="140"/>
        <v>779.32542923322626</v>
      </c>
      <c r="O310">
        <f t="shared" si="141"/>
        <v>54.99748216044599</v>
      </c>
      <c r="P310">
        <f t="shared" si="142"/>
        <v>67.680114364675973</v>
      </c>
      <c r="Q310">
        <f t="shared" si="143"/>
        <v>0.26812806689959751</v>
      </c>
      <c r="R310">
        <f t="shared" si="144"/>
        <v>2.533163891159703</v>
      </c>
      <c r="S310">
        <f t="shared" si="145"/>
        <v>0.25329995242876202</v>
      </c>
      <c r="T310">
        <f t="shared" si="146"/>
        <v>0.1595763440009339</v>
      </c>
      <c r="U310">
        <f t="shared" si="147"/>
        <v>321.50589200000047</v>
      </c>
      <c r="V310">
        <f t="shared" si="148"/>
        <v>26.987348337712703</v>
      </c>
      <c r="W310">
        <f t="shared" si="149"/>
        <v>26.0271333333333</v>
      </c>
      <c r="X310">
        <f t="shared" si="150"/>
        <v>3.379679842477493</v>
      </c>
      <c r="Y310">
        <f t="shared" si="151"/>
        <v>49.914898535253656</v>
      </c>
      <c r="Z310">
        <f t="shared" si="152"/>
        <v>1.7477269923880074</v>
      </c>
      <c r="AA310">
        <f t="shared" si="153"/>
        <v>3.5014134931149488</v>
      </c>
      <c r="AB310">
        <f t="shared" si="154"/>
        <v>1.6319528500894855</v>
      </c>
      <c r="AC310">
        <f t="shared" si="155"/>
        <v>-268.05764149423089</v>
      </c>
      <c r="AD310">
        <f t="shared" si="156"/>
        <v>81.867922789885611</v>
      </c>
      <c r="AE310">
        <f t="shared" si="157"/>
        <v>6.9278619408673263</v>
      </c>
      <c r="AF310">
        <f t="shared" si="158"/>
        <v>142.24403523652251</v>
      </c>
      <c r="AG310">
        <f t="shared" si="159"/>
        <v>45.364081460429013</v>
      </c>
      <c r="AH310">
        <f t="shared" si="160"/>
        <v>6.0843568881235059</v>
      </c>
      <c r="AI310">
        <f t="shared" si="161"/>
        <v>23.395089126937158</v>
      </c>
      <c r="AJ310">
        <v>1026.56218013016</v>
      </c>
      <c r="AK310">
        <v>990.26834545454506</v>
      </c>
      <c r="AL310">
        <v>3.4272633953033802</v>
      </c>
      <c r="AM310">
        <v>66.577761742205197</v>
      </c>
      <c r="AN310">
        <f t="shared" si="162"/>
        <v>6.0784045690301785</v>
      </c>
      <c r="AO310">
        <v>18.949795847322999</v>
      </c>
      <c r="AP310">
        <v>24.764492121212101</v>
      </c>
      <c r="AQ310">
        <v>-9.6780144505895197E-5</v>
      </c>
      <c r="AR310">
        <v>78.110065465875806</v>
      </c>
      <c r="AS310">
        <v>0</v>
      </c>
      <c r="AT310">
        <v>0</v>
      </c>
      <c r="AU310">
        <f t="shared" si="163"/>
        <v>1</v>
      </c>
      <c r="AV310">
        <f t="shared" si="164"/>
        <v>0</v>
      </c>
      <c r="AW310">
        <f t="shared" si="165"/>
        <v>37412.481197271823</v>
      </c>
      <c r="AX310">
        <f t="shared" si="166"/>
        <v>1999.9366666666699</v>
      </c>
      <c r="AY310">
        <f t="shared" si="167"/>
        <v>1681.1468000000027</v>
      </c>
      <c r="AZ310">
        <f t="shared" si="168"/>
        <v>0.84060001900060166</v>
      </c>
      <c r="BA310">
        <f t="shared" si="169"/>
        <v>0.16075803667116123</v>
      </c>
      <c r="BB310">
        <v>4.9039999999999999</v>
      </c>
      <c r="BC310">
        <v>0.5</v>
      </c>
      <c r="BD310" t="s">
        <v>355</v>
      </c>
      <c r="BE310">
        <v>2</v>
      </c>
      <c r="BF310" t="b">
        <v>1</v>
      </c>
      <c r="BG310">
        <v>1657398669.0999999</v>
      </c>
      <c r="BH310">
        <v>959.04088888888896</v>
      </c>
      <c r="BI310">
        <v>1009.2588888888901</v>
      </c>
      <c r="BJ310">
        <v>24.765644444444401</v>
      </c>
      <c r="BK310">
        <v>18.945688888888899</v>
      </c>
      <c r="BL310">
        <v>952.985111111111</v>
      </c>
      <c r="BM310">
        <v>24.372111111111099</v>
      </c>
      <c r="BN310">
        <v>499.98211111111101</v>
      </c>
      <c r="BO310">
        <v>70.470766666666705</v>
      </c>
      <c r="BP310">
        <v>9.9857744444444493E-2</v>
      </c>
      <c r="BQ310">
        <v>26.6266</v>
      </c>
      <c r="BR310">
        <v>26.0271333333333</v>
      </c>
      <c r="BS310">
        <v>999.9</v>
      </c>
      <c r="BT310">
        <v>0</v>
      </c>
      <c r="BU310">
        <v>0</v>
      </c>
      <c r="BV310">
        <v>10028.822222222199</v>
      </c>
      <c r="BW310">
        <v>0</v>
      </c>
      <c r="BX310">
        <v>176.785</v>
      </c>
      <c r="BY310">
        <v>-50.218222222222202</v>
      </c>
      <c r="BZ310">
        <v>983.39544444444402</v>
      </c>
      <c r="CA310">
        <v>1028.7477777777799</v>
      </c>
      <c r="CB310">
        <v>5.8199533333333298</v>
      </c>
      <c r="CC310">
        <v>1009.2588888888901</v>
      </c>
      <c r="CD310">
        <v>18.945688888888899</v>
      </c>
      <c r="CE310">
        <v>1.74525444444444</v>
      </c>
      <c r="CF310">
        <v>1.3351177777777801</v>
      </c>
      <c r="CG310">
        <v>15.3049</v>
      </c>
      <c r="CH310">
        <v>11.2001222222222</v>
      </c>
      <c r="CI310">
        <v>1999.9366666666699</v>
      </c>
      <c r="CJ310">
        <v>0.97999866666666702</v>
      </c>
      <c r="CK310">
        <v>2.0001011111111099E-2</v>
      </c>
      <c r="CL310">
        <v>0</v>
      </c>
      <c r="CM310">
        <v>2.5703888888888899</v>
      </c>
      <c r="CN310">
        <v>0</v>
      </c>
      <c r="CO310">
        <v>7424.04555555556</v>
      </c>
      <c r="CP310">
        <v>16704.877777777801</v>
      </c>
      <c r="CQ310">
        <v>43.875</v>
      </c>
      <c r="CR310">
        <v>42.465000000000003</v>
      </c>
      <c r="CS310">
        <v>43.201000000000001</v>
      </c>
      <c r="CT310">
        <v>41.061999999999998</v>
      </c>
      <c r="CU310">
        <v>43.186999999999998</v>
      </c>
      <c r="CV310">
        <v>1959.9366666666699</v>
      </c>
      <c r="CW310">
        <v>40</v>
      </c>
      <c r="CX310">
        <v>0</v>
      </c>
      <c r="CY310">
        <v>1651550398.5</v>
      </c>
      <c r="CZ310">
        <v>0</v>
      </c>
      <c r="DA310">
        <v>0</v>
      </c>
      <c r="DB310" t="s">
        <v>356</v>
      </c>
      <c r="DC310">
        <v>1657298120.5</v>
      </c>
      <c r="DD310">
        <v>1657298120.5</v>
      </c>
      <c r="DE310">
        <v>0</v>
      </c>
      <c r="DF310">
        <v>1.391</v>
      </c>
      <c r="DG310">
        <v>3.5000000000000003E-2</v>
      </c>
      <c r="DH310">
        <v>2.39</v>
      </c>
      <c r="DI310">
        <v>0.104</v>
      </c>
      <c r="DJ310">
        <v>419</v>
      </c>
      <c r="DK310">
        <v>18</v>
      </c>
      <c r="DL310">
        <v>0.11</v>
      </c>
      <c r="DM310">
        <v>0.02</v>
      </c>
      <c r="DN310">
        <v>-49.847543902439</v>
      </c>
      <c r="DO310">
        <v>-2.99718604629102</v>
      </c>
      <c r="DP310">
        <v>0.33004878356993</v>
      </c>
      <c r="DQ310">
        <v>0</v>
      </c>
      <c r="DR310">
        <v>5.8136382926829304</v>
      </c>
      <c r="DS310">
        <v>-3.3021295714614499E-2</v>
      </c>
      <c r="DT310">
        <v>1.02260966738355E-2</v>
      </c>
      <c r="DU310">
        <v>1</v>
      </c>
      <c r="DV310">
        <v>1</v>
      </c>
      <c r="DW310">
        <v>2</v>
      </c>
      <c r="DX310" t="s">
        <v>365</v>
      </c>
      <c r="DY310">
        <v>2.8933499999999999</v>
      </c>
      <c r="DZ310">
        <v>2.7167599999999998</v>
      </c>
      <c r="EA310">
        <v>0.129299</v>
      </c>
      <c r="EB310">
        <v>0.13381799999999999</v>
      </c>
      <c r="EC310">
        <v>8.3068900000000001E-2</v>
      </c>
      <c r="ED310">
        <v>6.8813700000000005E-2</v>
      </c>
      <c r="EE310">
        <v>24686.6</v>
      </c>
      <c r="EF310">
        <v>21445.1</v>
      </c>
      <c r="EG310">
        <v>25367</v>
      </c>
      <c r="EH310">
        <v>24097.200000000001</v>
      </c>
      <c r="EI310">
        <v>39670.1</v>
      </c>
      <c r="EJ310">
        <v>37136.300000000003</v>
      </c>
      <c r="EK310">
        <v>45815.9</v>
      </c>
      <c r="EL310">
        <v>42969.8</v>
      </c>
      <c r="EM310">
        <v>1.8679699999999999</v>
      </c>
      <c r="EN310">
        <v>2.1448999999999998</v>
      </c>
      <c r="EO310">
        <v>0.206731</v>
      </c>
      <c r="EP310">
        <v>0</v>
      </c>
      <c r="EQ310">
        <v>22.642199999999999</v>
      </c>
      <c r="ER310">
        <v>999.9</v>
      </c>
      <c r="ES310">
        <v>33.488</v>
      </c>
      <c r="ET310">
        <v>32.911000000000001</v>
      </c>
      <c r="EU310">
        <v>23.888200000000001</v>
      </c>
      <c r="EV310">
        <v>50.305199999999999</v>
      </c>
      <c r="EW310">
        <v>38.7179</v>
      </c>
      <c r="EX310">
        <v>2</v>
      </c>
      <c r="EY310">
        <v>-0.28490300000000002</v>
      </c>
      <c r="EZ310">
        <v>-2.1866099999999999</v>
      </c>
      <c r="FA310">
        <v>20.233899999999998</v>
      </c>
      <c r="FB310">
        <v>5.2351099999999997</v>
      </c>
      <c r="FC310">
        <v>11.989000000000001</v>
      </c>
      <c r="FD310">
        <v>4.9571500000000004</v>
      </c>
      <c r="FE310">
        <v>3.3039299999999998</v>
      </c>
      <c r="FF310">
        <v>9999</v>
      </c>
      <c r="FG310">
        <v>9999</v>
      </c>
      <c r="FH310">
        <v>5882.1</v>
      </c>
      <c r="FI310">
        <v>341.9</v>
      </c>
      <c r="FJ310">
        <v>1.8681300000000001</v>
      </c>
      <c r="FK310">
        <v>1.86385</v>
      </c>
      <c r="FL310">
        <v>1.8714900000000001</v>
      </c>
      <c r="FM310">
        <v>1.86232</v>
      </c>
      <c r="FN310">
        <v>1.86175</v>
      </c>
      <c r="FO310">
        <v>1.8682700000000001</v>
      </c>
      <c r="FP310">
        <v>1.85836</v>
      </c>
      <c r="FQ310">
        <v>1.8647800000000001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6.0819999999999999</v>
      </c>
      <c r="GF310">
        <v>0.39360000000000001</v>
      </c>
      <c r="GG310">
        <v>2.2088750328830402</v>
      </c>
      <c r="GH310">
        <v>6.0489126747292196E-3</v>
      </c>
      <c r="GI310">
        <v>-3.2734485160193501E-6</v>
      </c>
      <c r="GJ310">
        <v>1.2191227519152799E-9</v>
      </c>
      <c r="GK310">
        <v>-4.8623107072493198E-2</v>
      </c>
      <c r="GL310">
        <v>-1.24795961692081E-2</v>
      </c>
      <c r="GM310">
        <v>1.8897039930190699E-3</v>
      </c>
      <c r="GN310">
        <v>-2.5983293074510801E-5</v>
      </c>
      <c r="GO310">
        <v>18</v>
      </c>
      <c r="GP310">
        <v>2157</v>
      </c>
      <c r="GQ310">
        <v>3</v>
      </c>
      <c r="GR310">
        <v>29</v>
      </c>
      <c r="GS310">
        <v>1675.9</v>
      </c>
      <c r="GT310">
        <v>1675.9</v>
      </c>
      <c r="GU310">
        <v>2.68066</v>
      </c>
      <c r="GV310">
        <v>2.34863</v>
      </c>
      <c r="GW310">
        <v>1.9982899999999999</v>
      </c>
      <c r="GX310">
        <v>2.7160600000000001</v>
      </c>
      <c r="GY310">
        <v>2.0935100000000002</v>
      </c>
      <c r="GZ310">
        <v>2.3913600000000002</v>
      </c>
      <c r="HA310">
        <v>34.944400000000002</v>
      </c>
      <c r="HB310">
        <v>13.0901</v>
      </c>
      <c r="HC310">
        <v>18</v>
      </c>
      <c r="HD310">
        <v>445.33600000000001</v>
      </c>
      <c r="HE310">
        <v>620.58500000000004</v>
      </c>
      <c r="HF310">
        <v>26.902899999999999</v>
      </c>
      <c r="HG310">
        <v>23.691299999999998</v>
      </c>
      <c r="HH310">
        <v>29.998899999999999</v>
      </c>
      <c r="HI310">
        <v>23.869700000000002</v>
      </c>
      <c r="HJ310">
        <v>23.845199999999998</v>
      </c>
      <c r="HK310">
        <v>53.709899999999998</v>
      </c>
      <c r="HL310">
        <v>21.9207</v>
      </c>
      <c r="HM310">
        <v>0</v>
      </c>
      <c r="HN310">
        <v>26.885100000000001</v>
      </c>
      <c r="HO310">
        <v>1039.3800000000001</v>
      </c>
      <c r="HP310">
        <v>19.028199999999998</v>
      </c>
      <c r="HQ310">
        <v>96.999899999999997</v>
      </c>
      <c r="HR310">
        <v>101.038</v>
      </c>
    </row>
    <row r="311" spans="1:226" x14ac:dyDescent="0.2">
      <c r="A311">
        <v>295</v>
      </c>
      <c r="B311">
        <v>1657398676.5999999</v>
      </c>
      <c r="C311">
        <v>3495.5999999046298</v>
      </c>
      <c r="D311" t="s">
        <v>951</v>
      </c>
      <c r="E311" t="s">
        <v>952</v>
      </c>
      <c r="F311">
        <v>5</v>
      </c>
      <c r="G311" t="s">
        <v>832</v>
      </c>
      <c r="H311" t="s">
        <v>354</v>
      </c>
      <c r="I311">
        <v>1657398673.8</v>
      </c>
      <c r="J311">
        <f t="shared" si="136"/>
        <v>6.0841988703682574E-3</v>
      </c>
      <c r="K311">
        <f t="shared" si="137"/>
        <v>6.0841988703682572</v>
      </c>
      <c r="L311">
        <f t="shared" si="138"/>
        <v>23.479001642820357</v>
      </c>
      <c r="M311">
        <f t="shared" si="139"/>
        <v>974.82579999999996</v>
      </c>
      <c r="N311">
        <f t="shared" si="140"/>
        <v>793.96652522754869</v>
      </c>
      <c r="O311">
        <f t="shared" si="141"/>
        <v>56.031748190759792</v>
      </c>
      <c r="P311">
        <f t="shared" si="142"/>
        <v>68.795335848449881</v>
      </c>
      <c r="Q311">
        <f t="shared" si="143"/>
        <v>0.26812702942390909</v>
      </c>
      <c r="R311">
        <f t="shared" si="144"/>
        <v>2.5314831580130517</v>
      </c>
      <c r="S311">
        <f t="shared" si="145"/>
        <v>0.2532897663980303</v>
      </c>
      <c r="T311">
        <f t="shared" si="146"/>
        <v>0.15957071492553096</v>
      </c>
      <c r="U311">
        <f t="shared" si="147"/>
        <v>321.52058460000001</v>
      </c>
      <c r="V311">
        <f t="shared" si="148"/>
        <v>26.989661537220531</v>
      </c>
      <c r="W311">
        <f t="shared" si="149"/>
        <v>26.03509</v>
      </c>
      <c r="X311">
        <f t="shared" si="150"/>
        <v>3.3812710743229895</v>
      </c>
      <c r="Y311">
        <f t="shared" si="151"/>
        <v>49.902740434007207</v>
      </c>
      <c r="Z311">
        <f t="shared" si="152"/>
        <v>1.7476841485379284</v>
      </c>
      <c r="AA311">
        <f t="shared" si="153"/>
        <v>3.5021807085907746</v>
      </c>
      <c r="AB311">
        <f t="shared" si="154"/>
        <v>1.633586925785061</v>
      </c>
      <c r="AC311">
        <f t="shared" si="155"/>
        <v>-268.31317018324017</v>
      </c>
      <c r="AD311">
        <f t="shared" si="156"/>
        <v>81.235395192409314</v>
      </c>
      <c r="AE311">
        <f t="shared" si="157"/>
        <v>6.8793024429277141</v>
      </c>
      <c r="AF311">
        <f t="shared" si="158"/>
        <v>141.32211205209688</v>
      </c>
      <c r="AG311">
        <f t="shared" si="159"/>
        <v>45.460030494376625</v>
      </c>
      <c r="AH311">
        <f t="shared" si="160"/>
        <v>6.0825592420674788</v>
      </c>
      <c r="AI311">
        <f t="shared" si="161"/>
        <v>23.479001642820357</v>
      </c>
      <c r="AJ311">
        <v>1044.0391551979901</v>
      </c>
      <c r="AK311">
        <v>1007.53922424242</v>
      </c>
      <c r="AL311">
        <v>3.4607418045648499</v>
      </c>
      <c r="AM311">
        <v>66.577761742205197</v>
      </c>
      <c r="AN311">
        <f t="shared" si="162"/>
        <v>6.0841988703682572</v>
      </c>
      <c r="AO311">
        <v>18.9441107121446</v>
      </c>
      <c r="AP311">
        <v>24.763332727272701</v>
      </c>
      <c r="AQ311">
        <v>-5.9685720853985597E-6</v>
      </c>
      <c r="AR311">
        <v>78.110065465875806</v>
      </c>
      <c r="AS311">
        <v>0</v>
      </c>
      <c r="AT311">
        <v>0</v>
      </c>
      <c r="AU311">
        <f t="shared" si="163"/>
        <v>1</v>
      </c>
      <c r="AV311">
        <f t="shared" si="164"/>
        <v>0</v>
      </c>
      <c r="AW311">
        <f t="shared" si="165"/>
        <v>37375.665784302837</v>
      </c>
      <c r="AX311">
        <f t="shared" si="166"/>
        <v>2000.028</v>
      </c>
      <c r="AY311">
        <f t="shared" si="167"/>
        <v>1681.2235800000001</v>
      </c>
      <c r="AZ311">
        <f t="shared" si="168"/>
        <v>0.8406000215996976</v>
      </c>
      <c r="BA311">
        <f t="shared" si="169"/>
        <v>0.16075804168741636</v>
      </c>
      <c r="BB311">
        <v>4.9039999999999999</v>
      </c>
      <c r="BC311">
        <v>0.5</v>
      </c>
      <c r="BD311" t="s">
        <v>355</v>
      </c>
      <c r="BE311">
        <v>2</v>
      </c>
      <c r="BF311" t="b">
        <v>1</v>
      </c>
      <c r="BG311">
        <v>1657398673.8</v>
      </c>
      <c r="BH311">
        <v>974.82579999999996</v>
      </c>
      <c r="BI311">
        <v>1025.2249999999999</v>
      </c>
      <c r="BJ311">
        <v>24.764579999999999</v>
      </c>
      <c r="BK311">
        <v>18.946960000000001</v>
      </c>
      <c r="BL311">
        <v>968.72069999999997</v>
      </c>
      <c r="BM311">
        <v>24.37106</v>
      </c>
      <c r="BN311">
        <v>500.03559999999999</v>
      </c>
      <c r="BO311">
        <v>70.471789999999999</v>
      </c>
      <c r="BP311">
        <v>0.10013767</v>
      </c>
      <c r="BQ311">
        <v>26.630320000000001</v>
      </c>
      <c r="BR311">
        <v>26.03509</v>
      </c>
      <c r="BS311">
        <v>999.9</v>
      </c>
      <c r="BT311">
        <v>0</v>
      </c>
      <c r="BU311">
        <v>0</v>
      </c>
      <c r="BV311">
        <v>10018.504999999999</v>
      </c>
      <c r="BW311">
        <v>0</v>
      </c>
      <c r="BX311">
        <v>176.43109999999999</v>
      </c>
      <c r="BY311">
        <v>-50.399120000000003</v>
      </c>
      <c r="BZ311">
        <v>999.57929999999999</v>
      </c>
      <c r="CA311">
        <v>1045.0229999999999</v>
      </c>
      <c r="CB311">
        <v>5.8176110000000003</v>
      </c>
      <c r="CC311">
        <v>1025.2249999999999</v>
      </c>
      <c r="CD311">
        <v>18.946960000000001</v>
      </c>
      <c r="CE311">
        <v>1.745204</v>
      </c>
      <c r="CF311">
        <v>1.335226</v>
      </c>
      <c r="CG311">
        <v>15.30444</v>
      </c>
      <c r="CH311">
        <v>11.20135</v>
      </c>
      <c r="CI311">
        <v>2000.028</v>
      </c>
      <c r="CJ311">
        <v>0.97999890000000001</v>
      </c>
      <c r="CK311">
        <v>2.0000770000000001E-2</v>
      </c>
      <c r="CL311">
        <v>0</v>
      </c>
      <c r="CM311">
        <v>2.5266099999999998</v>
      </c>
      <c r="CN311">
        <v>0</v>
      </c>
      <c r="CO311">
        <v>7405</v>
      </c>
      <c r="CP311">
        <v>16705.63</v>
      </c>
      <c r="CQ311">
        <v>43.875</v>
      </c>
      <c r="CR311">
        <v>42.436999999999998</v>
      </c>
      <c r="CS311">
        <v>43.186999999999998</v>
      </c>
      <c r="CT311">
        <v>41.061999999999998</v>
      </c>
      <c r="CU311">
        <v>43.186999999999998</v>
      </c>
      <c r="CV311">
        <v>1960.0260000000001</v>
      </c>
      <c r="CW311">
        <v>40.002000000000002</v>
      </c>
      <c r="CX311">
        <v>0</v>
      </c>
      <c r="CY311">
        <v>1651550403.3</v>
      </c>
      <c r="CZ311">
        <v>0</v>
      </c>
      <c r="DA311">
        <v>0</v>
      </c>
      <c r="DB311" t="s">
        <v>356</v>
      </c>
      <c r="DC311">
        <v>1657298120.5</v>
      </c>
      <c r="DD311">
        <v>1657298120.5</v>
      </c>
      <c r="DE311">
        <v>0</v>
      </c>
      <c r="DF311">
        <v>1.391</v>
      </c>
      <c r="DG311">
        <v>3.5000000000000003E-2</v>
      </c>
      <c r="DH311">
        <v>2.39</v>
      </c>
      <c r="DI311">
        <v>0.104</v>
      </c>
      <c r="DJ311">
        <v>419</v>
      </c>
      <c r="DK311">
        <v>18</v>
      </c>
      <c r="DL311">
        <v>0.11</v>
      </c>
      <c r="DM311">
        <v>0.02</v>
      </c>
      <c r="DN311">
        <v>-50.0920804878049</v>
      </c>
      <c r="DO311">
        <v>-2.82249717511562</v>
      </c>
      <c r="DP311">
        <v>0.32135891280433798</v>
      </c>
      <c r="DQ311">
        <v>0</v>
      </c>
      <c r="DR311">
        <v>5.8140212195121901</v>
      </c>
      <c r="DS311">
        <v>1.4938253541229501E-2</v>
      </c>
      <c r="DT311">
        <v>1.06297468467027E-2</v>
      </c>
      <c r="DU311">
        <v>1</v>
      </c>
      <c r="DV311">
        <v>1</v>
      </c>
      <c r="DW311">
        <v>2</v>
      </c>
      <c r="DX311" t="s">
        <v>365</v>
      </c>
      <c r="DY311">
        <v>2.8940199999999998</v>
      </c>
      <c r="DZ311">
        <v>2.7163400000000002</v>
      </c>
      <c r="EA311">
        <v>0.13075899999999999</v>
      </c>
      <c r="EB311">
        <v>0.13519800000000001</v>
      </c>
      <c r="EC311">
        <v>8.3068900000000001E-2</v>
      </c>
      <c r="ED311">
        <v>6.8844600000000006E-2</v>
      </c>
      <c r="EE311">
        <v>24646.2</v>
      </c>
      <c r="EF311">
        <v>21411.5</v>
      </c>
      <c r="EG311">
        <v>25367.9</v>
      </c>
      <c r="EH311">
        <v>24097.8</v>
      </c>
      <c r="EI311">
        <v>39671.599999999999</v>
      </c>
      <c r="EJ311">
        <v>37136</v>
      </c>
      <c r="EK311">
        <v>45817.599999999999</v>
      </c>
      <c r="EL311">
        <v>42970.8</v>
      </c>
      <c r="EM311">
        <v>1.8688499999999999</v>
      </c>
      <c r="EN311">
        <v>2.14473</v>
      </c>
      <c r="EO311">
        <v>0.206344</v>
      </c>
      <c r="EP311">
        <v>0</v>
      </c>
      <c r="EQ311">
        <v>22.647600000000001</v>
      </c>
      <c r="ER311">
        <v>999.9</v>
      </c>
      <c r="ES311">
        <v>33.463999999999999</v>
      </c>
      <c r="ET311">
        <v>32.901000000000003</v>
      </c>
      <c r="EU311">
        <v>23.857700000000001</v>
      </c>
      <c r="EV311">
        <v>51.3352</v>
      </c>
      <c r="EW311">
        <v>38.629800000000003</v>
      </c>
      <c r="EX311">
        <v>2</v>
      </c>
      <c r="EY311">
        <v>-0.28596300000000002</v>
      </c>
      <c r="EZ311">
        <v>-2.14913</v>
      </c>
      <c r="FA311">
        <v>20.234300000000001</v>
      </c>
      <c r="FB311">
        <v>5.2355600000000004</v>
      </c>
      <c r="FC311">
        <v>11.9879</v>
      </c>
      <c r="FD311">
        <v>4.9573999999999998</v>
      </c>
      <c r="FE311">
        <v>3.3039999999999998</v>
      </c>
      <c r="FF311">
        <v>9999</v>
      </c>
      <c r="FG311">
        <v>9999</v>
      </c>
      <c r="FH311">
        <v>5882.1</v>
      </c>
      <c r="FI311">
        <v>341.9</v>
      </c>
      <c r="FJ311">
        <v>1.8681300000000001</v>
      </c>
      <c r="FK311">
        <v>1.8638600000000001</v>
      </c>
      <c r="FL311">
        <v>1.8714900000000001</v>
      </c>
      <c r="FM311">
        <v>1.8623000000000001</v>
      </c>
      <c r="FN311">
        <v>1.86172</v>
      </c>
      <c r="FO311">
        <v>1.8682300000000001</v>
      </c>
      <c r="FP311">
        <v>1.85836</v>
      </c>
      <c r="FQ311">
        <v>1.8647800000000001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6.1340000000000003</v>
      </c>
      <c r="GF311">
        <v>0.39350000000000002</v>
      </c>
      <c r="GG311">
        <v>2.2088750328830402</v>
      </c>
      <c r="GH311">
        <v>6.0489126747292196E-3</v>
      </c>
      <c r="GI311">
        <v>-3.2734485160193501E-6</v>
      </c>
      <c r="GJ311">
        <v>1.2191227519152799E-9</v>
      </c>
      <c r="GK311">
        <v>-4.8623107072493198E-2</v>
      </c>
      <c r="GL311">
        <v>-1.24795961692081E-2</v>
      </c>
      <c r="GM311">
        <v>1.8897039930190699E-3</v>
      </c>
      <c r="GN311">
        <v>-2.5983293074510801E-5</v>
      </c>
      <c r="GO311">
        <v>18</v>
      </c>
      <c r="GP311">
        <v>2157</v>
      </c>
      <c r="GQ311">
        <v>3</v>
      </c>
      <c r="GR311">
        <v>29</v>
      </c>
      <c r="GS311">
        <v>1675.9</v>
      </c>
      <c r="GT311">
        <v>1675.9</v>
      </c>
      <c r="GU311">
        <v>2.7124000000000001</v>
      </c>
      <c r="GV311">
        <v>2.35229</v>
      </c>
      <c r="GW311">
        <v>1.9982899999999999</v>
      </c>
      <c r="GX311">
        <v>2.7148400000000001</v>
      </c>
      <c r="GY311">
        <v>2.0935100000000002</v>
      </c>
      <c r="GZ311">
        <v>2.3547400000000001</v>
      </c>
      <c r="HA311">
        <v>34.921399999999998</v>
      </c>
      <c r="HB311">
        <v>13.0726</v>
      </c>
      <c r="HC311">
        <v>18</v>
      </c>
      <c r="HD311">
        <v>445.721</v>
      </c>
      <c r="HE311">
        <v>620.26800000000003</v>
      </c>
      <c r="HF311">
        <v>26.878699999999998</v>
      </c>
      <c r="HG311">
        <v>23.677</v>
      </c>
      <c r="HH311">
        <v>29.999099999999999</v>
      </c>
      <c r="HI311">
        <v>23.855399999999999</v>
      </c>
      <c r="HJ311">
        <v>23.830300000000001</v>
      </c>
      <c r="HK311">
        <v>54.4101</v>
      </c>
      <c r="HL311">
        <v>21.9207</v>
      </c>
      <c r="HM311">
        <v>0</v>
      </c>
      <c r="HN311">
        <v>26.849799999999998</v>
      </c>
      <c r="HO311">
        <v>1059.6400000000001</v>
      </c>
      <c r="HP311">
        <v>19.028199999999998</v>
      </c>
      <c r="HQ311">
        <v>97.003399999999999</v>
      </c>
      <c r="HR311">
        <v>101.041</v>
      </c>
    </row>
    <row r="312" spans="1:226" x14ac:dyDescent="0.2">
      <c r="A312">
        <v>296</v>
      </c>
      <c r="B312">
        <v>1657398681.5999999</v>
      </c>
      <c r="C312">
        <v>3500.5999999046298</v>
      </c>
      <c r="D312" t="s">
        <v>953</v>
      </c>
      <c r="E312" t="s">
        <v>954</v>
      </c>
      <c r="F312">
        <v>5</v>
      </c>
      <c r="G312" t="s">
        <v>832</v>
      </c>
      <c r="H312" t="s">
        <v>354</v>
      </c>
      <c r="I312">
        <v>1657398679.0999999</v>
      </c>
      <c r="J312">
        <f t="shared" si="136"/>
        <v>6.076678415919118E-3</v>
      </c>
      <c r="K312">
        <f t="shared" si="137"/>
        <v>6.0766784159191181</v>
      </c>
      <c r="L312">
        <f t="shared" si="138"/>
        <v>23.441579535892838</v>
      </c>
      <c r="M312">
        <f t="shared" si="139"/>
        <v>992.45155555555596</v>
      </c>
      <c r="N312">
        <f t="shared" si="140"/>
        <v>810.98370816038494</v>
      </c>
      <c r="O312">
        <f t="shared" si="141"/>
        <v>57.233332513270277</v>
      </c>
      <c r="P312">
        <f t="shared" si="142"/>
        <v>70.040013517990545</v>
      </c>
      <c r="Q312">
        <f t="shared" si="143"/>
        <v>0.26778668507040077</v>
      </c>
      <c r="R312">
        <f t="shared" si="144"/>
        <v>2.5297941373980262</v>
      </c>
      <c r="S312">
        <f t="shared" si="145"/>
        <v>0.2529766540528946</v>
      </c>
      <c r="T312">
        <f t="shared" si="146"/>
        <v>0.15937273749480477</v>
      </c>
      <c r="U312">
        <f t="shared" si="147"/>
        <v>321.50855199999944</v>
      </c>
      <c r="V312">
        <f t="shared" si="148"/>
        <v>26.998642917256412</v>
      </c>
      <c r="W312">
        <f t="shared" si="149"/>
        <v>26.034122222222202</v>
      </c>
      <c r="X312">
        <f t="shared" si="150"/>
        <v>3.3810774961649539</v>
      </c>
      <c r="Y312">
        <f t="shared" si="151"/>
        <v>49.877120209076949</v>
      </c>
      <c r="Z312">
        <f t="shared" si="152"/>
        <v>1.7474662125681528</v>
      </c>
      <c r="AA312">
        <f t="shared" si="153"/>
        <v>3.5035427170675701</v>
      </c>
      <c r="AB312">
        <f t="shared" si="154"/>
        <v>1.6336112835968011</v>
      </c>
      <c r="AC312">
        <f t="shared" si="155"/>
        <v>-267.98151814203311</v>
      </c>
      <c r="AD312">
        <f t="shared" si="156"/>
        <v>82.213638453540341</v>
      </c>
      <c r="AE312">
        <f t="shared" si="157"/>
        <v>6.9669887350937518</v>
      </c>
      <c r="AF312">
        <f t="shared" si="158"/>
        <v>142.70766104660044</v>
      </c>
      <c r="AG312">
        <f t="shared" si="159"/>
        <v>45.400342571148371</v>
      </c>
      <c r="AH312">
        <f t="shared" si="160"/>
        <v>6.0850976068389864</v>
      </c>
      <c r="AI312">
        <f t="shared" si="161"/>
        <v>23.441579535892838</v>
      </c>
      <c r="AJ312">
        <v>1060.8161056121</v>
      </c>
      <c r="AK312">
        <v>1024.5580606060601</v>
      </c>
      <c r="AL312">
        <v>3.4056084240144702</v>
      </c>
      <c r="AM312">
        <v>66.577761742205197</v>
      </c>
      <c r="AN312">
        <f t="shared" si="162"/>
        <v>6.0766784159191181</v>
      </c>
      <c r="AO312">
        <v>18.944923222616701</v>
      </c>
      <c r="AP312">
        <v>24.757514545454502</v>
      </c>
      <c r="AQ312">
        <v>-5.1003999790081598E-6</v>
      </c>
      <c r="AR312">
        <v>78.110065465875806</v>
      </c>
      <c r="AS312">
        <v>0</v>
      </c>
      <c r="AT312">
        <v>0</v>
      </c>
      <c r="AU312">
        <f t="shared" si="163"/>
        <v>1</v>
      </c>
      <c r="AV312">
        <f t="shared" si="164"/>
        <v>0</v>
      </c>
      <c r="AW312">
        <f t="shared" si="165"/>
        <v>37338.317090364719</v>
      </c>
      <c r="AX312">
        <f t="shared" si="166"/>
        <v>1999.95333333333</v>
      </c>
      <c r="AY312">
        <f t="shared" si="167"/>
        <v>1681.1607999999969</v>
      </c>
      <c r="AZ312">
        <f t="shared" si="168"/>
        <v>0.84060001400032658</v>
      </c>
      <c r="BA312">
        <f t="shared" si="169"/>
        <v>0.16075802702063047</v>
      </c>
      <c r="BB312">
        <v>4.9039999999999999</v>
      </c>
      <c r="BC312">
        <v>0.5</v>
      </c>
      <c r="BD312" t="s">
        <v>355</v>
      </c>
      <c r="BE312">
        <v>2</v>
      </c>
      <c r="BF312" t="b">
        <v>1</v>
      </c>
      <c r="BG312">
        <v>1657398679.0999999</v>
      </c>
      <c r="BH312">
        <v>992.45155555555596</v>
      </c>
      <c r="BI312">
        <v>1042.9044444444401</v>
      </c>
      <c r="BJ312">
        <v>24.761211111111098</v>
      </c>
      <c r="BK312">
        <v>18.9406111111111</v>
      </c>
      <c r="BL312">
        <v>986.29177777777795</v>
      </c>
      <c r="BM312">
        <v>24.367822222222198</v>
      </c>
      <c r="BN312">
        <v>499.98988888888903</v>
      </c>
      <c r="BO312">
        <v>70.472911111111102</v>
      </c>
      <c r="BP312">
        <v>9.9816722222222196E-2</v>
      </c>
      <c r="BQ312">
        <v>26.6369222222222</v>
      </c>
      <c r="BR312">
        <v>26.034122222222202</v>
      </c>
      <c r="BS312">
        <v>999.9</v>
      </c>
      <c r="BT312">
        <v>0</v>
      </c>
      <c r="BU312">
        <v>0</v>
      </c>
      <c r="BV312">
        <v>10008.1277777778</v>
      </c>
      <c r="BW312">
        <v>0</v>
      </c>
      <c r="BX312">
        <v>175.05733333333299</v>
      </c>
      <c r="BY312">
        <v>-50.4515666666667</v>
      </c>
      <c r="BZ312">
        <v>1017.64888888889</v>
      </c>
      <c r="CA312">
        <v>1063.03666666667</v>
      </c>
      <c r="CB312">
        <v>5.82059888888889</v>
      </c>
      <c r="CC312">
        <v>1042.9044444444401</v>
      </c>
      <c r="CD312">
        <v>18.9406111111111</v>
      </c>
      <c r="CE312">
        <v>1.7449944444444401</v>
      </c>
      <c r="CF312">
        <v>1.3348</v>
      </c>
      <c r="CG312">
        <v>15.3025888888889</v>
      </c>
      <c r="CH312">
        <v>11.196544444444401</v>
      </c>
      <c r="CI312">
        <v>1999.95333333333</v>
      </c>
      <c r="CJ312">
        <v>0.97999866666666702</v>
      </c>
      <c r="CK312">
        <v>2.0001011111111099E-2</v>
      </c>
      <c r="CL312">
        <v>0</v>
      </c>
      <c r="CM312">
        <v>2.6018444444444402</v>
      </c>
      <c r="CN312">
        <v>0</v>
      </c>
      <c r="CO312">
        <v>7385.27</v>
      </c>
      <c r="CP312">
        <v>16705.0111111111</v>
      </c>
      <c r="CQ312">
        <v>43.875</v>
      </c>
      <c r="CR312">
        <v>42.436999999999998</v>
      </c>
      <c r="CS312">
        <v>43.186999999999998</v>
      </c>
      <c r="CT312">
        <v>41.061999999999998</v>
      </c>
      <c r="CU312">
        <v>43.186999999999998</v>
      </c>
      <c r="CV312">
        <v>1959.95333333333</v>
      </c>
      <c r="CW312">
        <v>40</v>
      </c>
      <c r="CX312">
        <v>0</v>
      </c>
      <c r="CY312">
        <v>1651550408.0999999</v>
      </c>
      <c r="CZ312">
        <v>0</v>
      </c>
      <c r="DA312">
        <v>0</v>
      </c>
      <c r="DB312" t="s">
        <v>356</v>
      </c>
      <c r="DC312">
        <v>1657298120.5</v>
      </c>
      <c r="DD312">
        <v>1657298120.5</v>
      </c>
      <c r="DE312">
        <v>0</v>
      </c>
      <c r="DF312">
        <v>1.391</v>
      </c>
      <c r="DG312">
        <v>3.5000000000000003E-2</v>
      </c>
      <c r="DH312">
        <v>2.39</v>
      </c>
      <c r="DI312">
        <v>0.104</v>
      </c>
      <c r="DJ312">
        <v>419</v>
      </c>
      <c r="DK312">
        <v>18</v>
      </c>
      <c r="DL312">
        <v>0.11</v>
      </c>
      <c r="DM312">
        <v>0.02</v>
      </c>
      <c r="DN312">
        <v>-50.250975609756097</v>
      </c>
      <c r="DO312">
        <v>-1.0069664739719699</v>
      </c>
      <c r="DP312">
        <v>0.20867737004996401</v>
      </c>
      <c r="DQ312">
        <v>0</v>
      </c>
      <c r="DR312">
        <v>5.8130243902438998</v>
      </c>
      <c r="DS312">
        <v>7.3579532373124604E-2</v>
      </c>
      <c r="DT312">
        <v>9.7611342425646692E-3</v>
      </c>
      <c r="DU312">
        <v>1</v>
      </c>
      <c r="DV312">
        <v>1</v>
      </c>
      <c r="DW312">
        <v>2</v>
      </c>
      <c r="DX312" t="s">
        <v>365</v>
      </c>
      <c r="DY312">
        <v>2.89384</v>
      </c>
      <c r="DZ312">
        <v>2.7164199999999998</v>
      </c>
      <c r="EA312">
        <v>0.132193</v>
      </c>
      <c r="EB312">
        <v>0.136653</v>
      </c>
      <c r="EC312">
        <v>8.3055400000000001E-2</v>
      </c>
      <c r="ED312">
        <v>6.8821999999999994E-2</v>
      </c>
      <c r="EE312">
        <v>24606.400000000001</v>
      </c>
      <c r="EF312">
        <v>21376.5</v>
      </c>
      <c r="EG312">
        <v>25368.7</v>
      </c>
      <c r="EH312">
        <v>24098.7</v>
      </c>
      <c r="EI312">
        <v>39672.800000000003</v>
      </c>
      <c r="EJ312">
        <v>37138.1</v>
      </c>
      <c r="EK312">
        <v>45818.3</v>
      </c>
      <c r="EL312">
        <v>42972.1</v>
      </c>
      <c r="EM312">
        <v>1.869</v>
      </c>
      <c r="EN312">
        <v>2.1456200000000001</v>
      </c>
      <c r="EO312">
        <v>0.205845</v>
      </c>
      <c r="EP312">
        <v>0</v>
      </c>
      <c r="EQ312">
        <v>22.655000000000001</v>
      </c>
      <c r="ER312">
        <v>999.9</v>
      </c>
      <c r="ES312">
        <v>33.463999999999999</v>
      </c>
      <c r="ET312">
        <v>32.881</v>
      </c>
      <c r="EU312">
        <v>23.828800000000001</v>
      </c>
      <c r="EV312">
        <v>50.925199999999997</v>
      </c>
      <c r="EW312">
        <v>38.573700000000002</v>
      </c>
      <c r="EX312">
        <v>2</v>
      </c>
      <c r="EY312">
        <v>-0.28733199999999998</v>
      </c>
      <c r="EZ312">
        <v>-2.1073400000000002</v>
      </c>
      <c r="FA312">
        <v>20.234999999999999</v>
      </c>
      <c r="FB312">
        <v>5.2360100000000003</v>
      </c>
      <c r="FC312">
        <v>11.987</v>
      </c>
      <c r="FD312">
        <v>4.9573</v>
      </c>
      <c r="FE312">
        <v>3.3039800000000001</v>
      </c>
      <c r="FF312">
        <v>9999</v>
      </c>
      <c r="FG312">
        <v>9999</v>
      </c>
      <c r="FH312">
        <v>5882.3</v>
      </c>
      <c r="FI312">
        <v>341.9</v>
      </c>
      <c r="FJ312">
        <v>1.8681300000000001</v>
      </c>
      <c r="FK312">
        <v>1.8638600000000001</v>
      </c>
      <c r="FL312">
        <v>1.8714900000000001</v>
      </c>
      <c r="FM312">
        <v>1.8622799999999999</v>
      </c>
      <c r="FN312">
        <v>1.86172</v>
      </c>
      <c r="FO312">
        <v>1.8682300000000001</v>
      </c>
      <c r="FP312">
        <v>1.8583400000000001</v>
      </c>
      <c r="FQ312">
        <v>1.8647800000000001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6.1849999999999996</v>
      </c>
      <c r="GF312">
        <v>0.39329999999999998</v>
      </c>
      <c r="GG312">
        <v>2.2088750328830402</v>
      </c>
      <c r="GH312">
        <v>6.0489126747292196E-3</v>
      </c>
      <c r="GI312">
        <v>-3.2734485160193501E-6</v>
      </c>
      <c r="GJ312">
        <v>1.2191227519152799E-9</v>
      </c>
      <c r="GK312">
        <v>-4.8623107072493198E-2</v>
      </c>
      <c r="GL312">
        <v>-1.24795961692081E-2</v>
      </c>
      <c r="GM312">
        <v>1.8897039930190699E-3</v>
      </c>
      <c r="GN312">
        <v>-2.5983293074510801E-5</v>
      </c>
      <c r="GO312">
        <v>18</v>
      </c>
      <c r="GP312">
        <v>2157</v>
      </c>
      <c r="GQ312">
        <v>3</v>
      </c>
      <c r="GR312">
        <v>29</v>
      </c>
      <c r="GS312">
        <v>1676</v>
      </c>
      <c r="GT312">
        <v>1676</v>
      </c>
      <c r="GU312">
        <v>2.7490199999999998</v>
      </c>
      <c r="GV312">
        <v>2.34619</v>
      </c>
      <c r="GW312">
        <v>1.9982899999999999</v>
      </c>
      <c r="GX312">
        <v>2.7160600000000001</v>
      </c>
      <c r="GY312">
        <v>2.0935100000000002</v>
      </c>
      <c r="GZ312">
        <v>2.3742700000000001</v>
      </c>
      <c r="HA312">
        <v>34.921399999999998</v>
      </c>
      <c r="HB312">
        <v>13.081300000000001</v>
      </c>
      <c r="HC312">
        <v>18</v>
      </c>
      <c r="HD312">
        <v>445.68099999999998</v>
      </c>
      <c r="HE312">
        <v>620.779</v>
      </c>
      <c r="HF312">
        <v>26.844000000000001</v>
      </c>
      <c r="HG312">
        <v>23.6615</v>
      </c>
      <c r="HH312">
        <v>29.998899999999999</v>
      </c>
      <c r="HI312">
        <v>23.8398</v>
      </c>
      <c r="HJ312">
        <v>23.8142</v>
      </c>
      <c r="HK312">
        <v>55.062899999999999</v>
      </c>
      <c r="HL312">
        <v>21.641500000000001</v>
      </c>
      <c r="HM312">
        <v>0</v>
      </c>
      <c r="HN312">
        <v>26.8154</v>
      </c>
      <c r="HO312">
        <v>1073.19</v>
      </c>
      <c r="HP312">
        <v>19.028199999999998</v>
      </c>
      <c r="HQ312">
        <v>97.005399999999995</v>
      </c>
      <c r="HR312">
        <v>101.044</v>
      </c>
    </row>
    <row r="313" spans="1:226" x14ac:dyDescent="0.2">
      <c r="A313">
        <v>297</v>
      </c>
      <c r="B313">
        <v>1657398686.5999999</v>
      </c>
      <c r="C313">
        <v>3505.5999999046298</v>
      </c>
      <c r="D313" t="s">
        <v>955</v>
      </c>
      <c r="E313" t="s">
        <v>956</v>
      </c>
      <c r="F313">
        <v>5</v>
      </c>
      <c r="G313" t="s">
        <v>832</v>
      </c>
      <c r="H313" t="s">
        <v>354</v>
      </c>
      <c r="I313">
        <v>1657398683.8</v>
      </c>
      <c r="J313">
        <f t="shared" si="136"/>
        <v>6.0717577236314244E-3</v>
      </c>
      <c r="K313">
        <f t="shared" si="137"/>
        <v>6.0717577236314249</v>
      </c>
      <c r="L313">
        <f t="shared" si="138"/>
        <v>23.397991426344049</v>
      </c>
      <c r="M313">
        <f t="shared" si="139"/>
        <v>1008.3728</v>
      </c>
      <c r="N313">
        <f t="shared" si="140"/>
        <v>826.43146307506538</v>
      </c>
      <c r="O313">
        <f t="shared" si="141"/>
        <v>58.322817668535507</v>
      </c>
      <c r="P313">
        <f t="shared" si="142"/>
        <v>71.162758902571895</v>
      </c>
      <c r="Q313">
        <f t="shared" si="143"/>
        <v>0.26753614823817906</v>
      </c>
      <c r="R313">
        <f t="shared" si="144"/>
        <v>2.525365540400307</v>
      </c>
      <c r="S313">
        <f t="shared" si="145"/>
        <v>0.25272861115115575</v>
      </c>
      <c r="T313">
        <f t="shared" si="146"/>
        <v>0.15921744554474015</v>
      </c>
      <c r="U313">
        <f t="shared" si="147"/>
        <v>321.50817959999995</v>
      </c>
      <c r="V313">
        <f t="shared" si="148"/>
        <v>26.997142558064628</v>
      </c>
      <c r="W313">
        <f t="shared" si="149"/>
        <v>26.03416</v>
      </c>
      <c r="X313">
        <f t="shared" si="150"/>
        <v>3.3810850524212692</v>
      </c>
      <c r="Y313">
        <f t="shared" si="151"/>
        <v>49.88030170870536</v>
      </c>
      <c r="Z313">
        <f t="shared" si="152"/>
        <v>1.7472121226014561</v>
      </c>
      <c r="AA313">
        <f t="shared" si="153"/>
        <v>3.5028098522838804</v>
      </c>
      <c r="AB313">
        <f t="shared" si="154"/>
        <v>1.6338729298198131</v>
      </c>
      <c r="AC313">
        <f t="shared" si="155"/>
        <v>-267.76451561214583</v>
      </c>
      <c r="AD313">
        <f t="shared" si="156"/>
        <v>81.580947677895608</v>
      </c>
      <c r="AE313">
        <f t="shared" si="157"/>
        <v>6.9253745002673259</v>
      </c>
      <c r="AF313">
        <f t="shared" si="158"/>
        <v>142.24998616601704</v>
      </c>
      <c r="AG313">
        <f t="shared" si="159"/>
        <v>45.611636501234912</v>
      </c>
      <c r="AH313">
        <f t="shared" si="160"/>
        <v>6.0607511519604609</v>
      </c>
      <c r="AI313">
        <f t="shared" si="161"/>
        <v>23.397991426344049</v>
      </c>
      <c r="AJ313">
        <v>1078.5158672852599</v>
      </c>
      <c r="AK313">
        <v>1042.002</v>
      </c>
      <c r="AL313">
        <v>3.4847958092532401</v>
      </c>
      <c r="AM313">
        <v>66.577761742205197</v>
      </c>
      <c r="AN313">
        <f t="shared" si="162"/>
        <v>6.0717577236314249</v>
      </c>
      <c r="AO313">
        <v>18.954535239678201</v>
      </c>
      <c r="AP313">
        <v>24.762576363636398</v>
      </c>
      <c r="AQ313">
        <v>-1.8221653406129801E-5</v>
      </c>
      <c r="AR313">
        <v>78.110065465875806</v>
      </c>
      <c r="AS313">
        <v>0</v>
      </c>
      <c r="AT313">
        <v>0</v>
      </c>
      <c r="AU313">
        <f t="shared" si="163"/>
        <v>1</v>
      </c>
      <c r="AV313">
        <f t="shared" si="164"/>
        <v>0</v>
      </c>
      <c r="AW313">
        <f t="shared" si="165"/>
        <v>37242.916674987377</v>
      </c>
      <c r="AX313">
        <f t="shared" si="166"/>
        <v>1999.951</v>
      </c>
      <c r="AY313">
        <f t="shared" si="167"/>
        <v>1681.1588399999998</v>
      </c>
      <c r="AZ313">
        <f t="shared" si="168"/>
        <v>0.84060001470036005</v>
      </c>
      <c r="BA313">
        <f t="shared" si="169"/>
        <v>0.16075802837169509</v>
      </c>
      <c r="BB313">
        <v>4.9039999999999999</v>
      </c>
      <c r="BC313">
        <v>0.5</v>
      </c>
      <c r="BD313" t="s">
        <v>355</v>
      </c>
      <c r="BE313">
        <v>2</v>
      </c>
      <c r="BF313" t="b">
        <v>1</v>
      </c>
      <c r="BG313">
        <v>1657398683.8</v>
      </c>
      <c r="BH313">
        <v>1008.3728</v>
      </c>
      <c r="BI313">
        <v>1059.105</v>
      </c>
      <c r="BJ313">
        <v>24.757909999999999</v>
      </c>
      <c r="BK313">
        <v>18.960450000000002</v>
      </c>
      <c r="BL313">
        <v>1002.164</v>
      </c>
      <c r="BM313">
        <v>24.36459</v>
      </c>
      <c r="BN313">
        <v>499.97879999999998</v>
      </c>
      <c r="BO313">
        <v>70.471940000000004</v>
      </c>
      <c r="BP313">
        <v>9.9934709999999996E-2</v>
      </c>
      <c r="BQ313">
        <v>26.633369999999999</v>
      </c>
      <c r="BR313">
        <v>26.03416</v>
      </c>
      <c r="BS313">
        <v>999.9</v>
      </c>
      <c r="BT313">
        <v>0</v>
      </c>
      <c r="BU313">
        <v>0</v>
      </c>
      <c r="BV313">
        <v>9981.4920000000002</v>
      </c>
      <c r="BW313">
        <v>0</v>
      </c>
      <c r="BX313">
        <v>174.8169</v>
      </c>
      <c r="BY313">
        <v>-50.730020000000003</v>
      </c>
      <c r="BZ313">
        <v>1033.972</v>
      </c>
      <c r="CA313">
        <v>1079.5730000000001</v>
      </c>
      <c r="CB313">
        <v>5.7974309999999996</v>
      </c>
      <c r="CC313">
        <v>1059.105</v>
      </c>
      <c r="CD313">
        <v>18.960450000000002</v>
      </c>
      <c r="CE313">
        <v>1.7447360000000001</v>
      </c>
      <c r="CF313">
        <v>1.3361810000000001</v>
      </c>
      <c r="CG313">
        <v>15.300280000000001</v>
      </c>
      <c r="CH313">
        <v>11.212109999999999</v>
      </c>
      <c r="CI313">
        <v>1999.951</v>
      </c>
      <c r="CJ313">
        <v>0.97999860000000005</v>
      </c>
      <c r="CK313">
        <v>2.0001080000000001E-2</v>
      </c>
      <c r="CL313">
        <v>0</v>
      </c>
      <c r="CM313">
        <v>2.5944600000000002</v>
      </c>
      <c r="CN313">
        <v>0</v>
      </c>
      <c r="CO313">
        <v>7369.7910000000002</v>
      </c>
      <c r="CP313">
        <v>16705.009999999998</v>
      </c>
      <c r="CQ313">
        <v>43.875</v>
      </c>
      <c r="CR313">
        <v>42.418399999999998</v>
      </c>
      <c r="CS313">
        <v>43.186999999999998</v>
      </c>
      <c r="CT313">
        <v>41.055799999999998</v>
      </c>
      <c r="CU313">
        <v>43.186999999999998</v>
      </c>
      <c r="CV313">
        <v>1959.951</v>
      </c>
      <c r="CW313">
        <v>40</v>
      </c>
      <c r="CX313">
        <v>0</v>
      </c>
      <c r="CY313">
        <v>1651550413.5</v>
      </c>
      <c r="CZ313">
        <v>0</v>
      </c>
      <c r="DA313">
        <v>0</v>
      </c>
      <c r="DB313" t="s">
        <v>356</v>
      </c>
      <c r="DC313">
        <v>1657298120.5</v>
      </c>
      <c r="DD313">
        <v>1657298120.5</v>
      </c>
      <c r="DE313">
        <v>0</v>
      </c>
      <c r="DF313">
        <v>1.391</v>
      </c>
      <c r="DG313">
        <v>3.5000000000000003E-2</v>
      </c>
      <c r="DH313">
        <v>2.39</v>
      </c>
      <c r="DI313">
        <v>0.104</v>
      </c>
      <c r="DJ313">
        <v>419</v>
      </c>
      <c r="DK313">
        <v>18</v>
      </c>
      <c r="DL313">
        <v>0.11</v>
      </c>
      <c r="DM313">
        <v>0.02</v>
      </c>
      <c r="DN313">
        <v>-50.401600000000002</v>
      </c>
      <c r="DO313">
        <v>-2.2220532833019599</v>
      </c>
      <c r="DP313">
        <v>0.28571524373053703</v>
      </c>
      <c r="DQ313">
        <v>0</v>
      </c>
      <c r="DR313">
        <v>5.8145302499999998</v>
      </c>
      <c r="DS313">
        <v>-5.3630206379009698E-2</v>
      </c>
      <c r="DT313">
        <v>1.0036290272680401E-2</v>
      </c>
      <c r="DU313">
        <v>1</v>
      </c>
      <c r="DV313">
        <v>1</v>
      </c>
      <c r="DW313">
        <v>2</v>
      </c>
      <c r="DX313" t="s">
        <v>365</v>
      </c>
      <c r="DY313">
        <v>2.89384</v>
      </c>
      <c r="DZ313">
        <v>2.71637</v>
      </c>
      <c r="EA313">
        <v>0.13364300000000001</v>
      </c>
      <c r="EB313">
        <v>0.138043</v>
      </c>
      <c r="EC313">
        <v>8.3070599999999994E-2</v>
      </c>
      <c r="ED313">
        <v>6.8900299999999998E-2</v>
      </c>
      <c r="EE313">
        <v>24566.1</v>
      </c>
      <c r="EF313">
        <v>21342.9</v>
      </c>
      <c r="EG313">
        <v>25369.4</v>
      </c>
      <c r="EH313">
        <v>24099.599999999999</v>
      </c>
      <c r="EI313">
        <v>39673.300000000003</v>
      </c>
      <c r="EJ313">
        <v>37136.1</v>
      </c>
      <c r="EK313">
        <v>45819.6</v>
      </c>
      <c r="EL313">
        <v>42973.3</v>
      </c>
      <c r="EM313">
        <v>1.869</v>
      </c>
      <c r="EN313">
        <v>2.14547</v>
      </c>
      <c r="EO313">
        <v>0.20443600000000001</v>
      </c>
      <c r="EP313">
        <v>0</v>
      </c>
      <c r="EQ313">
        <v>22.662700000000001</v>
      </c>
      <c r="ER313">
        <v>999.9</v>
      </c>
      <c r="ES313">
        <v>33.439</v>
      </c>
      <c r="ET313">
        <v>32.871000000000002</v>
      </c>
      <c r="EU313">
        <v>23.7987</v>
      </c>
      <c r="EV313">
        <v>50.815199999999997</v>
      </c>
      <c r="EW313">
        <v>38.729999999999997</v>
      </c>
      <c r="EX313">
        <v>2</v>
      </c>
      <c r="EY313">
        <v>-0.28858200000000001</v>
      </c>
      <c r="EZ313">
        <v>-2.0770900000000001</v>
      </c>
      <c r="FA313">
        <v>20.235499999999998</v>
      </c>
      <c r="FB313">
        <v>5.2355600000000004</v>
      </c>
      <c r="FC313">
        <v>11.987299999999999</v>
      </c>
      <c r="FD313">
        <v>4.9571500000000004</v>
      </c>
      <c r="FE313">
        <v>3.3039000000000001</v>
      </c>
      <c r="FF313">
        <v>9999</v>
      </c>
      <c r="FG313">
        <v>9999</v>
      </c>
      <c r="FH313">
        <v>5882.3</v>
      </c>
      <c r="FI313">
        <v>341.9</v>
      </c>
      <c r="FJ313">
        <v>1.8681300000000001</v>
      </c>
      <c r="FK313">
        <v>1.8638600000000001</v>
      </c>
      <c r="FL313">
        <v>1.8714900000000001</v>
      </c>
      <c r="FM313">
        <v>1.86232</v>
      </c>
      <c r="FN313">
        <v>1.86172</v>
      </c>
      <c r="FO313">
        <v>1.8682700000000001</v>
      </c>
      <c r="FP313">
        <v>1.8583499999999999</v>
      </c>
      <c r="FQ313">
        <v>1.8647800000000001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6.24</v>
      </c>
      <c r="GF313">
        <v>0.39340000000000003</v>
      </c>
      <c r="GG313">
        <v>2.2088750328830402</v>
      </c>
      <c r="GH313">
        <v>6.0489126747292196E-3</v>
      </c>
      <c r="GI313">
        <v>-3.2734485160193501E-6</v>
      </c>
      <c r="GJ313">
        <v>1.2191227519152799E-9</v>
      </c>
      <c r="GK313">
        <v>-4.8623107072493198E-2</v>
      </c>
      <c r="GL313">
        <v>-1.24795961692081E-2</v>
      </c>
      <c r="GM313">
        <v>1.8897039930190699E-3</v>
      </c>
      <c r="GN313">
        <v>-2.5983293074510801E-5</v>
      </c>
      <c r="GO313">
        <v>18</v>
      </c>
      <c r="GP313">
        <v>2157</v>
      </c>
      <c r="GQ313">
        <v>3</v>
      </c>
      <c r="GR313">
        <v>29</v>
      </c>
      <c r="GS313">
        <v>1676.1</v>
      </c>
      <c r="GT313">
        <v>1676.1</v>
      </c>
      <c r="GU313">
        <v>2.7807599999999999</v>
      </c>
      <c r="GV313">
        <v>2.35229</v>
      </c>
      <c r="GW313">
        <v>1.9982899999999999</v>
      </c>
      <c r="GX313">
        <v>2.7160600000000001</v>
      </c>
      <c r="GY313">
        <v>2.0935100000000002</v>
      </c>
      <c r="GZ313">
        <v>2.3742700000000001</v>
      </c>
      <c r="HA313">
        <v>34.898499999999999</v>
      </c>
      <c r="HB313">
        <v>13.0726</v>
      </c>
      <c r="HC313">
        <v>18</v>
      </c>
      <c r="HD313">
        <v>445.55599999999998</v>
      </c>
      <c r="HE313">
        <v>620.47299999999996</v>
      </c>
      <c r="HF313">
        <v>26.808</v>
      </c>
      <c r="HG313">
        <v>23.646599999999999</v>
      </c>
      <c r="HH313">
        <v>29.998899999999999</v>
      </c>
      <c r="HI313">
        <v>23.824400000000001</v>
      </c>
      <c r="HJ313">
        <v>23.7987</v>
      </c>
      <c r="HK313">
        <v>55.755400000000002</v>
      </c>
      <c r="HL313">
        <v>21.641500000000001</v>
      </c>
      <c r="HM313">
        <v>0</v>
      </c>
      <c r="HN313">
        <v>26.779299999999999</v>
      </c>
      <c r="HO313">
        <v>1093.3800000000001</v>
      </c>
      <c r="HP313">
        <v>19.028199999999998</v>
      </c>
      <c r="HQ313">
        <v>97.008200000000002</v>
      </c>
      <c r="HR313">
        <v>101.047</v>
      </c>
    </row>
    <row r="314" spans="1:226" x14ac:dyDescent="0.2">
      <c r="A314">
        <v>298</v>
      </c>
      <c r="B314">
        <v>1657398691.5999999</v>
      </c>
      <c r="C314">
        <v>3510.5999999046298</v>
      </c>
      <c r="D314" t="s">
        <v>957</v>
      </c>
      <c r="E314" t="s">
        <v>958</v>
      </c>
      <c r="F314">
        <v>5</v>
      </c>
      <c r="G314" t="s">
        <v>832</v>
      </c>
      <c r="H314" t="s">
        <v>354</v>
      </c>
      <c r="I314">
        <v>1657398689.0999999</v>
      </c>
      <c r="J314">
        <f t="shared" si="136"/>
        <v>6.0568609623444063E-3</v>
      </c>
      <c r="K314">
        <f t="shared" si="137"/>
        <v>6.0568609623444063</v>
      </c>
      <c r="L314">
        <f t="shared" si="138"/>
        <v>23.518106609590568</v>
      </c>
      <c r="M314">
        <f t="shared" si="139"/>
        <v>1026.26555555556</v>
      </c>
      <c r="N314">
        <f t="shared" si="140"/>
        <v>842.80942962508072</v>
      </c>
      <c r="O314">
        <f t="shared" si="141"/>
        <v>59.478962302300417</v>
      </c>
      <c r="P314">
        <f t="shared" si="142"/>
        <v>72.425874872083952</v>
      </c>
      <c r="Q314">
        <f t="shared" si="143"/>
        <v>0.26722969484398629</v>
      </c>
      <c r="R314">
        <f t="shared" si="144"/>
        <v>2.5270428779168648</v>
      </c>
      <c r="S314">
        <f t="shared" si="145"/>
        <v>0.25246428068573346</v>
      </c>
      <c r="T314">
        <f t="shared" si="146"/>
        <v>0.15904876502933085</v>
      </c>
      <c r="U314">
        <f t="shared" si="147"/>
        <v>321.51812799999942</v>
      </c>
      <c r="V314">
        <f t="shared" si="148"/>
        <v>27.000850320750892</v>
      </c>
      <c r="W314">
        <f t="shared" si="149"/>
        <v>26.0247666666667</v>
      </c>
      <c r="X314">
        <f t="shared" si="150"/>
        <v>3.3792066655483497</v>
      </c>
      <c r="Y314">
        <f t="shared" si="151"/>
        <v>49.89333915579374</v>
      </c>
      <c r="Z314">
        <f t="shared" si="152"/>
        <v>1.7476089888220621</v>
      </c>
      <c r="AA314">
        <f t="shared" si="153"/>
        <v>3.502689975038733</v>
      </c>
      <c r="AB314">
        <f t="shared" si="154"/>
        <v>1.6315976767262876</v>
      </c>
      <c r="AC314">
        <f t="shared" si="155"/>
        <v>-267.10756843938833</v>
      </c>
      <c r="AD314">
        <f t="shared" si="156"/>
        <v>82.835692375304163</v>
      </c>
      <c r="AE314">
        <f t="shared" si="157"/>
        <v>7.0268708024996887</v>
      </c>
      <c r="AF314">
        <f t="shared" si="158"/>
        <v>144.27312273841494</v>
      </c>
      <c r="AG314">
        <f t="shared" si="159"/>
        <v>45.470654872045678</v>
      </c>
      <c r="AH314">
        <f t="shared" si="160"/>
        <v>6.0650978490429353</v>
      </c>
      <c r="AI314">
        <f t="shared" si="161"/>
        <v>23.518106609590568</v>
      </c>
      <c r="AJ314">
        <v>1095.61129848259</v>
      </c>
      <c r="AK314">
        <v>1059.18606060606</v>
      </c>
      <c r="AL314">
        <v>3.4295840068332102</v>
      </c>
      <c r="AM314">
        <v>66.577761742205197</v>
      </c>
      <c r="AN314">
        <f t="shared" si="162"/>
        <v>6.0568609623444063</v>
      </c>
      <c r="AO314">
        <v>18.966330511156499</v>
      </c>
      <c r="AP314">
        <v>24.7598339393939</v>
      </c>
      <c r="AQ314">
        <v>1.63635158191115E-5</v>
      </c>
      <c r="AR314">
        <v>78.110065465875806</v>
      </c>
      <c r="AS314">
        <v>0</v>
      </c>
      <c r="AT314">
        <v>0</v>
      </c>
      <c r="AU314">
        <f t="shared" si="163"/>
        <v>1</v>
      </c>
      <c r="AV314">
        <f t="shared" si="164"/>
        <v>0</v>
      </c>
      <c r="AW314">
        <f t="shared" si="165"/>
        <v>37279.285491060291</v>
      </c>
      <c r="AX314">
        <f t="shared" si="166"/>
        <v>2000.0133333333299</v>
      </c>
      <c r="AY314">
        <f t="shared" si="167"/>
        <v>1681.2111999999968</v>
      </c>
      <c r="AZ314">
        <f t="shared" si="168"/>
        <v>0.84059999600002655</v>
      </c>
      <c r="BA314">
        <f t="shared" si="169"/>
        <v>0.16075799228005144</v>
      </c>
      <c r="BB314">
        <v>4.9039999999999999</v>
      </c>
      <c r="BC314">
        <v>0.5</v>
      </c>
      <c r="BD314" t="s">
        <v>355</v>
      </c>
      <c r="BE314">
        <v>2</v>
      </c>
      <c r="BF314" t="b">
        <v>1</v>
      </c>
      <c r="BG314">
        <v>1657398689.0999999</v>
      </c>
      <c r="BH314">
        <v>1026.26555555556</v>
      </c>
      <c r="BI314">
        <v>1076.96888888889</v>
      </c>
      <c r="BJ314">
        <v>24.763400000000001</v>
      </c>
      <c r="BK314">
        <v>18.961966666666701</v>
      </c>
      <c r="BL314">
        <v>1019.99555555556</v>
      </c>
      <c r="BM314">
        <v>24.3699333333333</v>
      </c>
      <c r="BN314">
        <v>499.99188888888898</v>
      </c>
      <c r="BO314">
        <v>70.472211111111093</v>
      </c>
      <c r="BP314">
        <v>0.10004426666666701</v>
      </c>
      <c r="BQ314">
        <v>26.6327888888889</v>
      </c>
      <c r="BR314">
        <v>26.0247666666667</v>
      </c>
      <c r="BS314">
        <v>999.9</v>
      </c>
      <c r="BT314">
        <v>0</v>
      </c>
      <c r="BU314">
        <v>0</v>
      </c>
      <c r="BV314">
        <v>9991.5911111111109</v>
      </c>
      <c r="BW314">
        <v>0</v>
      </c>
      <c r="BX314">
        <v>174.914777777778</v>
      </c>
      <c r="BY314">
        <v>-50.705800000000004</v>
      </c>
      <c r="BZ314">
        <v>1052.32222222222</v>
      </c>
      <c r="CA314">
        <v>1097.78555555556</v>
      </c>
      <c r="CB314">
        <v>5.8014288888888901</v>
      </c>
      <c r="CC314">
        <v>1076.96888888889</v>
      </c>
      <c r="CD314">
        <v>18.961966666666701</v>
      </c>
      <c r="CE314">
        <v>1.7451311111111101</v>
      </c>
      <c r="CF314">
        <v>1.33629111111111</v>
      </c>
      <c r="CG314">
        <v>15.3038111111111</v>
      </c>
      <c r="CH314">
        <v>11.213377777777801</v>
      </c>
      <c r="CI314">
        <v>2000.0133333333299</v>
      </c>
      <c r="CJ314">
        <v>0.97999899999999995</v>
      </c>
      <c r="CK314">
        <v>2.0000666666666701E-2</v>
      </c>
      <c r="CL314">
        <v>0</v>
      </c>
      <c r="CM314">
        <v>2.5087888888888901</v>
      </c>
      <c r="CN314">
        <v>0</v>
      </c>
      <c r="CO314">
        <v>7348.9344444444496</v>
      </c>
      <c r="CP314">
        <v>16705.5444444444</v>
      </c>
      <c r="CQ314">
        <v>43.875</v>
      </c>
      <c r="CR314">
        <v>42.402555555555601</v>
      </c>
      <c r="CS314">
        <v>43.138777777777797</v>
      </c>
      <c r="CT314">
        <v>41</v>
      </c>
      <c r="CU314">
        <v>43.186999999999998</v>
      </c>
      <c r="CV314">
        <v>1960.0133333333299</v>
      </c>
      <c r="CW314">
        <v>40</v>
      </c>
      <c r="CX314">
        <v>0</v>
      </c>
      <c r="CY314">
        <v>1651550418.3</v>
      </c>
      <c r="CZ314">
        <v>0</v>
      </c>
      <c r="DA314">
        <v>0</v>
      </c>
      <c r="DB314" t="s">
        <v>356</v>
      </c>
      <c r="DC314">
        <v>1657298120.5</v>
      </c>
      <c r="DD314">
        <v>1657298120.5</v>
      </c>
      <c r="DE314">
        <v>0</v>
      </c>
      <c r="DF314">
        <v>1.391</v>
      </c>
      <c r="DG314">
        <v>3.5000000000000003E-2</v>
      </c>
      <c r="DH314">
        <v>2.39</v>
      </c>
      <c r="DI314">
        <v>0.104</v>
      </c>
      <c r="DJ314">
        <v>419</v>
      </c>
      <c r="DK314">
        <v>18</v>
      </c>
      <c r="DL314">
        <v>0.11</v>
      </c>
      <c r="DM314">
        <v>0.02</v>
      </c>
      <c r="DN314">
        <v>-50.538229999999999</v>
      </c>
      <c r="DO314">
        <v>-1.2926904315196599</v>
      </c>
      <c r="DP314">
        <v>0.22513128303281199</v>
      </c>
      <c r="DQ314">
        <v>0</v>
      </c>
      <c r="DR314">
        <v>5.8097130000000003</v>
      </c>
      <c r="DS314">
        <v>-9.8213133208253298E-2</v>
      </c>
      <c r="DT314">
        <v>1.2365261258865499E-2</v>
      </c>
      <c r="DU314">
        <v>1</v>
      </c>
      <c r="DV314">
        <v>1</v>
      </c>
      <c r="DW314">
        <v>2</v>
      </c>
      <c r="DX314" t="s">
        <v>365</v>
      </c>
      <c r="DY314">
        <v>2.89411</v>
      </c>
      <c r="DZ314">
        <v>2.7165300000000001</v>
      </c>
      <c r="EA314">
        <v>0.13506699999999999</v>
      </c>
      <c r="EB314">
        <v>0.13944899999999999</v>
      </c>
      <c r="EC314">
        <v>8.3065700000000006E-2</v>
      </c>
      <c r="ED314">
        <v>6.8862300000000001E-2</v>
      </c>
      <c r="EE314">
        <v>24526.5</v>
      </c>
      <c r="EF314">
        <v>21308.7</v>
      </c>
      <c r="EG314">
        <v>25370.2</v>
      </c>
      <c r="EH314">
        <v>24100.3</v>
      </c>
      <c r="EI314">
        <v>39674.6</v>
      </c>
      <c r="EJ314">
        <v>37138.6</v>
      </c>
      <c r="EK314">
        <v>45820.7</v>
      </c>
      <c r="EL314">
        <v>42974.400000000001</v>
      </c>
      <c r="EM314">
        <v>1.8692500000000001</v>
      </c>
      <c r="EN314">
        <v>2.1459000000000001</v>
      </c>
      <c r="EO314">
        <v>0.204705</v>
      </c>
      <c r="EP314">
        <v>0</v>
      </c>
      <c r="EQ314">
        <v>22.668399999999998</v>
      </c>
      <c r="ER314">
        <v>999.9</v>
      </c>
      <c r="ES314">
        <v>33.439</v>
      </c>
      <c r="ET314">
        <v>32.850999999999999</v>
      </c>
      <c r="EU314">
        <v>23.771100000000001</v>
      </c>
      <c r="EV314">
        <v>51.1252</v>
      </c>
      <c r="EW314">
        <v>38.661900000000003</v>
      </c>
      <c r="EX314">
        <v>2</v>
      </c>
      <c r="EY314">
        <v>-0.28964699999999999</v>
      </c>
      <c r="EZ314">
        <v>-2.08324</v>
      </c>
      <c r="FA314">
        <v>20.235299999999999</v>
      </c>
      <c r="FB314">
        <v>5.2354099999999999</v>
      </c>
      <c r="FC314">
        <v>11.988799999999999</v>
      </c>
      <c r="FD314">
        <v>4.9572000000000003</v>
      </c>
      <c r="FE314">
        <v>3.3039499999999999</v>
      </c>
      <c r="FF314">
        <v>9999</v>
      </c>
      <c r="FG314">
        <v>9999</v>
      </c>
      <c r="FH314">
        <v>5882.6</v>
      </c>
      <c r="FI314">
        <v>341.9</v>
      </c>
      <c r="FJ314">
        <v>1.8681300000000001</v>
      </c>
      <c r="FK314">
        <v>1.8638600000000001</v>
      </c>
      <c r="FL314">
        <v>1.8714900000000001</v>
      </c>
      <c r="FM314">
        <v>1.86229</v>
      </c>
      <c r="FN314">
        <v>1.86172</v>
      </c>
      <c r="FO314">
        <v>1.86822</v>
      </c>
      <c r="FP314">
        <v>1.8583499999999999</v>
      </c>
      <c r="FQ314">
        <v>1.8647800000000001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6.29</v>
      </c>
      <c r="GF314">
        <v>0.39329999999999998</v>
      </c>
      <c r="GG314">
        <v>2.2088750328830402</v>
      </c>
      <c r="GH314">
        <v>6.0489126747292196E-3</v>
      </c>
      <c r="GI314">
        <v>-3.2734485160193501E-6</v>
      </c>
      <c r="GJ314">
        <v>1.2191227519152799E-9</v>
      </c>
      <c r="GK314">
        <v>-4.8623107072493198E-2</v>
      </c>
      <c r="GL314">
        <v>-1.24795961692081E-2</v>
      </c>
      <c r="GM314">
        <v>1.8897039930190699E-3</v>
      </c>
      <c r="GN314">
        <v>-2.5983293074510801E-5</v>
      </c>
      <c r="GO314">
        <v>18</v>
      </c>
      <c r="GP314">
        <v>2157</v>
      </c>
      <c r="GQ314">
        <v>3</v>
      </c>
      <c r="GR314">
        <v>29</v>
      </c>
      <c r="GS314">
        <v>1676.2</v>
      </c>
      <c r="GT314">
        <v>1676.2</v>
      </c>
      <c r="GU314">
        <v>2.81616</v>
      </c>
      <c r="GV314">
        <v>2.34497</v>
      </c>
      <c r="GW314">
        <v>1.9982899999999999</v>
      </c>
      <c r="GX314">
        <v>2.7160600000000001</v>
      </c>
      <c r="GY314">
        <v>2.0935100000000002</v>
      </c>
      <c r="GZ314">
        <v>2.36694</v>
      </c>
      <c r="HA314">
        <v>34.875500000000002</v>
      </c>
      <c r="HB314">
        <v>13.0726</v>
      </c>
      <c r="HC314">
        <v>18</v>
      </c>
      <c r="HD314">
        <v>445.57499999999999</v>
      </c>
      <c r="HE314">
        <v>620.625</v>
      </c>
      <c r="HF314">
        <v>26.770299999999999</v>
      </c>
      <c r="HG314">
        <v>23.631699999999999</v>
      </c>
      <c r="HH314">
        <v>29.998999999999999</v>
      </c>
      <c r="HI314">
        <v>23.809000000000001</v>
      </c>
      <c r="HJ314">
        <v>23.783799999999999</v>
      </c>
      <c r="HK314">
        <v>56.405900000000003</v>
      </c>
      <c r="HL314">
        <v>21.641500000000001</v>
      </c>
      <c r="HM314">
        <v>0</v>
      </c>
      <c r="HN314">
        <v>26.756399999999999</v>
      </c>
      <c r="HO314">
        <v>1106.8399999999999</v>
      </c>
      <c r="HP314">
        <v>19.028199999999998</v>
      </c>
      <c r="HQ314">
        <v>97.0107</v>
      </c>
      <c r="HR314">
        <v>101.05</v>
      </c>
    </row>
    <row r="315" spans="1:226" x14ac:dyDescent="0.2">
      <c r="A315">
        <v>299</v>
      </c>
      <c r="B315">
        <v>1657398696.5999999</v>
      </c>
      <c r="C315">
        <v>3515.5999999046298</v>
      </c>
      <c r="D315" t="s">
        <v>959</v>
      </c>
      <c r="E315" t="s">
        <v>960</v>
      </c>
      <c r="F315">
        <v>5</v>
      </c>
      <c r="G315" t="s">
        <v>832</v>
      </c>
      <c r="H315" t="s">
        <v>354</v>
      </c>
      <c r="I315">
        <v>1657398693.8</v>
      </c>
      <c r="J315">
        <f t="shared" si="136"/>
        <v>6.066175630209435E-3</v>
      </c>
      <c r="K315">
        <f t="shared" si="137"/>
        <v>6.0661756302094352</v>
      </c>
      <c r="L315">
        <f t="shared" si="138"/>
        <v>23.282197203184122</v>
      </c>
      <c r="M315">
        <f t="shared" si="139"/>
        <v>1042.183</v>
      </c>
      <c r="N315">
        <f t="shared" si="140"/>
        <v>859.80701117272395</v>
      </c>
      <c r="O315">
        <f t="shared" si="141"/>
        <v>60.678997928115429</v>
      </c>
      <c r="P315">
        <f t="shared" si="142"/>
        <v>73.549784167802414</v>
      </c>
      <c r="Q315">
        <f t="shared" si="143"/>
        <v>0.26762972981619271</v>
      </c>
      <c r="R315">
        <f t="shared" si="144"/>
        <v>2.532663267263501</v>
      </c>
      <c r="S315">
        <f t="shared" si="145"/>
        <v>0.25285230479782472</v>
      </c>
      <c r="T315">
        <f t="shared" si="146"/>
        <v>0.15929235047513082</v>
      </c>
      <c r="U315">
        <f t="shared" si="147"/>
        <v>321.52345740000004</v>
      </c>
      <c r="V315">
        <f t="shared" si="148"/>
        <v>26.989923638524662</v>
      </c>
      <c r="W315">
        <f t="shared" si="149"/>
        <v>26.02215</v>
      </c>
      <c r="X315">
        <f t="shared" si="150"/>
        <v>3.3786835724923701</v>
      </c>
      <c r="Y315">
        <f t="shared" si="151"/>
        <v>49.899470610809317</v>
      </c>
      <c r="Z315">
        <f t="shared" si="152"/>
        <v>1.747058172113358</v>
      </c>
      <c r="AA315">
        <f t="shared" si="153"/>
        <v>3.5011557251569458</v>
      </c>
      <c r="AB315">
        <f t="shared" si="154"/>
        <v>1.631625400379012</v>
      </c>
      <c r="AC315">
        <f t="shared" si="155"/>
        <v>-267.51834529223606</v>
      </c>
      <c r="AD315">
        <f t="shared" si="156"/>
        <v>82.361496253433131</v>
      </c>
      <c r="AE315">
        <f t="shared" si="157"/>
        <v>6.9707893266510013</v>
      </c>
      <c r="AF315">
        <f t="shared" si="158"/>
        <v>143.33739768784812</v>
      </c>
      <c r="AG315">
        <f t="shared" si="159"/>
        <v>45.478390365160038</v>
      </c>
      <c r="AH315">
        <f t="shared" si="160"/>
        <v>6.0719233934341821</v>
      </c>
      <c r="AI315">
        <f t="shared" si="161"/>
        <v>23.282197203184122</v>
      </c>
      <c r="AJ315">
        <v>1113.1054475363601</v>
      </c>
      <c r="AK315">
        <v>1076.6570909090899</v>
      </c>
      <c r="AL315">
        <v>3.4976918965585599</v>
      </c>
      <c r="AM315">
        <v>66.577761742205197</v>
      </c>
      <c r="AN315">
        <f t="shared" si="162"/>
        <v>6.0661756302094352</v>
      </c>
      <c r="AO315">
        <v>18.9504076384294</v>
      </c>
      <c r="AP315">
        <v>24.7535103030303</v>
      </c>
      <c r="AQ315">
        <v>-4.29481415035152E-5</v>
      </c>
      <c r="AR315">
        <v>78.110065465875806</v>
      </c>
      <c r="AS315">
        <v>0</v>
      </c>
      <c r="AT315">
        <v>0</v>
      </c>
      <c r="AU315">
        <f t="shared" si="163"/>
        <v>1</v>
      </c>
      <c r="AV315">
        <f t="shared" si="164"/>
        <v>0</v>
      </c>
      <c r="AW315">
        <f t="shared" si="165"/>
        <v>37401.849410690149</v>
      </c>
      <c r="AX315">
        <f t="shared" si="166"/>
        <v>2000.046</v>
      </c>
      <c r="AY315">
        <f t="shared" si="167"/>
        <v>1681.2387000000001</v>
      </c>
      <c r="AZ315">
        <f t="shared" si="168"/>
        <v>0.84060001619962743</v>
      </c>
      <c r="BA315">
        <f t="shared" si="169"/>
        <v>0.1607580312652809</v>
      </c>
      <c r="BB315">
        <v>4.9039999999999999</v>
      </c>
      <c r="BC315">
        <v>0.5</v>
      </c>
      <c r="BD315" t="s">
        <v>355</v>
      </c>
      <c r="BE315">
        <v>2</v>
      </c>
      <c r="BF315" t="b">
        <v>1</v>
      </c>
      <c r="BG315">
        <v>1657398693.8</v>
      </c>
      <c r="BH315">
        <v>1042.183</v>
      </c>
      <c r="BI315">
        <v>1092.999</v>
      </c>
      <c r="BJ315">
        <v>24.755400000000002</v>
      </c>
      <c r="BK315">
        <v>18.946999999999999</v>
      </c>
      <c r="BL315">
        <v>1035.865</v>
      </c>
      <c r="BM315">
        <v>24.362189999999998</v>
      </c>
      <c r="BN315">
        <v>499.95830000000001</v>
      </c>
      <c r="BO315">
        <v>70.472890000000007</v>
      </c>
      <c r="BP315">
        <v>9.9921270000000006E-2</v>
      </c>
      <c r="BQ315">
        <v>26.625350000000001</v>
      </c>
      <c r="BR315">
        <v>26.02215</v>
      </c>
      <c r="BS315">
        <v>999.9</v>
      </c>
      <c r="BT315">
        <v>0</v>
      </c>
      <c r="BU315">
        <v>0</v>
      </c>
      <c r="BV315">
        <v>10025.49</v>
      </c>
      <c r="BW315">
        <v>0</v>
      </c>
      <c r="BX315">
        <v>173.99979999999999</v>
      </c>
      <c r="BY315">
        <v>-50.81691</v>
      </c>
      <c r="BZ315">
        <v>1068.635</v>
      </c>
      <c r="CA315">
        <v>1114.1089999999999</v>
      </c>
      <c r="CB315">
        <v>5.8084020000000001</v>
      </c>
      <c r="CC315">
        <v>1092.999</v>
      </c>
      <c r="CD315">
        <v>18.946999999999999</v>
      </c>
      <c r="CE315">
        <v>1.7445850000000001</v>
      </c>
      <c r="CF315">
        <v>1.33525</v>
      </c>
      <c r="CG315">
        <v>15.29894</v>
      </c>
      <c r="CH315">
        <v>11.201610000000001</v>
      </c>
      <c r="CI315">
        <v>2000.046</v>
      </c>
      <c r="CJ315">
        <v>0.97999860000000005</v>
      </c>
      <c r="CK315">
        <v>2.0001080000000001E-2</v>
      </c>
      <c r="CL315">
        <v>0</v>
      </c>
      <c r="CM315">
        <v>2.6225399999999999</v>
      </c>
      <c r="CN315">
        <v>0</v>
      </c>
      <c r="CO315">
        <v>7329.2510000000002</v>
      </c>
      <c r="CP315">
        <v>16705.79</v>
      </c>
      <c r="CQ315">
        <v>43.875</v>
      </c>
      <c r="CR315">
        <v>42.399799999999999</v>
      </c>
      <c r="CS315">
        <v>43.125</v>
      </c>
      <c r="CT315">
        <v>41</v>
      </c>
      <c r="CU315">
        <v>43.186999999999998</v>
      </c>
      <c r="CV315">
        <v>1960.0440000000001</v>
      </c>
      <c r="CW315">
        <v>40.002000000000002</v>
      </c>
      <c r="CX315">
        <v>0</v>
      </c>
      <c r="CY315">
        <v>1651550423.0999999</v>
      </c>
      <c r="CZ315">
        <v>0</v>
      </c>
      <c r="DA315">
        <v>0</v>
      </c>
      <c r="DB315" t="s">
        <v>356</v>
      </c>
      <c r="DC315">
        <v>1657298120.5</v>
      </c>
      <c r="DD315">
        <v>1657298120.5</v>
      </c>
      <c r="DE315">
        <v>0</v>
      </c>
      <c r="DF315">
        <v>1.391</v>
      </c>
      <c r="DG315">
        <v>3.5000000000000003E-2</v>
      </c>
      <c r="DH315">
        <v>2.39</v>
      </c>
      <c r="DI315">
        <v>0.104</v>
      </c>
      <c r="DJ315">
        <v>419</v>
      </c>
      <c r="DK315">
        <v>18</v>
      </c>
      <c r="DL315">
        <v>0.11</v>
      </c>
      <c r="DM315">
        <v>0.02</v>
      </c>
      <c r="DN315">
        <v>-50.663235</v>
      </c>
      <c r="DO315">
        <v>-1.50134634146327</v>
      </c>
      <c r="DP315">
        <v>0.22415697797525699</v>
      </c>
      <c r="DQ315">
        <v>0</v>
      </c>
      <c r="DR315">
        <v>5.8063987499999996</v>
      </c>
      <c r="DS315">
        <v>-3.4133020637906498E-2</v>
      </c>
      <c r="DT315">
        <v>1.06392439081685E-2</v>
      </c>
      <c r="DU315">
        <v>1</v>
      </c>
      <c r="DV315">
        <v>1</v>
      </c>
      <c r="DW315">
        <v>2</v>
      </c>
      <c r="DX315" t="s">
        <v>365</v>
      </c>
      <c r="DY315">
        <v>2.8941400000000002</v>
      </c>
      <c r="DZ315">
        <v>2.71665</v>
      </c>
      <c r="EA315">
        <v>0.136494</v>
      </c>
      <c r="EB315">
        <v>0.14080300000000001</v>
      </c>
      <c r="EC315">
        <v>8.3055000000000004E-2</v>
      </c>
      <c r="ED315">
        <v>6.8822099999999997E-2</v>
      </c>
      <c r="EE315">
        <v>24487</v>
      </c>
      <c r="EF315">
        <v>21276</v>
      </c>
      <c r="EG315">
        <v>25371.1</v>
      </c>
      <c r="EH315">
        <v>24101</v>
      </c>
      <c r="EI315">
        <v>39676.400000000001</v>
      </c>
      <c r="EJ315">
        <v>37141.300000000003</v>
      </c>
      <c r="EK315">
        <v>45822.2</v>
      </c>
      <c r="EL315">
        <v>42975.7</v>
      </c>
      <c r="EM315">
        <v>1.8695200000000001</v>
      </c>
      <c r="EN315">
        <v>2.1461999999999999</v>
      </c>
      <c r="EO315">
        <v>0.203624</v>
      </c>
      <c r="EP315">
        <v>0</v>
      </c>
      <c r="EQ315">
        <v>22.6721</v>
      </c>
      <c r="ER315">
        <v>999.9</v>
      </c>
      <c r="ES315">
        <v>33.439</v>
      </c>
      <c r="ET315">
        <v>32.841000000000001</v>
      </c>
      <c r="EU315">
        <v>23.761900000000001</v>
      </c>
      <c r="EV315">
        <v>51.315199999999997</v>
      </c>
      <c r="EW315">
        <v>38.709899999999998</v>
      </c>
      <c r="EX315">
        <v>2</v>
      </c>
      <c r="EY315">
        <v>-0.29063800000000001</v>
      </c>
      <c r="EZ315">
        <v>-2.0929600000000002</v>
      </c>
      <c r="FA315">
        <v>20.235099999999999</v>
      </c>
      <c r="FB315">
        <v>5.2351099999999997</v>
      </c>
      <c r="FC315">
        <v>11.989100000000001</v>
      </c>
      <c r="FD315">
        <v>4.9572000000000003</v>
      </c>
      <c r="FE315">
        <v>3.3039999999999998</v>
      </c>
      <c r="FF315">
        <v>9999</v>
      </c>
      <c r="FG315">
        <v>9999</v>
      </c>
      <c r="FH315">
        <v>5882.6</v>
      </c>
      <c r="FI315">
        <v>341.9</v>
      </c>
      <c r="FJ315">
        <v>1.8681300000000001</v>
      </c>
      <c r="FK315">
        <v>1.8638600000000001</v>
      </c>
      <c r="FL315">
        <v>1.8714900000000001</v>
      </c>
      <c r="FM315">
        <v>1.86232</v>
      </c>
      <c r="FN315">
        <v>1.86172</v>
      </c>
      <c r="FO315">
        <v>1.86825</v>
      </c>
      <c r="FP315">
        <v>1.85836</v>
      </c>
      <c r="FQ315">
        <v>1.8647800000000001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6.35</v>
      </c>
      <c r="GF315">
        <v>0.3931</v>
      </c>
      <c r="GG315">
        <v>2.2088750328830402</v>
      </c>
      <c r="GH315">
        <v>6.0489126747292196E-3</v>
      </c>
      <c r="GI315">
        <v>-3.2734485160193501E-6</v>
      </c>
      <c r="GJ315">
        <v>1.2191227519152799E-9</v>
      </c>
      <c r="GK315">
        <v>-4.8623107072493198E-2</v>
      </c>
      <c r="GL315">
        <v>-1.24795961692081E-2</v>
      </c>
      <c r="GM315">
        <v>1.8897039930190699E-3</v>
      </c>
      <c r="GN315">
        <v>-2.5983293074510801E-5</v>
      </c>
      <c r="GO315">
        <v>18</v>
      </c>
      <c r="GP315">
        <v>2157</v>
      </c>
      <c r="GQ315">
        <v>3</v>
      </c>
      <c r="GR315">
        <v>29</v>
      </c>
      <c r="GS315">
        <v>1676.3</v>
      </c>
      <c r="GT315">
        <v>1676.3</v>
      </c>
      <c r="GU315">
        <v>2.8491200000000001</v>
      </c>
      <c r="GV315">
        <v>2.34741</v>
      </c>
      <c r="GW315">
        <v>1.9982899999999999</v>
      </c>
      <c r="GX315">
        <v>2.7148400000000001</v>
      </c>
      <c r="GY315">
        <v>2.0935100000000002</v>
      </c>
      <c r="GZ315">
        <v>2.3986800000000001</v>
      </c>
      <c r="HA315">
        <v>34.852499999999999</v>
      </c>
      <c r="HB315">
        <v>13.081300000000001</v>
      </c>
      <c r="HC315">
        <v>18</v>
      </c>
      <c r="HD315">
        <v>445.60899999999998</v>
      </c>
      <c r="HE315">
        <v>620.67499999999995</v>
      </c>
      <c r="HF315">
        <v>26.746600000000001</v>
      </c>
      <c r="HG315">
        <v>23.6174</v>
      </c>
      <c r="HH315">
        <v>29.998999999999999</v>
      </c>
      <c r="HI315">
        <v>23.793700000000001</v>
      </c>
      <c r="HJ315">
        <v>23.7685</v>
      </c>
      <c r="HK315">
        <v>57.007399999999997</v>
      </c>
      <c r="HL315">
        <v>21.361599999999999</v>
      </c>
      <c r="HM315">
        <v>0</v>
      </c>
      <c r="HN315">
        <v>26.731200000000001</v>
      </c>
      <c r="HO315">
        <v>1126.95</v>
      </c>
      <c r="HP315">
        <v>19.028199999999998</v>
      </c>
      <c r="HQ315">
        <v>97.013900000000007</v>
      </c>
      <c r="HR315">
        <v>101.053</v>
      </c>
    </row>
    <row r="316" spans="1:226" x14ac:dyDescent="0.2">
      <c r="A316">
        <v>300</v>
      </c>
      <c r="B316">
        <v>1657398701.0999999</v>
      </c>
      <c r="C316">
        <v>3520.0999999046298</v>
      </c>
      <c r="D316" t="s">
        <v>961</v>
      </c>
      <c r="E316" t="s">
        <v>962</v>
      </c>
      <c r="F316">
        <v>5</v>
      </c>
      <c r="G316" t="s">
        <v>832</v>
      </c>
      <c r="H316" t="s">
        <v>354</v>
      </c>
      <c r="I316">
        <v>1657398698.25</v>
      </c>
      <c r="J316">
        <f t="shared" si="136"/>
        <v>6.0641949158958246E-3</v>
      </c>
      <c r="K316">
        <f t="shared" si="137"/>
        <v>6.0641949158958246</v>
      </c>
      <c r="L316">
        <f t="shared" si="138"/>
        <v>22.982234487564117</v>
      </c>
      <c r="M316">
        <f t="shared" si="139"/>
        <v>1057.2619999999999</v>
      </c>
      <c r="N316">
        <f t="shared" si="140"/>
        <v>876.13169019146392</v>
      </c>
      <c r="O316">
        <f t="shared" si="141"/>
        <v>61.830358482196068</v>
      </c>
      <c r="P316">
        <f t="shared" si="142"/>
        <v>74.613085226169432</v>
      </c>
      <c r="Q316">
        <f t="shared" si="143"/>
        <v>0.26757812889649146</v>
      </c>
      <c r="R316">
        <f t="shared" si="144"/>
        <v>2.5273110610802392</v>
      </c>
      <c r="S316">
        <f t="shared" si="145"/>
        <v>0.25277680760977916</v>
      </c>
      <c r="T316">
        <f t="shared" si="146"/>
        <v>0.15924707803622859</v>
      </c>
      <c r="U316">
        <f t="shared" si="147"/>
        <v>321.51978659999997</v>
      </c>
      <c r="V316">
        <f t="shared" si="148"/>
        <v>26.984433119472111</v>
      </c>
      <c r="W316">
        <f t="shared" si="149"/>
        <v>26.01895</v>
      </c>
      <c r="X316">
        <f t="shared" si="150"/>
        <v>3.3780439624632379</v>
      </c>
      <c r="Y316">
        <f t="shared" si="151"/>
        <v>49.902539184568759</v>
      </c>
      <c r="Z316">
        <f t="shared" si="152"/>
        <v>1.7464690762942321</v>
      </c>
      <c r="AA316">
        <f t="shared" si="153"/>
        <v>3.4997599417431817</v>
      </c>
      <c r="AB316">
        <f t="shared" si="154"/>
        <v>1.6315748861690058</v>
      </c>
      <c r="AC316">
        <f t="shared" si="155"/>
        <v>-267.43099579100584</v>
      </c>
      <c r="AD316">
        <f t="shared" si="156"/>
        <v>81.701022969222649</v>
      </c>
      <c r="AE316">
        <f t="shared" si="157"/>
        <v>6.9291868683410893</v>
      </c>
      <c r="AF316">
        <f t="shared" si="158"/>
        <v>142.7190006465579</v>
      </c>
      <c r="AG316">
        <f t="shared" si="159"/>
        <v>44.95485754178798</v>
      </c>
      <c r="AH316">
        <f t="shared" si="160"/>
        <v>6.0684854991841997</v>
      </c>
      <c r="AI316">
        <f t="shared" si="161"/>
        <v>22.982234487564117</v>
      </c>
      <c r="AJ316">
        <v>1128.09812583811</v>
      </c>
      <c r="AK316">
        <v>1092.1527272727301</v>
      </c>
      <c r="AL316">
        <v>3.44522450296349</v>
      </c>
      <c r="AM316">
        <v>66.577761742205197</v>
      </c>
      <c r="AN316">
        <f t="shared" si="162"/>
        <v>6.0641949158958246</v>
      </c>
      <c r="AO316">
        <v>18.9390823164815</v>
      </c>
      <c r="AP316">
        <v>24.7397406060606</v>
      </c>
      <c r="AQ316">
        <v>-1.0117046842039399E-4</v>
      </c>
      <c r="AR316">
        <v>78.110065465875806</v>
      </c>
      <c r="AS316">
        <v>0</v>
      </c>
      <c r="AT316">
        <v>0</v>
      </c>
      <c r="AU316">
        <f t="shared" si="163"/>
        <v>1</v>
      </c>
      <c r="AV316">
        <f t="shared" si="164"/>
        <v>0</v>
      </c>
      <c r="AW316">
        <f t="shared" si="165"/>
        <v>37286.849811093889</v>
      </c>
      <c r="AX316">
        <f t="shared" si="166"/>
        <v>2000.0229999999999</v>
      </c>
      <c r="AY316">
        <f t="shared" si="167"/>
        <v>1681.21938</v>
      </c>
      <c r="AZ316">
        <f t="shared" si="168"/>
        <v>0.84060002309973436</v>
      </c>
      <c r="BA316">
        <f t="shared" si="169"/>
        <v>0.1607580445824873</v>
      </c>
      <c r="BB316">
        <v>4.9039999999999999</v>
      </c>
      <c r="BC316">
        <v>0.5</v>
      </c>
      <c r="BD316" t="s">
        <v>355</v>
      </c>
      <c r="BE316">
        <v>2</v>
      </c>
      <c r="BF316" t="b">
        <v>1</v>
      </c>
      <c r="BG316">
        <v>1657398698.25</v>
      </c>
      <c r="BH316">
        <v>1057.2619999999999</v>
      </c>
      <c r="BI316">
        <v>1107.643</v>
      </c>
      <c r="BJ316">
        <v>24.747340000000001</v>
      </c>
      <c r="BK316">
        <v>18.943069999999999</v>
      </c>
      <c r="BL316">
        <v>1050.896</v>
      </c>
      <c r="BM316">
        <v>24.354389999999999</v>
      </c>
      <c r="BN316">
        <v>500.03489999999999</v>
      </c>
      <c r="BO316">
        <v>70.471909999999994</v>
      </c>
      <c r="BP316">
        <v>0.10008183</v>
      </c>
      <c r="BQ316">
        <v>26.618580000000001</v>
      </c>
      <c r="BR316">
        <v>26.01895</v>
      </c>
      <c r="BS316">
        <v>999.9</v>
      </c>
      <c r="BT316">
        <v>0</v>
      </c>
      <c r="BU316">
        <v>0</v>
      </c>
      <c r="BV316">
        <v>9993.2549999999992</v>
      </c>
      <c r="BW316">
        <v>0</v>
      </c>
      <c r="BX316">
        <v>173.52500000000001</v>
      </c>
      <c r="BY316">
        <v>-50.380020000000002</v>
      </c>
      <c r="BZ316">
        <v>1084.0889999999999</v>
      </c>
      <c r="CA316">
        <v>1129.03</v>
      </c>
      <c r="CB316">
        <v>5.8042449999999999</v>
      </c>
      <c r="CC316">
        <v>1107.643</v>
      </c>
      <c r="CD316">
        <v>18.943069999999999</v>
      </c>
      <c r="CE316">
        <v>1.7439929999999999</v>
      </c>
      <c r="CF316">
        <v>1.334956</v>
      </c>
      <c r="CG316">
        <v>15.293620000000001</v>
      </c>
      <c r="CH316">
        <v>11.19828</v>
      </c>
      <c r="CI316">
        <v>2000.0229999999999</v>
      </c>
      <c r="CJ316">
        <v>0.97999829999999999</v>
      </c>
      <c r="CK316">
        <v>2.0001390000000001E-2</v>
      </c>
      <c r="CL316">
        <v>0</v>
      </c>
      <c r="CM316">
        <v>2.5036499999999999</v>
      </c>
      <c r="CN316">
        <v>0</v>
      </c>
      <c r="CO316">
        <v>7309.2370000000001</v>
      </c>
      <c r="CP316">
        <v>16705.580000000002</v>
      </c>
      <c r="CQ316">
        <v>43.875</v>
      </c>
      <c r="CR316">
        <v>42.375</v>
      </c>
      <c r="CS316">
        <v>43.125</v>
      </c>
      <c r="CT316">
        <v>41</v>
      </c>
      <c r="CU316">
        <v>43.186999999999998</v>
      </c>
      <c r="CV316">
        <v>1960.021</v>
      </c>
      <c r="CW316">
        <v>40.002000000000002</v>
      </c>
      <c r="CX316">
        <v>0</v>
      </c>
      <c r="CY316">
        <v>1651550427.9000001</v>
      </c>
      <c r="CZ316">
        <v>0</v>
      </c>
      <c r="DA316">
        <v>0</v>
      </c>
      <c r="DB316" t="s">
        <v>356</v>
      </c>
      <c r="DC316">
        <v>1657298120.5</v>
      </c>
      <c r="DD316">
        <v>1657298120.5</v>
      </c>
      <c r="DE316">
        <v>0</v>
      </c>
      <c r="DF316">
        <v>1.391</v>
      </c>
      <c r="DG316">
        <v>3.5000000000000003E-2</v>
      </c>
      <c r="DH316">
        <v>2.39</v>
      </c>
      <c r="DI316">
        <v>0.104</v>
      </c>
      <c r="DJ316">
        <v>419</v>
      </c>
      <c r="DK316">
        <v>18</v>
      </c>
      <c r="DL316">
        <v>0.11</v>
      </c>
      <c r="DM316">
        <v>0.02</v>
      </c>
      <c r="DN316">
        <v>-50.666255</v>
      </c>
      <c r="DO316">
        <v>0.99444878048793395</v>
      </c>
      <c r="DP316">
        <v>0.191185706774853</v>
      </c>
      <c r="DQ316">
        <v>0</v>
      </c>
      <c r="DR316">
        <v>5.80352025</v>
      </c>
      <c r="DS316">
        <v>1.16425891181847E-2</v>
      </c>
      <c r="DT316">
        <v>9.1276627587515199E-3</v>
      </c>
      <c r="DU316">
        <v>1</v>
      </c>
      <c r="DV316">
        <v>1</v>
      </c>
      <c r="DW316">
        <v>2</v>
      </c>
      <c r="DX316" t="s">
        <v>365</v>
      </c>
      <c r="DY316">
        <v>2.8942199999999998</v>
      </c>
      <c r="DZ316">
        <v>2.7163499999999998</v>
      </c>
      <c r="EA316">
        <v>0.137742</v>
      </c>
      <c r="EB316">
        <v>0.14199600000000001</v>
      </c>
      <c r="EC316">
        <v>8.3024799999999996E-2</v>
      </c>
      <c r="ED316">
        <v>6.8852899999999995E-2</v>
      </c>
      <c r="EE316">
        <v>24452.6</v>
      </c>
      <c r="EF316">
        <v>21247.1</v>
      </c>
      <c r="EG316">
        <v>25372</v>
      </c>
      <c r="EH316">
        <v>24101.599999999999</v>
      </c>
      <c r="EI316">
        <v>39678.6</v>
      </c>
      <c r="EJ316">
        <v>37140.9</v>
      </c>
      <c r="EK316">
        <v>45823.199999999997</v>
      </c>
      <c r="EL316">
        <v>42976.5</v>
      </c>
      <c r="EM316">
        <v>1.86985</v>
      </c>
      <c r="EN316">
        <v>2.1468699999999998</v>
      </c>
      <c r="EO316">
        <v>0.20346400000000001</v>
      </c>
      <c r="EP316">
        <v>0</v>
      </c>
      <c r="EQ316">
        <v>22.674399999999999</v>
      </c>
      <c r="ER316">
        <v>999.9</v>
      </c>
      <c r="ES316">
        <v>33.414999999999999</v>
      </c>
      <c r="ET316">
        <v>32.831000000000003</v>
      </c>
      <c r="EU316">
        <v>23.7271</v>
      </c>
      <c r="EV316">
        <v>50.755200000000002</v>
      </c>
      <c r="EW316">
        <v>38.641800000000003</v>
      </c>
      <c r="EX316">
        <v>2</v>
      </c>
      <c r="EY316">
        <v>-0.29181699999999999</v>
      </c>
      <c r="EZ316">
        <v>-2.0894400000000002</v>
      </c>
      <c r="FA316">
        <v>20.235099999999999</v>
      </c>
      <c r="FB316">
        <v>5.2360100000000003</v>
      </c>
      <c r="FC316">
        <v>11.986599999999999</v>
      </c>
      <c r="FD316">
        <v>4.9575500000000003</v>
      </c>
      <c r="FE316">
        <v>3.3039800000000001</v>
      </c>
      <c r="FF316">
        <v>9999</v>
      </c>
      <c r="FG316">
        <v>9999</v>
      </c>
      <c r="FH316">
        <v>5882.8</v>
      </c>
      <c r="FI316">
        <v>341.9</v>
      </c>
      <c r="FJ316">
        <v>1.8681300000000001</v>
      </c>
      <c r="FK316">
        <v>1.8638600000000001</v>
      </c>
      <c r="FL316">
        <v>1.8714900000000001</v>
      </c>
      <c r="FM316">
        <v>1.8623000000000001</v>
      </c>
      <c r="FN316">
        <v>1.86172</v>
      </c>
      <c r="FO316">
        <v>1.8682700000000001</v>
      </c>
      <c r="FP316">
        <v>1.8583400000000001</v>
      </c>
      <c r="FQ316">
        <v>1.8647800000000001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6.4</v>
      </c>
      <c r="GF316">
        <v>0.39269999999999999</v>
      </c>
      <c r="GG316">
        <v>2.2088750328830402</v>
      </c>
      <c r="GH316">
        <v>6.0489126747292196E-3</v>
      </c>
      <c r="GI316">
        <v>-3.2734485160193501E-6</v>
      </c>
      <c r="GJ316">
        <v>1.2191227519152799E-9</v>
      </c>
      <c r="GK316">
        <v>-4.8623107072493198E-2</v>
      </c>
      <c r="GL316">
        <v>-1.24795961692081E-2</v>
      </c>
      <c r="GM316">
        <v>1.8897039930190699E-3</v>
      </c>
      <c r="GN316">
        <v>-2.5983293074510801E-5</v>
      </c>
      <c r="GO316">
        <v>18</v>
      </c>
      <c r="GP316">
        <v>2157</v>
      </c>
      <c r="GQ316">
        <v>3</v>
      </c>
      <c r="GR316">
        <v>29</v>
      </c>
      <c r="GS316">
        <v>1676.3</v>
      </c>
      <c r="GT316">
        <v>1676.3</v>
      </c>
      <c r="GU316">
        <v>2.8735400000000002</v>
      </c>
      <c r="GV316">
        <v>2.34375</v>
      </c>
      <c r="GW316">
        <v>1.9982899999999999</v>
      </c>
      <c r="GX316">
        <v>2.7160600000000001</v>
      </c>
      <c r="GY316">
        <v>2.0935100000000002</v>
      </c>
      <c r="GZ316">
        <v>2.3742700000000001</v>
      </c>
      <c r="HA316">
        <v>34.852499999999999</v>
      </c>
      <c r="HB316">
        <v>13.063800000000001</v>
      </c>
      <c r="HC316">
        <v>18</v>
      </c>
      <c r="HD316">
        <v>445.68200000000002</v>
      </c>
      <c r="HE316">
        <v>621.03200000000004</v>
      </c>
      <c r="HF316">
        <v>26.724799999999998</v>
      </c>
      <c r="HG316">
        <v>23.603400000000001</v>
      </c>
      <c r="HH316">
        <v>29.998999999999999</v>
      </c>
      <c r="HI316">
        <v>23.779699999999998</v>
      </c>
      <c r="HJ316">
        <v>23.7544</v>
      </c>
      <c r="HK316">
        <v>57.621200000000002</v>
      </c>
      <c r="HL316">
        <v>21.361599999999999</v>
      </c>
      <c r="HM316">
        <v>0</v>
      </c>
      <c r="HN316">
        <v>26.712499999999999</v>
      </c>
      <c r="HO316">
        <v>1140.3900000000001</v>
      </c>
      <c r="HP316">
        <v>19.028300000000002</v>
      </c>
      <c r="HQ316">
        <v>97.016599999999997</v>
      </c>
      <c r="HR316">
        <v>101.05500000000001</v>
      </c>
    </row>
    <row r="317" spans="1:226" x14ac:dyDescent="0.2">
      <c r="A317">
        <v>301</v>
      </c>
      <c r="B317">
        <v>1657398706.5999999</v>
      </c>
      <c r="C317">
        <v>3525.5999999046298</v>
      </c>
      <c r="D317" t="s">
        <v>963</v>
      </c>
      <c r="E317" t="s">
        <v>964</v>
      </c>
      <c r="F317">
        <v>5</v>
      </c>
      <c r="G317" t="s">
        <v>832</v>
      </c>
      <c r="H317" t="s">
        <v>354</v>
      </c>
      <c r="I317">
        <v>1657398703.8499999</v>
      </c>
      <c r="J317">
        <f t="shared" si="136"/>
        <v>6.0470039867584671E-3</v>
      </c>
      <c r="K317">
        <f t="shared" si="137"/>
        <v>6.0470039867584671</v>
      </c>
      <c r="L317">
        <f t="shared" si="138"/>
        <v>22.88810210548495</v>
      </c>
      <c r="M317">
        <f t="shared" si="139"/>
        <v>1075.796</v>
      </c>
      <c r="N317">
        <f t="shared" si="140"/>
        <v>894.35391252322961</v>
      </c>
      <c r="O317">
        <f t="shared" si="141"/>
        <v>63.114908098471851</v>
      </c>
      <c r="P317">
        <f t="shared" si="142"/>
        <v>75.919347723477472</v>
      </c>
      <c r="Q317">
        <f t="shared" si="143"/>
        <v>0.26706171814495966</v>
      </c>
      <c r="R317">
        <f t="shared" si="144"/>
        <v>2.5344258539987856</v>
      </c>
      <c r="S317">
        <f t="shared" si="145"/>
        <v>0.25235473115228141</v>
      </c>
      <c r="T317">
        <f t="shared" si="146"/>
        <v>0.15897554252371449</v>
      </c>
      <c r="U317">
        <f t="shared" si="147"/>
        <v>321.51749430000001</v>
      </c>
      <c r="V317">
        <f t="shared" si="148"/>
        <v>26.976099142627781</v>
      </c>
      <c r="W317">
        <f t="shared" si="149"/>
        <v>26.00536</v>
      </c>
      <c r="X317">
        <f t="shared" si="150"/>
        <v>3.3753287967027901</v>
      </c>
      <c r="Y317">
        <f t="shared" si="151"/>
        <v>49.915958253326501</v>
      </c>
      <c r="Z317">
        <f t="shared" si="152"/>
        <v>1.7456539688376256</v>
      </c>
      <c r="AA317">
        <f t="shared" si="153"/>
        <v>3.4971861302918925</v>
      </c>
      <c r="AB317">
        <f t="shared" si="154"/>
        <v>1.6296748278651645</v>
      </c>
      <c r="AC317">
        <f t="shared" si="155"/>
        <v>-266.67287581604842</v>
      </c>
      <c r="AD317">
        <f t="shared" si="156"/>
        <v>82.081324240117098</v>
      </c>
      <c r="AE317">
        <f t="shared" si="157"/>
        <v>6.9409909982010847</v>
      </c>
      <c r="AF317">
        <f t="shared" si="158"/>
        <v>143.86693372226978</v>
      </c>
      <c r="AG317">
        <f t="shared" si="159"/>
        <v>44.572563316184869</v>
      </c>
      <c r="AH317">
        <f t="shared" si="160"/>
        <v>6.0567149390909254</v>
      </c>
      <c r="AI317">
        <f t="shared" si="161"/>
        <v>22.88810210548495</v>
      </c>
      <c r="AJ317">
        <v>1146.3587030624201</v>
      </c>
      <c r="AK317">
        <v>1110.74363636364</v>
      </c>
      <c r="AL317">
        <v>3.3814558048904599</v>
      </c>
      <c r="AM317">
        <v>66.577761742205197</v>
      </c>
      <c r="AN317">
        <f t="shared" si="162"/>
        <v>6.0470039867584671</v>
      </c>
      <c r="AO317">
        <v>18.9444211589201</v>
      </c>
      <c r="AP317">
        <v>24.729189090909099</v>
      </c>
      <c r="AQ317">
        <v>-8.0281655705550904E-5</v>
      </c>
      <c r="AR317">
        <v>78.110065465875806</v>
      </c>
      <c r="AS317">
        <v>0</v>
      </c>
      <c r="AT317">
        <v>0</v>
      </c>
      <c r="AU317">
        <f t="shared" si="163"/>
        <v>1</v>
      </c>
      <c r="AV317">
        <f t="shared" si="164"/>
        <v>0</v>
      </c>
      <c r="AW317">
        <f t="shared" si="165"/>
        <v>37442.350850043906</v>
      </c>
      <c r="AX317">
        <f t="shared" si="166"/>
        <v>2000.009</v>
      </c>
      <c r="AY317">
        <f t="shared" si="167"/>
        <v>1681.20759</v>
      </c>
      <c r="AZ317">
        <f t="shared" si="168"/>
        <v>0.84060001229994463</v>
      </c>
      <c r="BA317">
        <f t="shared" si="169"/>
        <v>0.16075802373889317</v>
      </c>
      <c r="BB317">
        <v>4.9039999999999999</v>
      </c>
      <c r="BC317">
        <v>0.5</v>
      </c>
      <c r="BD317" t="s">
        <v>355</v>
      </c>
      <c r="BE317">
        <v>2</v>
      </c>
      <c r="BF317" t="b">
        <v>1</v>
      </c>
      <c r="BG317">
        <v>1657398703.8499999</v>
      </c>
      <c r="BH317">
        <v>1075.796</v>
      </c>
      <c r="BI317">
        <v>1125.905</v>
      </c>
      <c r="BJ317">
        <v>24.736350000000002</v>
      </c>
      <c r="BK317">
        <v>18.942689999999999</v>
      </c>
      <c r="BL317">
        <v>1069.3720000000001</v>
      </c>
      <c r="BM317">
        <v>24.34374</v>
      </c>
      <c r="BN317">
        <v>499.9846</v>
      </c>
      <c r="BO317">
        <v>70.470500000000001</v>
      </c>
      <c r="BP317">
        <v>9.9894129999999998E-2</v>
      </c>
      <c r="BQ317">
        <v>26.606089999999998</v>
      </c>
      <c r="BR317">
        <v>26.00536</v>
      </c>
      <c r="BS317">
        <v>999.9</v>
      </c>
      <c r="BT317">
        <v>0</v>
      </c>
      <c r="BU317">
        <v>0</v>
      </c>
      <c r="BV317">
        <v>10036.5</v>
      </c>
      <c r="BW317">
        <v>0</v>
      </c>
      <c r="BX317">
        <v>172.46</v>
      </c>
      <c r="BY317">
        <v>-50.107120000000002</v>
      </c>
      <c r="BZ317">
        <v>1103.0840000000001</v>
      </c>
      <c r="CA317">
        <v>1147.644</v>
      </c>
      <c r="CB317">
        <v>5.79366</v>
      </c>
      <c r="CC317">
        <v>1125.905</v>
      </c>
      <c r="CD317">
        <v>18.942689999999999</v>
      </c>
      <c r="CE317">
        <v>1.7431810000000001</v>
      </c>
      <c r="CF317">
        <v>1.3348990000000001</v>
      </c>
      <c r="CG317">
        <v>15.28641</v>
      </c>
      <c r="CH317">
        <v>11.19767</v>
      </c>
      <c r="CI317">
        <v>2000.009</v>
      </c>
      <c r="CJ317">
        <v>0.97999829999999999</v>
      </c>
      <c r="CK317">
        <v>2.0001390000000001E-2</v>
      </c>
      <c r="CL317">
        <v>0</v>
      </c>
      <c r="CM317">
        <v>2.5022000000000002</v>
      </c>
      <c r="CN317">
        <v>0</v>
      </c>
      <c r="CO317">
        <v>7284.6170000000002</v>
      </c>
      <c r="CP317">
        <v>16705.48</v>
      </c>
      <c r="CQ317">
        <v>43.875</v>
      </c>
      <c r="CR317">
        <v>42.375</v>
      </c>
      <c r="CS317">
        <v>43.118699999999997</v>
      </c>
      <c r="CT317">
        <v>40.987400000000001</v>
      </c>
      <c r="CU317">
        <v>43.186999999999998</v>
      </c>
      <c r="CV317">
        <v>1960.008</v>
      </c>
      <c r="CW317">
        <v>40.000999999999998</v>
      </c>
      <c r="CX317">
        <v>0</v>
      </c>
      <c r="CY317">
        <v>1651550433.3</v>
      </c>
      <c r="CZ317">
        <v>0</v>
      </c>
      <c r="DA317">
        <v>0</v>
      </c>
      <c r="DB317" t="s">
        <v>356</v>
      </c>
      <c r="DC317">
        <v>1657298120.5</v>
      </c>
      <c r="DD317">
        <v>1657298120.5</v>
      </c>
      <c r="DE317">
        <v>0</v>
      </c>
      <c r="DF317">
        <v>1.391</v>
      </c>
      <c r="DG317">
        <v>3.5000000000000003E-2</v>
      </c>
      <c r="DH317">
        <v>2.39</v>
      </c>
      <c r="DI317">
        <v>0.104</v>
      </c>
      <c r="DJ317">
        <v>419</v>
      </c>
      <c r="DK317">
        <v>18</v>
      </c>
      <c r="DL317">
        <v>0.11</v>
      </c>
      <c r="DM317">
        <v>0.02</v>
      </c>
      <c r="DN317">
        <v>-50.4846425</v>
      </c>
      <c r="DO317">
        <v>2.5287320825518602</v>
      </c>
      <c r="DP317">
        <v>0.29862936299659198</v>
      </c>
      <c r="DQ317">
        <v>0</v>
      </c>
      <c r="DR317">
        <v>5.8010977500000003</v>
      </c>
      <c r="DS317">
        <v>-3.1491894934336198E-2</v>
      </c>
      <c r="DT317">
        <v>7.6007803834540599E-3</v>
      </c>
      <c r="DU317">
        <v>1</v>
      </c>
      <c r="DV317">
        <v>1</v>
      </c>
      <c r="DW317">
        <v>2</v>
      </c>
      <c r="DX317" t="s">
        <v>365</v>
      </c>
      <c r="DY317">
        <v>2.8946100000000001</v>
      </c>
      <c r="DZ317">
        <v>2.7168100000000002</v>
      </c>
      <c r="EA317">
        <v>0.13924700000000001</v>
      </c>
      <c r="EB317">
        <v>0.14344899999999999</v>
      </c>
      <c r="EC317">
        <v>8.2995700000000006E-2</v>
      </c>
      <c r="ED317">
        <v>6.8844000000000002E-2</v>
      </c>
      <c r="EE317">
        <v>24411.200000000001</v>
      </c>
      <c r="EF317">
        <v>21212</v>
      </c>
      <c r="EG317">
        <v>25373.200000000001</v>
      </c>
      <c r="EH317">
        <v>24102.5</v>
      </c>
      <c r="EI317">
        <v>39681.5</v>
      </c>
      <c r="EJ317">
        <v>37142.699999999997</v>
      </c>
      <c r="EK317">
        <v>45825</v>
      </c>
      <c r="EL317">
        <v>42978.1</v>
      </c>
      <c r="EM317">
        <v>1.87015</v>
      </c>
      <c r="EN317">
        <v>2.1467499999999999</v>
      </c>
      <c r="EO317">
        <v>0.20228299999999999</v>
      </c>
      <c r="EP317">
        <v>0</v>
      </c>
      <c r="EQ317">
        <v>22.674600000000002</v>
      </c>
      <c r="ER317">
        <v>999.9</v>
      </c>
      <c r="ES317">
        <v>33.414999999999999</v>
      </c>
      <c r="ET317">
        <v>32.831000000000003</v>
      </c>
      <c r="EU317">
        <v>23.728000000000002</v>
      </c>
      <c r="EV317">
        <v>50.105200000000004</v>
      </c>
      <c r="EW317">
        <v>38.665900000000001</v>
      </c>
      <c r="EX317">
        <v>2</v>
      </c>
      <c r="EY317">
        <v>-0.29299799999999998</v>
      </c>
      <c r="EZ317">
        <v>-2.1124499999999999</v>
      </c>
      <c r="FA317">
        <v>20.234999999999999</v>
      </c>
      <c r="FB317">
        <v>5.2375100000000003</v>
      </c>
      <c r="FC317">
        <v>11.9864</v>
      </c>
      <c r="FD317">
        <v>4.9573999999999998</v>
      </c>
      <c r="FE317">
        <v>3.3039800000000001</v>
      </c>
      <c r="FF317">
        <v>9999</v>
      </c>
      <c r="FG317">
        <v>9999</v>
      </c>
      <c r="FH317">
        <v>5882.8</v>
      </c>
      <c r="FI317">
        <v>341.9</v>
      </c>
      <c r="FJ317">
        <v>1.8681300000000001</v>
      </c>
      <c r="FK317">
        <v>1.8638600000000001</v>
      </c>
      <c r="FL317">
        <v>1.8714900000000001</v>
      </c>
      <c r="FM317">
        <v>1.86232</v>
      </c>
      <c r="FN317">
        <v>1.86172</v>
      </c>
      <c r="FO317">
        <v>1.86829</v>
      </c>
      <c r="FP317">
        <v>1.8583700000000001</v>
      </c>
      <c r="FQ317">
        <v>1.8647800000000001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6.46</v>
      </c>
      <c r="GF317">
        <v>0.39219999999999999</v>
      </c>
      <c r="GG317">
        <v>2.2088750328830402</v>
      </c>
      <c r="GH317">
        <v>6.0489126747292196E-3</v>
      </c>
      <c r="GI317">
        <v>-3.2734485160193501E-6</v>
      </c>
      <c r="GJ317">
        <v>1.2191227519152799E-9</v>
      </c>
      <c r="GK317">
        <v>-4.8623107072493198E-2</v>
      </c>
      <c r="GL317">
        <v>-1.24795961692081E-2</v>
      </c>
      <c r="GM317">
        <v>1.8897039930190699E-3</v>
      </c>
      <c r="GN317">
        <v>-2.5983293074510801E-5</v>
      </c>
      <c r="GO317">
        <v>18</v>
      </c>
      <c r="GP317">
        <v>2157</v>
      </c>
      <c r="GQ317">
        <v>3</v>
      </c>
      <c r="GR317">
        <v>29</v>
      </c>
      <c r="GS317">
        <v>1676.4</v>
      </c>
      <c r="GT317">
        <v>1676.4</v>
      </c>
      <c r="GU317">
        <v>2.9125999999999999</v>
      </c>
      <c r="GV317">
        <v>2.34497</v>
      </c>
      <c r="GW317">
        <v>1.9982899999999999</v>
      </c>
      <c r="GX317">
        <v>2.7148400000000001</v>
      </c>
      <c r="GY317">
        <v>2.0935100000000002</v>
      </c>
      <c r="GZ317">
        <v>2.4206500000000002</v>
      </c>
      <c r="HA317">
        <v>34.829599999999999</v>
      </c>
      <c r="HB317">
        <v>13.0726</v>
      </c>
      <c r="HC317">
        <v>18</v>
      </c>
      <c r="HD317">
        <v>445.72300000000001</v>
      </c>
      <c r="HE317">
        <v>620.73900000000003</v>
      </c>
      <c r="HF317">
        <v>26.7044</v>
      </c>
      <c r="HG317">
        <v>23.587399999999999</v>
      </c>
      <c r="HH317">
        <v>29.998999999999999</v>
      </c>
      <c r="HI317">
        <v>23.7636</v>
      </c>
      <c r="HJ317">
        <v>23.738199999999999</v>
      </c>
      <c r="HK317">
        <v>58.281500000000001</v>
      </c>
      <c r="HL317">
        <v>21.065799999999999</v>
      </c>
      <c r="HM317">
        <v>0</v>
      </c>
      <c r="HN317">
        <v>26.703299999999999</v>
      </c>
      <c r="HO317">
        <v>1160.58</v>
      </c>
      <c r="HP317">
        <v>19.037400000000002</v>
      </c>
      <c r="HQ317">
        <v>97.020700000000005</v>
      </c>
      <c r="HR317">
        <v>101.059</v>
      </c>
    </row>
    <row r="318" spans="1:226" x14ac:dyDescent="0.2">
      <c r="A318">
        <v>302</v>
      </c>
      <c r="B318">
        <v>1657398711.5999999</v>
      </c>
      <c r="C318">
        <v>3530.5999999046298</v>
      </c>
      <c r="D318" t="s">
        <v>965</v>
      </c>
      <c r="E318" t="s">
        <v>966</v>
      </c>
      <c r="F318">
        <v>5</v>
      </c>
      <c r="G318" t="s">
        <v>832</v>
      </c>
      <c r="H318" t="s">
        <v>354</v>
      </c>
      <c r="I318">
        <v>1657398709.0999999</v>
      </c>
      <c r="J318">
        <f t="shared" si="136"/>
        <v>6.0228122036664524E-3</v>
      </c>
      <c r="K318">
        <f t="shared" si="137"/>
        <v>6.0228122036664526</v>
      </c>
      <c r="L318">
        <f t="shared" si="138"/>
        <v>23.278679174391101</v>
      </c>
      <c r="M318">
        <f t="shared" si="139"/>
        <v>1093.1255555555599</v>
      </c>
      <c r="N318">
        <f t="shared" si="140"/>
        <v>908.44910087629125</v>
      </c>
      <c r="O318">
        <f t="shared" si="141"/>
        <v>64.110177355424455</v>
      </c>
      <c r="P318">
        <f t="shared" si="142"/>
        <v>77.142982662225236</v>
      </c>
      <c r="Q318">
        <f t="shared" si="143"/>
        <v>0.2665827330876519</v>
      </c>
      <c r="R318">
        <f t="shared" si="144"/>
        <v>2.5296074701292959</v>
      </c>
      <c r="S318">
        <f t="shared" si="145"/>
        <v>0.25190063405264262</v>
      </c>
      <c r="T318">
        <f t="shared" si="146"/>
        <v>0.15868960317080735</v>
      </c>
      <c r="U318">
        <f t="shared" si="147"/>
        <v>321.51670933333259</v>
      </c>
      <c r="V318">
        <f t="shared" si="148"/>
        <v>26.969345725289699</v>
      </c>
      <c r="W318">
        <f t="shared" si="149"/>
        <v>25.983044444444399</v>
      </c>
      <c r="X318">
        <f t="shared" si="150"/>
        <v>3.3708744741192667</v>
      </c>
      <c r="Y318">
        <f t="shared" si="151"/>
        <v>49.932040909938344</v>
      </c>
      <c r="Z318">
        <f t="shared" si="152"/>
        <v>1.7447139344726228</v>
      </c>
      <c r="AA318">
        <f t="shared" si="153"/>
        <v>3.4941770908574248</v>
      </c>
      <c r="AB318">
        <f t="shared" si="154"/>
        <v>1.6261605396466439</v>
      </c>
      <c r="AC318">
        <f t="shared" si="155"/>
        <v>-265.60601818169056</v>
      </c>
      <c r="AD318">
        <f t="shared" si="156"/>
        <v>82.975824693648718</v>
      </c>
      <c r="AE318">
        <f t="shared" si="157"/>
        <v>7.0286965614563828</v>
      </c>
      <c r="AF318">
        <f t="shared" si="158"/>
        <v>145.91521240674714</v>
      </c>
      <c r="AG318">
        <f t="shared" si="159"/>
        <v>44.625785327659734</v>
      </c>
      <c r="AH318">
        <f t="shared" si="160"/>
        <v>6.0181083098080661</v>
      </c>
      <c r="AI318">
        <f t="shared" si="161"/>
        <v>23.278679174391101</v>
      </c>
      <c r="AJ318">
        <v>1163.3405176235401</v>
      </c>
      <c r="AK318">
        <v>1127.5275757575801</v>
      </c>
      <c r="AL318">
        <v>3.3307060080678901</v>
      </c>
      <c r="AM318">
        <v>66.577761742205197</v>
      </c>
      <c r="AN318">
        <f t="shared" si="162"/>
        <v>6.0228122036664526</v>
      </c>
      <c r="AO318">
        <v>18.958595180483101</v>
      </c>
      <c r="AP318">
        <v>24.723258787878802</v>
      </c>
      <c r="AQ318">
        <v>-8.6029113356009496E-4</v>
      </c>
      <c r="AR318">
        <v>78.110065465875806</v>
      </c>
      <c r="AS318">
        <v>0</v>
      </c>
      <c r="AT318">
        <v>0</v>
      </c>
      <c r="AU318">
        <f t="shared" si="163"/>
        <v>1</v>
      </c>
      <c r="AV318">
        <f t="shared" si="164"/>
        <v>0</v>
      </c>
      <c r="AW318">
        <f t="shared" si="165"/>
        <v>37339.896058077567</v>
      </c>
      <c r="AX318">
        <f t="shared" si="166"/>
        <v>2000.00444444444</v>
      </c>
      <c r="AY318">
        <f t="shared" si="167"/>
        <v>1681.2037333333294</v>
      </c>
      <c r="AZ318">
        <f t="shared" si="168"/>
        <v>0.84059999866666957</v>
      </c>
      <c r="BA318">
        <f t="shared" si="169"/>
        <v>0.16075799742667238</v>
      </c>
      <c r="BB318">
        <v>4.9039999999999999</v>
      </c>
      <c r="BC318">
        <v>0.5</v>
      </c>
      <c r="BD318" t="s">
        <v>355</v>
      </c>
      <c r="BE318">
        <v>2</v>
      </c>
      <c r="BF318" t="b">
        <v>1</v>
      </c>
      <c r="BG318">
        <v>1657398709.0999999</v>
      </c>
      <c r="BH318">
        <v>1093.1255555555599</v>
      </c>
      <c r="BI318">
        <v>1143.3444444444399</v>
      </c>
      <c r="BJ318">
        <v>24.722811111111099</v>
      </c>
      <c r="BK318">
        <v>18.966444444444399</v>
      </c>
      <c r="BL318">
        <v>1086.6455555555599</v>
      </c>
      <c r="BM318">
        <v>24.330644444444399</v>
      </c>
      <c r="BN318">
        <v>500.02311111111101</v>
      </c>
      <c r="BO318">
        <v>70.470844444444396</v>
      </c>
      <c r="BP318">
        <v>0.100173011111111</v>
      </c>
      <c r="BQ318">
        <v>26.591477777777801</v>
      </c>
      <c r="BR318">
        <v>25.983044444444399</v>
      </c>
      <c r="BS318">
        <v>999.9</v>
      </c>
      <c r="BT318">
        <v>0</v>
      </c>
      <c r="BU318">
        <v>0</v>
      </c>
      <c r="BV318">
        <v>10007.292222222201</v>
      </c>
      <c r="BW318">
        <v>0</v>
      </c>
      <c r="BX318">
        <v>170.217555555556</v>
      </c>
      <c r="BY318">
        <v>-50.2171555555556</v>
      </c>
      <c r="BZ318">
        <v>1120.83666666667</v>
      </c>
      <c r="CA318">
        <v>1165.45</v>
      </c>
      <c r="CB318">
        <v>5.75636777777778</v>
      </c>
      <c r="CC318">
        <v>1143.3444444444399</v>
      </c>
      <c r="CD318">
        <v>18.966444444444399</v>
      </c>
      <c r="CE318">
        <v>1.74223555555556</v>
      </c>
      <c r="CF318">
        <v>1.3365811111111101</v>
      </c>
      <c r="CG318">
        <v>15.277977777777799</v>
      </c>
      <c r="CH318">
        <v>11.216611111111099</v>
      </c>
      <c r="CI318">
        <v>2000.00444444444</v>
      </c>
      <c r="CJ318">
        <v>0.97999833333333297</v>
      </c>
      <c r="CK318">
        <v>2.00013555555556E-2</v>
      </c>
      <c r="CL318">
        <v>0</v>
      </c>
      <c r="CM318">
        <v>2.5782555555555602</v>
      </c>
      <c r="CN318">
        <v>0</v>
      </c>
      <c r="CO318">
        <v>7263.4322222222199</v>
      </c>
      <c r="CP318">
        <v>16705.444444444402</v>
      </c>
      <c r="CQ318">
        <v>43.875</v>
      </c>
      <c r="CR318">
        <v>42.360999999999997</v>
      </c>
      <c r="CS318">
        <v>43.09</v>
      </c>
      <c r="CT318">
        <v>40.965000000000003</v>
      </c>
      <c r="CU318">
        <v>43.186999999999998</v>
      </c>
      <c r="CV318">
        <v>1960.00444444444</v>
      </c>
      <c r="CW318">
        <v>40</v>
      </c>
      <c r="CX318">
        <v>0</v>
      </c>
      <c r="CY318">
        <v>1651550438.0999999</v>
      </c>
      <c r="CZ318">
        <v>0</v>
      </c>
      <c r="DA318">
        <v>0</v>
      </c>
      <c r="DB318" t="s">
        <v>356</v>
      </c>
      <c r="DC318">
        <v>1657298120.5</v>
      </c>
      <c r="DD318">
        <v>1657298120.5</v>
      </c>
      <c r="DE318">
        <v>0</v>
      </c>
      <c r="DF318">
        <v>1.391</v>
      </c>
      <c r="DG318">
        <v>3.5000000000000003E-2</v>
      </c>
      <c r="DH318">
        <v>2.39</v>
      </c>
      <c r="DI318">
        <v>0.104</v>
      </c>
      <c r="DJ318">
        <v>419</v>
      </c>
      <c r="DK318">
        <v>18</v>
      </c>
      <c r="DL318">
        <v>0.11</v>
      </c>
      <c r="DM318">
        <v>0.02</v>
      </c>
      <c r="DN318">
        <v>-50.389442500000001</v>
      </c>
      <c r="DO318">
        <v>2.71795384615399</v>
      </c>
      <c r="DP318">
        <v>0.30500581706542901</v>
      </c>
      <c r="DQ318">
        <v>0</v>
      </c>
      <c r="DR318">
        <v>5.7934967500000001</v>
      </c>
      <c r="DS318">
        <v>-0.15966112570356999</v>
      </c>
      <c r="DT318">
        <v>1.84239217306604E-2</v>
      </c>
      <c r="DU318">
        <v>0</v>
      </c>
      <c r="DV318">
        <v>0</v>
      </c>
      <c r="DW318">
        <v>2</v>
      </c>
      <c r="DX318" t="s">
        <v>357</v>
      </c>
      <c r="DY318">
        <v>2.8947699999999998</v>
      </c>
      <c r="DZ318">
        <v>2.71618</v>
      </c>
      <c r="EA318">
        <v>0.14058799999999999</v>
      </c>
      <c r="EB318">
        <v>0.14477400000000001</v>
      </c>
      <c r="EC318">
        <v>8.2997199999999993E-2</v>
      </c>
      <c r="ED318">
        <v>6.8917500000000007E-2</v>
      </c>
      <c r="EE318">
        <v>24374.1</v>
      </c>
      <c r="EF318">
        <v>21179.9</v>
      </c>
      <c r="EG318">
        <v>25374</v>
      </c>
      <c r="EH318">
        <v>24103.200000000001</v>
      </c>
      <c r="EI318">
        <v>39683.1</v>
      </c>
      <c r="EJ318">
        <v>37140.9</v>
      </c>
      <c r="EK318">
        <v>45826.9</v>
      </c>
      <c r="EL318">
        <v>42979.4</v>
      </c>
      <c r="EM318">
        <v>1.8704799999999999</v>
      </c>
      <c r="EN318">
        <v>2.1469800000000001</v>
      </c>
      <c r="EO318">
        <v>0.200853</v>
      </c>
      <c r="EP318">
        <v>0</v>
      </c>
      <c r="EQ318">
        <v>22.6708</v>
      </c>
      <c r="ER318">
        <v>999.9</v>
      </c>
      <c r="ES318">
        <v>33.384</v>
      </c>
      <c r="ET318">
        <v>32.811</v>
      </c>
      <c r="EU318">
        <v>23.6814</v>
      </c>
      <c r="EV318">
        <v>51.135199999999998</v>
      </c>
      <c r="EW318">
        <v>38.633800000000001</v>
      </c>
      <c r="EX318">
        <v>2</v>
      </c>
      <c r="EY318">
        <v>-0.29392499999999999</v>
      </c>
      <c r="EZ318">
        <v>-2.4630399999999999</v>
      </c>
      <c r="FA318">
        <v>20.229600000000001</v>
      </c>
      <c r="FB318">
        <v>5.2379600000000002</v>
      </c>
      <c r="FC318">
        <v>11.986700000000001</v>
      </c>
      <c r="FD318">
        <v>4.9574499999999997</v>
      </c>
      <c r="FE318">
        <v>3.3039999999999998</v>
      </c>
      <c r="FF318">
        <v>9999</v>
      </c>
      <c r="FG318">
        <v>9999</v>
      </c>
      <c r="FH318">
        <v>5883.1</v>
      </c>
      <c r="FI318">
        <v>341.9</v>
      </c>
      <c r="FJ318">
        <v>1.8681300000000001</v>
      </c>
      <c r="FK318">
        <v>1.8638600000000001</v>
      </c>
      <c r="FL318">
        <v>1.8714900000000001</v>
      </c>
      <c r="FM318">
        <v>1.86226</v>
      </c>
      <c r="FN318">
        <v>1.86172</v>
      </c>
      <c r="FO318">
        <v>1.8682000000000001</v>
      </c>
      <c r="FP318">
        <v>1.8583400000000001</v>
      </c>
      <c r="FQ318">
        <v>1.8647800000000001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6.5</v>
      </c>
      <c r="GF318">
        <v>0.39229999999999998</v>
      </c>
      <c r="GG318">
        <v>2.2088750328830402</v>
      </c>
      <c r="GH318">
        <v>6.0489126747292196E-3</v>
      </c>
      <c r="GI318">
        <v>-3.2734485160193501E-6</v>
      </c>
      <c r="GJ318">
        <v>1.2191227519152799E-9</v>
      </c>
      <c r="GK318">
        <v>-4.8623107072493198E-2</v>
      </c>
      <c r="GL318">
        <v>-1.24795961692081E-2</v>
      </c>
      <c r="GM318">
        <v>1.8897039930190699E-3</v>
      </c>
      <c r="GN318">
        <v>-2.5983293074510801E-5</v>
      </c>
      <c r="GO318">
        <v>18</v>
      </c>
      <c r="GP318">
        <v>2157</v>
      </c>
      <c r="GQ318">
        <v>3</v>
      </c>
      <c r="GR318">
        <v>29</v>
      </c>
      <c r="GS318">
        <v>1676.5</v>
      </c>
      <c r="GT318">
        <v>1676.5</v>
      </c>
      <c r="GU318">
        <v>2.94434</v>
      </c>
      <c r="GV318">
        <v>2.33521</v>
      </c>
      <c r="GW318">
        <v>1.9982899999999999</v>
      </c>
      <c r="GX318">
        <v>2.7148400000000001</v>
      </c>
      <c r="GY318">
        <v>2.0935100000000002</v>
      </c>
      <c r="GZ318">
        <v>2.36206</v>
      </c>
      <c r="HA318">
        <v>34.829599999999999</v>
      </c>
      <c r="HB318">
        <v>13.0463</v>
      </c>
      <c r="HC318">
        <v>18</v>
      </c>
      <c r="HD318">
        <v>445.78199999999998</v>
      </c>
      <c r="HE318">
        <v>620.71799999999996</v>
      </c>
      <c r="HF318">
        <v>26.700199999999999</v>
      </c>
      <c r="HG318">
        <v>23.572199999999999</v>
      </c>
      <c r="HH318">
        <v>29.999099999999999</v>
      </c>
      <c r="HI318">
        <v>23.747800000000002</v>
      </c>
      <c r="HJ318">
        <v>23.722000000000001</v>
      </c>
      <c r="HK318">
        <v>58.9726</v>
      </c>
      <c r="HL318">
        <v>21.065799999999999</v>
      </c>
      <c r="HM318">
        <v>0</v>
      </c>
      <c r="HN318">
        <v>26.872599999999998</v>
      </c>
      <c r="HO318">
        <v>1173.99</v>
      </c>
      <c r="HP318">
        <v>19.033799999999999</v>
      </c>
      <c r="HQ318">
        <v>97.024299999999997</v>
      </c>
      <c r="HR318">
        <v>101.062</v>
      </c>
    </row>
    <row r="319" spans="1:226" x14ac:dyDescent="0.2">
      <c r="A319">
        <v>303</v>
      </c>
      <c r="B319">
        <v>1657398716.0999999</v>
      </c>
      <c r="C319">
        <v>3535.0999999046298</v>
      </c>
      <c r="D319" t="s">
        <v>967</v>
      </c>
      <c r="E319" t="s">
        <v>968</v>
      </c>
      <c r="F319">
        <v>5</v>
      </c>
      <c r="G319" t="s">
        <v>832</v>
      </c>
      <c r="H319" t="s">
        <v>354</v>
      </c>
      <c r="I319">
        <v>1657398713.54444</v>
      </c>
      <c r="J319">
        <f t="shared" si="136"/>
        <v>6.0121224250941395E-3</v>
      </c>
      <c r="K319">
        <f t="shared" si="137"/>
        <v>6.0121224250941392</v>
      </c>
      <c r="L319">
        <f t="shared" si="138"/>
        <v>22.891158607131221</v>
      </c>
      <c r="M319">
        <f t="shared" si="139"/>
        <v>1107.7822222222201</v>
      </c>
      <c r="N319">
        <f t="shared" si="140"/>
        <v>924.86101453096364</v>
      </c>
      <c r="O319">
        <f t="shared" si="141"/>
        <v>65.268177892331565</v>
      </c>
      <c r="P319">
        <f t="shared" si="142"/>
        <v>78.177073106092735</v>
      </c>
      <c r="Q319">
        <f t="shared" si="143"/>
        <v>0.26638311019733363</v>
      </c>
      <c r="R319">
        <f t="shared" si="144"/>
        <v>2.5193741398061187</v>
      </c>
      <c r="S319">
        <f t="shared" si="145"/>
        <v>0.25166632464571437</v>
      </c>
      <c r="T319">
        <f t="shared" si="146"/>
        <v>0.15854590600030977</v>
      </c>
      <c r="U319">
        <f t="shared" si="147"/>
        <v>321.51245333333367</v>
      </c>
      <c r="V319">
        <f t="shared" si="148"/>
        <v>26.953646243011868</v>
      </c>
      <c r="W319">
        <f t="shared" si="149"/>
        <v>25.976133333333301</v>
      </c>
      <c r="X319">
        <f t="shared" si="150"/>
        <v>3.3694960153310238</v>
      </c>
      <c r="Y319">
        <f t="shared" si="151"/>
        <v>49.991336247878202</v>
      </c>
      <c r="Z319">
        <f t="shared" si="152"/>
        <v>1.7446990475570225</v>
      </c>
      <c r="AA319">
        <f t="shared" si="153"/>
        <v>3.4900028255017355</v>
      </c>
      <c r="AB319">
        <f t="shared" si="154"/>
        <v>1.6247969677740013</v>
      </c>
      <c r="AC319">
        <f t="shared" si="155"/>
        <v>-265.13459894665158</v>
      </c>
      <c r="AD319">
        <f t="shared" si="156"/>
        <v>80.823122487495581</v>
      </c>
      <c r="AE319">
        <f t="shared" si="157"/>
        <v>6.8732174531402652</v>
      </c>
      <c r="AF319">
        <f t="shared" si="158"/>
        <v>144.07419432731797</v>
      </c>
      <c r="AG319">
        <f t="shared" si="159"/>
        <v>44.741843395591388</v>
      </c>
      <c r="AH319">
        <f t="shared" si="160"/>
        <v>6.0194765254718909</v>
      </c>
      <c r="AI319">
        <f t="shared" si="161"/>
        <v>22.891158607131221</v>
      </c>
      <c r="AJ319">
        <v>1178.6684733099</v>
      </c>
      <c r="AK319">
        <v>1142.9086666666699</v>
      </c>
      <c r="AL319">
        <v>3.4191937138800301</v>
      </c>
      <c r="AM319">
        <v>66.577761742205197</v>
      </c>
      <c r="AN319">
        <f t="shared" si="162"/>
        <v>6.0121224250941392</v>
      </c>
      <c r="AO319">
        <v>18.969233561293699</v>
      </c>
      <c r="AP319">
        <v>24.720409090909101</v>
      </c>
      <c r="AQ319">
        <v>-1.07348811323268E-4</v>
      </c>
      <c r="AR319">
        <v>78.110065465875806</v>
      </c>
      <c r="AS319">
        <v>0</v>
      </c>
      <c r="AT319">
        <v>0</v>
      </c>
      <c r="AU319">
        <f t="shared" si="163"/>
        <v>1</v>
      </c>
      <c r="AV319">
        <f t="shared" si="164"/>
        <v>0</v>
      </c>
      <c r="AW319">
        <f t="shared" si="165"/>
        <v>37120.985236646622</v>
      </c>
      <c r="AX319">
        <f t="shared" si="166"/>
        <v>1999.9777777777799</v>
      </c>
      <c r="AY319">
        <f t="shared" si="167"/>
        <v>1681.181333333335</v>
      </c>
      <c r="AZ319">
        <f t="shared" si="168"/>
        <v>0.84060000666674073</v>
      </c>
      <c r="BA319">
        <f t="shared" si="169"/>
        <v>0.16075801286680963</v>
      </c>
      <c r="BB319">
        <v>4.9039999999999999</v>
      </c>
      <c r="BC319">
        <v>0.5</v>
      </c>
      <c r="BD319" t="s">
        <v>355</v>
      </c>
      <c r="BE319">
        <v>2</v>
      </c>
      <c r="BF319" t="b">
        <v>1</v>
      </c>
      <c r="BG319">
        <v>1657398713.54444</v>
      </c>
      <c r="BH319">
        <v>1107.7822222222201</v>
      </c>
      <c r="BI319">
        <v>1158.20333333333</v>
      </c>
      <c r="BJ319">
        <v>24.7226777777778</v>
      </c>
      <c r="BK319">
        <v>18.964955555555601</v>
      </c>
      <c r="BL319">
        <v>1101.25111111111</v>
      </c>
      <c r="BM319">
        <v>24.3305111111111</v>
      </c>
      <c r="BN319">
        <v>500.01911111111099</v>
      </c>
      <c r="BO319">
        <v>70.4707111111111</v>
      </c>
      <c r="BP319">
        <v>0.100084788888889</v>
      </c>
      <c r="BQ319">
        <v>26.571188888888901</v>
      </c>
      <c r="BR319">
        <v>25.976133333333301</v>
      </c>
      <c r="BS319">
        <v>999.9</v>
      </c>
      <c r="BT319">
        <v>0</v>
      </c>
      <c r="BU319">
        <v>0</v>
      </c>
      <c r="BV319">
        <v>9945.4844444444407</v>
      </c>
      <c r="BW319">
        <v>0</v>
      </c>
      <c r="BX319">
        <v>169.928666666667</v>
      </c>
      <c r="BY319">
        <v>-50.422455555555601</v>
      </c>
      <c r="BZ319">
        <v>1135.86333333333</v>
      </c>
      <c r="CA319">
        <v>1180.5944444444399</v>
      </c>
      <c r="CB319">
        <v>5.7577022222222203</v>
      </c>
      <c r="CC319">
        <v>1158.20333333333</v>
      </c>
      <c r="CD319">
        <v>18.964955555555601</v>
      </c>
      <c r="CE319">
        <v>1.7422233333333299</v>
      </c>
      <c r="CF319">
        <v>1.3364755555555601</v>
      </c>
      <c r="CG319">
        <v>15.277844444444399</v>
      </c>
      <c r="CH319">
        <v>11.2154222222222</v>
      </c>
      <c r="CI319">
        <v>1999.9777777777799</v>
      </c>
      <c r="CJ319">
        <v>0.97999800000000004</v>
      </c>
      <c r="CK319">
        <v>2.0001700000000001E-2</v>
      </c>
      <c r="CL319">
        <v>0</v>
      </c>
      <c r="CM319">
        <v>2.4181333333333299</v>
      </c>
      <c r="CN319">
        <v>0</v>
      </c>
      <c r="CO319">
        <v>7249.9177777777804</v>
      </c>
      <c r="CP319">
        <v>16705.233333333301</v>
      </c>
      <c r="CQ319">
        <v>43.875</v>
      </c>
      <c r="CR319">
        <v>42.375</v>
      </c>
      <c r="CS319">
        <v>43.061999999999998</v>
      </c>
      <c r="CT319">
        <v>40.936999999999998</v>
      </c>
      <c r="CU319">
        <v>43.186999999999998</v>
      </c>
      <c r="CV319">
        <v>1959.9777777777799</v>
      </c>
      <c r="CW319">
        <v>40</v>
      </c>
      <c r="CX319">
        <v>0</v>
      </c>
      <c r="CY319">
        <v>1651550442.9000001</v>
      </c>
      <c r="CZ319">
        <v>0</v>
      </c>
      <c r="DA319">
        <v>0</v>
      </c>
      <c r="DB319" t="s">
        <v>356</v>
      </c>
      <c r="DC319">
        <v>1657298120.5</v>
      </c>
      <c r="DD319">
        <v>1657298120.5</v>
      </c>
      <c r="DE319">
        <v>0</v>
      </c>
      <c r="DF319">
        <v>1.391</v>
      </c>
      <c r="DG319">
        <v>3.5000000000000003E-2</v>
      </c>
      <c r="DH319">
        <v>2.39</v>
      </c>
      <c r="DI319">
        <v>0.104</v>
      </c>
      <c r="DJ319">
        <v>419</v>
      </c>
      <c r="DK319">
        <v>18</v>
      </c>
      <c r="DL319">
        <v>0.11</v>
      </c>
      <c r="DM319">
        <v>0.02</v>
      </c>
      <c r="DN319">
        <v>-50.294419512195098</v>
      </c>
      <c r="DO319">
        <v>0.46426829268287201</v>
      </c>
      <c r="DP319">
        <v>0.185528986913441</v>
      </c>
      <c r="DQ319">
        <v>0</v>
      </c>
      <c r="DR319">
        <v>5.7826875609756101</v>
      </c>
      <c r="DS319">
        <v>-0.21239560975609301</v>
      </c>
      <c r="DT319">
        <v>2.2661472276939001E-2</v>
      </c>
      <c r="DU319">
        <v>0</v>
      </c>
      <c r="DV319">
        <v>0</v>
      </c>
      <c r="DW319">
        <v>2</v>
      </c>
      <c r="DX319" t="s">
        <v>357</v>
      </c>
      <c r="DY319">
        <v>2.8947699999999998</v>
      </c>
      <c r="DZ319">
        <v>2.7161</v>
      </c>
      <c r="EA319">
        <v>0.14180999999999999</v>
      </c>
      <c r="EB319">
        <v>0.14597299999999999</v>
      </c>
      <c r="EC319">
        <v>8.2990099999999997E-2</v>
      </c>
      <c r="ED319">
        <v>6.8877800000000003E-2</v>
      </c>
      <c r="EE319">
        <v>24340.6</v>
      </c>
      <c r="EF319">
        <v>21150.7</v>
      </c>
      <c r="EG319">
        <v>25375.200000000001</v>
      </c>
      <c r="EH319">
        <v>24103.7</v>
      </c>
      <c r="EI319">
        <v>39684.400000000001</v>
      </c>
      <c r="EJ319">
        <v>37143</v>
      </c>
      <c r="EK319">
        <v>45828</v>
      </c>
      <c r="EL319">
        <v>42979.9</v>
      </c>
      <c r="EM319">
        <v>1.87077</v>
      </c>
      <c r="EN319">
        <v>2.1474299999999999</v>
      </c>
      <c r="EO319">
        <v>0.201073</v>
      </c>
      <c r="EP319">
        <v>0</v>
      </c>
      <c r="EQ319">
        <v>22.665299999999998</v>
      </c>
      <c r="ER319">
        <v>999.9</v>
      </c>
      <c r="ES319">
        <v>33.384</v>
      </c>
      <c r="ET319">
        <v>32.811</v>
      </c>
      <c r="EU319">
        <v>23.681000000000001</v>
      </c>
      <c r="EV319">
        <v>51.145200000000003</v>
      </c>
      <c r="EW319">
        <v>38.641800000000003</v>
      </c>
      <c r="EX319">
        <v>2</v>
      </c>
      <c r="EY319">
        <v>-0.29385699999999998</v>
      </c>
      <c r="EZ319">
        <v>-2.6354199999999999</v>
      </c>
      <c r="FA319">
        <v>20.227499999999999</v>
      </c>
      <c r="FB319">
        <v>5.23766</v>
      </c>
      <c r="FC319">
        <v>11.9861</v>
      </c>
      <c r="FD319">
        <v>4.9573</v>
      </c>
      <c r="FE319">
        <v>3.3039000000000001</v>
      </c>
      <c r="FF319">
        <v>9999</v>
      </c>
      <c r="FG319">
        <v>9999</v>
      </c>
      <c r="FH319">
        <v>5883.1</v>
      </c>
      <c r="FI319">
        <v>341.9</v>
      </c>
      <c r="FJ319">
        <v>1.8681300000000001</v>
      </c>
      <c r="FK319">
        <v>1.8638600000000001</v>
      </c>
      <c r="FL319">
        <v>1.8714900000000001</v>
      </c>
      <c r="FM319">
        <v>1.8622700000000001</v>
      </c>
      <c r="FN319">
        <v>1.86172</v>
      </c>
      <c r="FO319">
        <v>1.8682000000000001</v>
      </c>
      <c r="FP319">
        <v>1.8583700000000001</v>
      </c>
      <c r="FQ319">
        <v>1.8647800000000001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6.55</v>
      </c>
      <c r="GF319">
        <v>0.3921</v>
      </c>
      <c r="GG319">
        <v>2.2088750328830402</v>
      </c>
      <c r="GH319">
        <v>6.0489126747292196E-3</v>
      </c>
      <c r="GI319">
        <v>-3.2734485160193501E-6</v>
      </c>
      <c r="GJ319">
        <v>1.2191227519152799E-9</v>
      </c>
      <c r="GK319">
        <v>-4.8623107072493198E-2</v>
      </c>
      <c r="GL319">
        <v>-1.24795961692081E-2</v>
      </c>
      <c r="GM319">
        <v>1.8897039930190699E-3</v>
      </c>
      <c r="GN319">
        <v>-2.5983293074510801E-5</v>
      </c>
      <c r="GO319">
        <v>18</v>
      </c>
      <c r="GP319">
        <v>2157</v>
      </c>
      <c r="GQ319">
        <v>3</v>
      </c>
      <c r="GR319">
        <v>29</v>
      </c>
      <c r="GS319">
        <v>1676.6</v>
      </c>
      <c r="GT319">
        <v>1676.6</v>
      </c>
      <c r="GU319">
        <v>2.97241</v>
      </c>
      <c r="GV319">
        <v>2.34863</v>
      </c>
      <c r="GW319">
        <v>1.9982899999999999</v>
      </c>
      <c r="GX319">
        <v>2.7148400000000001</v>
      </c>
      <c r="GY319">
        <v>2.0935100000000002</v>
      </c>
      <c r="GZ319">
        <v>2.34619</v>
      </c>
      <c r="HA319">
        <v>34.806600000000003</v>
      </c>
      <c r="HB319">
        <v>13.0463</v>
      </c>
      <c r="HC319">
        <v>18</v>
      </c>
      <c r="HD319">
        <v>445.84199999999998</v>
      </c>
      <c r="HE319">
        <v>620.90800000000002</v>
      </c>
      <c r="HF319">
        <v>26.844999999999999</v>
      </c>
      <c r="HG319">
        <v>23.559799999999999</v>
      </c>
      <c r="HH319">
        <v>29.999700000000001</v>
      </c>
      <c r="HI319">
        <v>23.734000000000002</v>
      </c>
      <c r="HJ319">
        <v>23.708600000000001</v>
      </c>
      <c r="HK319">
        <v>59.5426</v>
      </c>
      <c r="HL319">
        <v>20.793800000000001</v>
      </c>
      <c r="HM319">
        <v>0</v>
      </c>
      <c r="HN319">
        <v>26.889900000000001</v>
      </c>
      <c r="HO319">
        <v>1187.4000000000001</v>
      </c>
      <c r="HP319">
        <v>19.047699999999999</v>
      </c>
      <c r="HQ319">
        <v>97.0274</v>
      </c>
      <c r="HR319">
        <v>101.063</v>
      </c>
    </row>
    <row r="320" spans="1:226" x14ac:dyDescent="0.2">
      <c r="A320">
        <v>304</v>
      </c>
      <c r="B320">
        <v>1657398721.0999999</v>
      </c>
      <c r="C320">
        <v>3540.0999999046298</v>
      </c>
      <c r="D320" t="s">
        <v>969</v>
      </c>
      <c r="E320" t="s">
        <v>970</v>
      </c>
      <c r="F320">
        <v>5</v>
      </c>
      <c r="G320" t="s">
        <v>832</v>
      </c>
      <c r="H320" t="s">
        <v>354</v>
      </c>
      <c r="I320">
        <v>1657398718.5999999</v>
      </c>
      <c r="J320">
        <f t="shared" si="136"/>
        <v>6.0227594966942802E-3</v>
      </c>
      <c r="K320">
        <f t="shared" si="137"/>
        <v>6.0227594966942801</v>
      </c>
      <c r="L320">
        <f t="shared" si="138"/>
        <v>22.809258883826555</v>
      </c>
      <c r="M320">
        <f t="shared" si="139"/>
        <v>1124.6355555555599</v>
      </c>
      <c r="N320">
        <f t="shared" si="140"/>
        <v>942.20250918663828</v>
      </c>
      <c r="O320">
        <f t="shared" si="141"/>
        <v>66.492153541902184</v>
      </c>
      <c r="P320">
        <f t="shared" si="142"/>
        <v>79.366632236244556</v>
      </c>
      <c r="Q320">
        <f t="shared" si="143"/>
        <v>0.26741594667032725</v>
      </c>
      <c r="R320">
        <f t="shared" si="144"/>
        <v>2.523902129201069</v>
      </c>
      <c r="S320">
        <f t="shared" si="145"/>
        <v>0.2526132489600868</v>
      </c>
      <c r="T320">
        <f t="shared" si="146"/>
        <v>0.15914492331829078</v>
      </c>
      <c r="U320">
        <f t="shared" si="147"/>
        <v>321.51670933333259</v>
      </c>
      <c r="V320">
        <f t="shared" si="148"/>
        <v>26.935358968973169</v>
      </c>
      <c r="W320">
        <f t="shared" si="149"/>
        <v>25.958555555555598</v>
      </c>
      <c r="X320">
        <f t="shared" si="150"/>
        <v>3.3659922500491128</v>
      </c>
      <c r="Y320">
        <f t="shared" si="151"/>
        <v>50.024717728654231</v>
      </c>
      <c r="Z320">
        <f t="shared" si="152"/>
        <v>1.7443718920512459</v>
      </c>
      <c r="AA320">
        <f t="shared" si="153"/>
        <v>3.4870199598389076</v>
      </c>
      <c r="AB320">
        <f t="shared" si="154"/>
        <v>1.621620357997867</v>
      </c>
      <c r="AC320">
        <f t="shared" si="155"/>
        <v>-265.60369380421776</v>
      </c>
      <c r="AD320">
        <f t="shared" si="156"/>
        <v>81.385660338594192</v>
      </c>
      <c r="AE320">
        <f t="shared" si="157"/>
        <v>6.9075281199754386</v>
      </c>
      <c r="AF320">
        <f t="shared" si="158"/>
        <v>144.20620398768446</v>
      </c>
      <c r="AG320">
        <f t="shared" si="159"/>
        <v>44.586273026096421</v>
      </c>
      <c r="AH320">
        <f t="shared" si="160"/>
        <v>6.0227595698025302</v>
      </c>
      <c r="AI320">
        <f t="shared" si="161"/>
        <v>22.809258883826555</v>
      </c>
      <c r="AJ320">
        <v>1195.7308381396599</v>
      </c>
      <c r="AK320">
        <v>1160.0069696969699</v>
      </c>
      <c r="AL320">
        <v>3.43115214880227</v>
      </c>
      <c r="AM320">
        <v>66.577761742205197</v>
      </c>
      <c r="AN320">
        <f t="shared" si="162"/>
        <v>6.0227594966942801</v>
      </c>
      <c r="AO320">
        <v>18.953462174642699</v>
      </c>
      <c r="AP320">
        <v>24.715160000000001</v>
      </c>
      <c r="AQ320">
        <v>-1.6425727219501301E-4</v>
      </c>
      <c r="AR320">
        <v>78.110065465875806</v>
      </c>
      <c r="AS320">
        <v>0</v>
      </c>
      <c r="AT320">
        <v>0</v>
      </c>
      <c r="AU320">
        <f t="shared" si="163"/>
        <v>1</v>
      </c>
      <c r="AV320">
        <f t="shared" si="164"/>
        <v>0</v>
      </c>
      <c r="AW320">
        <f t="shared" si="165"/>
        <v>37220.764481319275</v>
      </c>
      <c r="AX320">
        <f t="shared" si="166"/>
        <v>2000.00444444444</v>
      </c>
      <c r="AY320">
        <f t="shared" si="167"/>
        <v>1681.2037333333294</v>
      </c>
      <c r="AZ320">
        <f t="shared" si="168"/>
        <v>0.84059999866666957</v>
      </c>
      <c r="BA320">
        <f t="shared" si="169"/>
        <v>0.16075799742667238</v>
      </c>
      <c r="BB320">
        <v>4.9039999999999999</v>
      </c>
      <c r="BC320">
        <v>0.5</v>
      </c>
      <c r="BD320" t="s">
        <v>355</v>
      </c>
      <c r="BE320">
        <v>2</v>
      </c>
      <c r="BF320" t="b">
        <v>1</v>
      </c>
      <c r="BG320">
        <v>1657398718.5999999</v>
      </c>
      <c r="BH320">
        <v>1124.6355555555599</v>
      </c>
      <c r="BI320">
        <v>1175.0077777777799</v>
      </c>
      <c r="BJ320">
        <v>24.717977777777801</v>
      </c>
      <c r="BK320">
        <v>18.9570222222222</v>
      </c>
      <c r="BL320">
        <v>1118.05</v>
      </c>
      <c r="BM320">
        <v>24.325966666666702</v>
      </c>
      <c r="BN320">
        <v>500.01344444444402</v>
      </c>
      <c r="BO320">
        <v>70.471055555555594</v>
      </c>
      <c r="BP320">
        <v>9.9923499999999998E-2</v>
      </c>
      <c r="BQ320">
        <v>26.5566777777778</v>
      </c>
      <c r="BR320">
        <v>25.958555555555598</v>
      </c>
      <c r="BS320">
        <v>999.9</v>
      </c>
      <c r="BT320">
        <v>0</v>
      </c>
      <c r="BU320">
        <v>0</v>
      </c>
      <c r="BV320">
        <v>9972.7755555555595</v>
      </c>
      <c r="BW320">
        <v>0</v>
      </c>
      <c r="BX320">
        <v>170.36377777777801</v>
      </c>
      <c r="BY320">
        <v>-50.374099999999999</v>
      </c>
      <c r="BZ320">
        <v>1153.1388888888901</v>
      </c>
      <c r="CA320">
        <v>1197.71333333333</v>
      </c>
      <c r="CB320">
        <v>5.7609711111111102</v>
      </c>
      <c r="CC320">
        <v>1175.0077777777799</v>
      </c>
      <c r="CD320">
        <v>18.9570222222222</v>
      </c>
      <c r="CE320">
        <v>1.7419</v>
      </c>
      <c r="CF320">
        <v>1.33592</v>
      </c>
      <c r="CG320">
        <v>15.2749666666667</v>
      </c>
      <c r="CH320">
        <v>11.2091666666667</v>
      </c>
      <c r="CI320">
        <v>2000.00444444444</v>
      </c>
      <c r="CJ320">
        <v>0.97999800000000004</v>
      </c>
      <c r="CK320">
        <v>2.0001700000000001E-2</v>
      </c>
      <c r="CL320">
        <v>0</v>
      </c>
      <c r="CM320">
        <v>2.4308666666666698</v>
      </c>
      <c r="CN320">
        <v>0</v>
      </c>
      <c r="CO320">
        <v>7237.0166666666701</v>
      </c>
      <c r="CP320">
        <v>16705.433333333302</v>
      </c>
      <c r="CQ320">
        <v>43.875</v>
      </c>
      <c r="CR320">
        <v>42.34</v>
      </c>
      <c r="CS320">
        <v>43.061999999999998</v>
      </c>
      <c r="CT320">
        <v>40.936999999999998</v>
      </c>
      <c r="CU320">
        <v>43.186999999999998</v>
      </c>
      <c r="CV320">
        <v>1960.00444444444</v>
      </c>
      <c r="CW320">
        <v>40</v>
      </c>
      <c r="CX320">
        <v>0</v>
      </c>
      <c r="CY320">
        <v>1651550447.7</v>
      </c>
      <c r="CZ320">
        <v>0</v>
      </c>
      <c r="DA320">
        <v>0</v>
      </c>
      <c r="DB320" t="s">
        <v>356</v>
      </c>
      <c r="DC320">
        <v>1657298120.5</v>
      </c>
      <c r="DD320">
        <v>1657298120.5</v>
      </c>
      <c r="DE320">
        <v>0</v>
      </c>
      <c r="DF320">
        <v>1.391</v>
      </c>
      <c r="DG320">
        <v>3.5000000000000003E-2</v>
      </c>
      <c r="DH320">
        <v>2.39</v>
      </c>
      <c r="DI320">
        <v>0.104</v>
      </c>
      <c r="DJ320">
        <v>419</v>
      </c>
      <c r="DK320">
        <v>18</v>
      </c>
      <c r="DL320">
        <v>0.11</v>
      </c>
      <c r="DM320">
        <v>0.02</v>
      </c>
      <c r="DN320">
        <v>-50.274443902439003</v>
      </c>
      <c r="DO320">
        <v>-1.07338118466896</v>
      </c>
      <c r="DP320">
        <v>0.16461886512639601</v>
      </c>
      <c r="DQ320">
        <v>0</v>
      </c>
      <c r="DR320">
        <v>5.7693065853658503</v>
      </c>
      <c r="DS320">
        <v>-0.12460327526132101</v>
      </c>
      <c r="DT320">
        <v>1.6755897485225799E-2</v>
      </c>
      <c r="DU320">
        <v>0</v>
      </c>
      <c r="DV320">
        <v>0</v>
      </c>
      <c r="DW320">
        <v>2</v>
      </c>
      <c r="DX320" t="s">
        <v>357</v>
      </c>
      <c r="DY320">
        <v>2.8948100000000001</v>
      </c>
      <c r="DZ320">
        <v>2.71631</v>
      </c>
      <c r="EA320">
        <v>0.143153</v>
      </c>
      <c r="EB320">
        <v>0.14724999999999999</v>
      </c>
      <c r="EC320">
        <v>8.2981200000000005E-2</v>
      </c>
      <c r="ED320">
        <v>6.8903599999999995E-2</v>
      </c>
      <c r="EE320">
        <v>24303.200000000001</v>
      </c>
      <c r="EF320">
        <v>21119.9</v>
      </c>
      <c r="EG320">
        <v>25375.8</v>
      </c>
      <c r="EH320">
        <v>24104.6</v>
      </c>
      <c r="EI320">
        <v>39685.9</v>
      </c>
      <c r="EJ320">
        <v>37142.9</v>
      </c>
      <c r="EK320">
        <v>45829.3</v>
      </c>
      <c r="EL320">
        <v>42981</v>
      </c>
      <c r="EM320">
        <v>1.8711500000000001</v>
      </c>
      <c r="EN320">
        <v>2.1480299999999999</v>
      </c>
      <c r="EO320">
        <v>0.20113200000000001</v>
      </c>
      <c r="EP320">
        <v>0</v>
      </c>
      <c r="EQ320">
        <v>22.658100000000001</v>
      </c>
      <c r="ER320">
        <v>999.9</v>
      </c>
      <c r="ES320">
        <v>33.36</v>
      </c>
      <c r="ET320">
        <v>32.78</v>
      </c>
      <c r="EU320">
        <v>23.625499999999999</v>
      </c>
      <c r="EV320">
        <v>51.275199999999998</v>
      </c>
      <c r="EW320">
        <v>38.597799999999999</v>
      </c>
      <c r="EX320">
        <v>2</v>
      </c>
      <c r="EY320">
        <v>-0.295516</v>
      </c>
      <c r="EZ320">
        <v>-2.4759000000000002</v>
      </c>
      <c r="FA320">
        <v>20.229700000000001</v>
      </c>
      <c r="FB320">
        <v>5.2373599999999998</v>
      </c>
      <c r="FC320">
        <v>11.9864</v>
      </c>
      <c r="FD320">
        <v>4.9573499999999999</v>
      </c>
      <c r="FE320">
        <v>3.3038699999999999</v>
      </c>
      <c r="FF320">
        <v>9999</v>
      </c>
      <c r="FG320">
        <v>9999</v>
      </c>
      <c r="FH320">
        <v>5883.4</v>
      </c>
      <c r="FI320">
        <v>341.9</v>
      </c>
      <c r="FJ320">
        <v>1.8681300000000001</v>
      </c>
      <c r="FK320">
        <v>1.8638600000000001</v>
      </c>
      <c r="FL320">
        <v>1.8714900000000001</v>
      </c>
      <c r="FM320">
        <v>1.8623000000000001</v>
      </c>
      <c r="FN320">
        <v>1.86172</v>
      </c>
      <c r="FO320">
        <v>1.86818</v>
      </c>
      <c r="FP320">
        <v>1.8583499999999999</v>
      </c>
      <c r="FQ320">
        <v>1.8647800000000001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6.61</v>
      </c>
      <c r="GF320">
        <v>0.39190000000000003</v>
      </c>
      <c r="GG320">
        <v>2.2088750328830402</v>
      </c>
      <c r="GH320">
        <v>6.0489126747292196E-3</v>
      </c>
      <c r="GI320">
        <v>-3.2734485160193501E-6</v>
      </c>
      <c r="GJ320">
        <v>1.2191227519152799E-9</v>
      </c>
      <c r="GK320">
        <v>-4.8623107072493198E-2</v>
      </c>
      <c r="GL320">
        <v>-1.24795961692081E-2</v>
      </c>
      <c r="GM320">
        <v>1.8897039930190699E-3</v>
      </c>
      <c r="GN320">
        <v>-2.5983293074510801E-5</v>
      </c>
      <c r="GO320">
        <v>18</v>
      </c>
      <c r="GP320">
        <v>2157</v>
      </c>
      <c r="GQ320">
        <v>3</v>
      </c>
      <c r="GR320">
        <v>29</v>
      </c>
      <c r="GS320">
        <v>1676.7</v>
      </c>
      <c r="GT320">
        <v>1676.7</v>
      </c>
      <c r="GU320">
        <v>3.0090300000000001</v>
      </c>
      <c r="GV320">
        <v>2.34009</v>
      </c>
      <c r="GW320">
        <v>1.9982899999999999</v>
      </c>
      <c r="GX320">
        <v>2.7148400000000001</v>
      </c>
      <c r="GY320">
        <v>2.0947300000000002</v>
      </c>
      <c r="GZ320">
        <v>2.3645</v>
      </c>
      <c r="HA320">
        <v>34.806600000000003</v>
      </c>
      <c r="HB320">
        <v>13.0463</v>
      </c>
      <c r="HC320">
        <v>18</v>
      </c>
      <c r="HD320">
        <v>445.93599999999998</v>
      </c>
      <c r="HE320">
        <v>621.19600000000003</v>
      </c>
      <c r="HF320">
        <v>26.903500000000001</v>
      </c>
      <c r="HG320">
        <v>23.544599999999999</v>
      </c>
      <c r="HH320">
        <v>29.998899999999999</v>
      </c>
      <c r="HI320">
        <v>23.719200000000001</v>
      </c>
      <c r="HJ320">
        <v>23.6937</v>
      </c>
      <c r="HK320">
        <v>60.207599999999999</v>
      </c>
      <c r="HL320">
        <v>20.793800000000001</v>
      </c>
      <c r="HM320">
        <v>0</v>
      </c>
      <c r="HN320">
        <v>26.917400000000001</v>
      </c>
      <c r="HO320">
        <v>1207.47</v>
      </c>
      <c r="HP320">
        <v>19.048100000000002</v>
      </c>
      <c r="HQ320">
        <v>97.03</v>
      </c>
      <c r="HR320">
        <v>101.066</v>
      </c>
    </row>
    <row r="321" spans="1:226" x14ac:dyDescent="0.2">
      <c r="A321">
        <v>305</v>
      </c>
      <c r="B321">
        <v>1657398726.0999999</v>
      </c>
      <c r="C321">
        <v>3545.0999999046298</v>
      </c>
      <c r="D321" t="s">
        <v>971</v>
      </c>
      <c r="E321" t="s">
        <v>972</v>
      </c>
      <c r="F321">
        <v>5</v>
      </c>
      <c r="G321" t="s">
        <v>832</v>
      </c>
      <c r="H321" t="s">
        <v>354</v>
      </c>
      <c r="I321">
        <v>1657398723.3</v>
      </c>
      <c r="J321">
        <f t="shared" si="136"/>
        <v>6.0147440720064284E-3</v>
      </c>
      <c r="K321">
        <f t="shared" si="137"/>
        <v>6.0147440720064287</v>
      </c>
      <c r="L321">
        <f t="shared" si="138"/>
        <v>23.135043737845063</v>
      </c>
      <c r="M321">
        <f t="shared" si="139"/>
        <v>1140.0899999999999</v>
      </c>
      <c r="N321">
        <f t="shared" si="140"/>
        <v>954.70450620075496</v>
      </c>
      <c r="O321">
        <f t="shared" si="141"/>
        <v>67.372721295628949</v>
      </c>
      <c r="P321">
        <f t="shared" si="142"/>
        <v>80.455224965474102</v>
      </c>
      <c r="Q321">
        <f t="shared" si="143"/>
        <v>0.26672997072243049</v>
      </c>
      <c r="R321">
        <f t="shared" si="144"/>
        <v>2.5307710835021706</v>
      </c>
      <c r="S321">
        <f t="shared" si="145"/>
        <v>0.2520384871690709</v>
      </c>
      <c r="T321">
        <f t="shared" si="146"/>
        <v>0.1587765555639512</v>
      </c>
      <c r="U321">
        <f t="shared" si="147"/>
        <v>321.5179152</v>
      </c>
      <c r="V321">
        <f t="shared" si="148"/>
        <v>26.942208372155498</v>
      </c>
      <c r="W321">
        <f t="shared" si="149"/>
        <v>25.965109999999999</v>
      </c>
      <c r="X321">
        <f t="shared" si="150"/>
        <v>3.3672983703083741</v>
      </c>
      <c r="Y321">
        <f t="shared" si="151"/>
        <v>50.00384865189271</v>
      </c>
      <c r="Z321">
        <f t="shared" si="152"/>
        <v>1.7441993290728386</v>
      </c>
      <c r="AA321">
        <f t="shared" si="153"/>
        <v>3.4881301661703557</v>
      </c>
      <c r="AB321">
        <f t="shared" si="154"/>
        <v>1.6230990412355355</v>
      </c>
      <c r="AC321">
        <f t="shared" si="155"/>
        <v>-265.25021357548349</v>
      </c>
      <c r="AD321">
        <f t="shared" si="156"/>
        <v>81.449948432380836</v>
      </c>
      <c r="AE321">
        <f t="shared" si="157"/>
        <v>6.8946346262146134</v>
      </c>
      <c r="AF321">
        <f t="shared" si="158"/>
        <v>144.61228468311197</v>
      </c>
      <c r="AG321">
        <f t="shared" si="159"/>
        <v>44.741044826932665</v>
      </c>
      <c r="AH321">
        <f t="shared" si="160"/>
        <v>6.0158943371681426</v>
      </c>
      <c r="AI321">
        <f t="shared" si="161"/>
        <v>23.135043737845063</v>
      </c>
      <c r="AJ321">
        <v>1212.5808900019499</v>
      </c>
      <c r="AK321">
        <v>1176.7931515151499</v>
      </c>
      <c r="AL321">
        <v>3.3607348726025799</v>
      </c>
      <c r="AM321">
        <v>66.577761742205197</v>
      </c>
      <c r="AN321">
        <f t="shared" si="162"/>
        <v>6.0147440720064287</v>
      </c>
      <c r="AO321">
        <v>18.963246058171698</v>
      </c>
      <c r="AP321">
        <v>24.716930303030299</v>
      </c>
      <c r="AQ321">
        <v>4.9980013709456102E-5</v>
      </c>
      <c r="AR321">
        <v>78.110065465875806</v>
      </c>
      <c r="AS321">
        <v>0</v>
      </c>
      <c r="AT321">
        <v>0</v>
      </c>
      <c r="AU321">
        <f t="shared" si="163"/>
        <v>1</v>
      </c>
      <c r="AV321">
        <f t="shared" si="164"/>
        <v>0</v>
      </c>
      <c r="AW321">
        <f t="shared" si="165"/>
        <v>37368.712200671464</v>
      </c>
      <c r="AX321">
        <f t="shared" si="166"/>
        <v>2000.0119999999999</v>
      </c>
      <c r="AY321">
        <f t="shared" si="167"/>
        <v>1681.2100799999998</v>
      </c>
      <c r="AZ321">
        <f t="shared" si="168"/>
        <v>0.84059999640002159</v>
      </c>
      <c r="BA321">
        <f t="shared" si="169"/>
        <v>0.16075799305204169</v>
      </c>
      <c r="BB321">
        <v>4.9039999999999999</v>
      </c>
      <c r="BC321">
        <v>0.5</v>
      </c>
      <c r="BD321" t="s">
        <v>355</v>
      </c>
      <c r="BE321">
        <v>2</v>
      </c>
      <c r="BF321" t="b">
        <v>1</v>
      </c>
      <c r="BG321">
        <v>1657398723.3</v>
      </c>
      <c r="BH321">
        <v>1140.0899999999999</v>
      </c>
      <c r="BI321">
        <v>1190.703</v>
      </c>
      <c r="BJ321">
        <v>24.716159999999999</v>
      </c>
      <c r="BK321">
        <v>18.96115</v>
      </c>
      <c r="BL321">
        <v>1133.453</v>
      </c>
      <c r="BM321">
        <v>24.32423</v>
      </c>
      <c r="BN321">
        <v>499.96039999999999</v>
      </c>
      <c r="BO321">
        <v>70.469290000000001</v>
      </c>
      <c r="BP321">
        <v>9.9897490000000005E-2</v>
      </c>
      <c r="BQ321">
        <v>26.562080000000002</v>
      </c>
      <c r="BR321">
        <v>25.965109999999999</v>
      </c>
      <c r="BS321">
        <v>999.9</v>
      </c>
      <c r="BT321">
        <v>0</v>
      </c>
      <c r="BU321">
        <v>0</v>
      </c>
      <c r="BV321">
        <v>10014.552</v>
      </c>
      <c r="BW321">
        <v>0</v>
      </c>
      <c r="BX321">
        <v>169.2354</v>
      </c>
      <c r="BY321">
        <v>-50.615000000000002</v>
      </c>
      <c r="BZ321">
        <v>1168.982</v>
      </c>
      <c r="CA321">
        <v>1213.7159999999999</v>
      </c>
      <c r="CB321">
        <v>5.755026</v>
      </c>
      <c r="CC321">
        <v>1190.703</v>
      </c>
      <c r="CD321">
        <v>18.96115</v>
      </c>
      <c r="CE321">
        <v>1.74173</v>
      </c>
      <c r="CF321">
        <v>1.336179</v>
      </c>
      <c r="CG321">
        <v>15.273440000000001</v>
      </c>
      <c r="CH321">
        <v>11.212109999999999</v>
      </c>
      <c r="CI321">
        <v>2000.0119999999999</v>
      </c>
      <c r="CJ321">
        <v>0.97999800000000004</v>
      </c>
      <c r="CK321">
        <v>2.0001700000000001E-2</v>
      </c>
      <c r="CL321">
        <v>0</v>
      </c>
      <c r="CM321">
        <v>2.5650599999999999</v>
      </c>
      <c r="CN321">
        <v>0</v>
      </c>
      <c r="CO321">
        <v>7227.2250000000004</v>
      </c>
      <c r="CP321">
        <v>16705.5</v>
      </c>
      <c r="CQ321">
        <v>43.875</v>
      </c>
      <c r="CR321">
        <v>42.337200000000003</v>
      </c>
      <c r="CS321">
        <v>43.061999999999998</v>
      </c>
      <c r="CT321">
        <v>40.936999999999998</v>
      </c>
      <c r="CU321">
        <v>43.186999999999998</v>
      </c>
      <c r="CV321">
        <v>1960.0119999999999</v>
      </c>
      <c r="CW321">
        <v>40</v>
      </c>
      <c r="CX321">
        <v>0</v>
      </c>
      <c r="CY321">
        <v>1651550452.5</v>
      </c>
      <c r="CZ321">
        <v>0</v>
      </c>
      <c r="DA321">
        <v>0</v>
      </c>
      <c r="DB321" t="s">
        <v>356</v>
      </c>
      <c r="DC321">
        <v>1657298120.5</v>
      </c>
      <c r="DD321">
        <v>1657298120.5</v>
      </c>
      <c r="DE321">
        <v>0</v>
      </c>
      <c r="DF321">
        <v>1.391</v>
      </c>
      <c r="DG321">
        <v>3.5000000000000003E-2</v>
      </c>
      <c r="DH321">
        <v>2.39</v>
      </c>
      <c r="DI321">
        <v>0.104</v>
      </c>
      <c r="DJ321">
        <v>419</v>
      </c>
      <c r="DK321">
        <v>18</v>
      </c>
      <c r="DL321">
        <v>0.11</v>
      </c>
      <c r="DM321">
        <v>0.02</v>
      </c>
      <c r="DN321">
        <v>-50.394553658536601</v>
      </c>
      <c r="DO321">
        <v>-1.5877003484321299</v>
      </c>
      <c r="DP321">
        <v>0.25064050934683202</v>
      </c>
      <c r="DQ321">
        <v>0</v>
      </c>
      <c r="DR321">
        <v>5.7599068292682896</v>
      </c>
      <c r="DS321">
        <v>-4.1393728223008797E-2</v>
      </c>
      <c r="DT321">
        <v>1.00262308262181E-2</v>
      </c>
      <c r="DU321">
        <v>1</v>
      </c>
      <c r="DV321">
        <v>1</v>
      </c>
      <c r="DW321">
        <v>2</v>
      </c>
      <c r="DX321" t="s">
        <v>365</v>
      </c>
      <c r="DY321">
        <v>2.8951600000000002</v>
      </c>
      <c r="DZ321">
        <v>2.7166199999999998</v>
      </c>
      <c r="EA321">
        <v>0.14446800000000001</v>
      </c>
      <c r="EB321">
        <v>0.148595</v>
      </c>
      <c r="EC321">
        <v>8.2984699999999995E-2</v>
      </c>
      <c r="ED321">
        <v>6.8890300000000002E-2</v>
      </c>
      <c r="EE321">
        <v>24266.9</v>
      </c>
      <c r="EF321">
        <v>21087.3</v>
      </c>
      <c r="EG321">
        <v>25376.7</v>
      </c>
      <c r="EH321">
        <v>24105.3</v>
      </c>
      <c r="EI321">
        <v>39686.9</v>
      </c>
      <c r="EJ321">
        <v>37144.699999999997</v>
      </c>
      <c r="EK321">
        <v>45830.5</v>
      </c>
      <c r="EL321">
        <v>42982.3</v>
      </c>
      <c r="EM321">
        <v>1.87168</v>
      </c>
      <c r="EN321">
        <v>2.1483500000000002</v>
      </c>
      <c r="EO321">
        <v>0.201739</v>
      </c>
      <c r="EP321">
        <v>0</v>
      </c>
      <c r="EQ321">
        <v>22.6541</v>
      </c>
      <c r="ER321">
        <v>999.9</v>
      </c>
      <c r="ES321">
        <v>33.36</v>
      </c>
      <c r="ET321">
        <v>32.770000000000003</v>
      </c>
      <c r="EU321">
        <v>23.608899999999998</v>
      </c>
      <c r="EV321">
        <v>51.105200000000004</v>
      </c>
      <c r="EW321">
        <v>38.6098</v>
      </c>
      <c r="EX321">
        <v>2</v>
      </c>
      <c r="EY321">
        <v>-0.296593</v>
      </c>
      <c r="EZ321">
        <v>-2.4486699999999999</v>
      </c>
      <c r="FA321">
        <v>20.230399999999999</v>
      </c>
      <c r="FB321">
        <v>5.23766</v>
      </c>
      <c r="FC321">
        <v>11.9879</v>
      </c>
      <c r="FD321">
        <v>4.9572000000000003</v>
      </c>
      <c r="FE321">
        <v>3.3039299999999998</v>
      </c>
      <c r="FF321">
        <v>9999</v>
      </c>
      <c r="FG321">
        <v>9999</v>
      </c>
      <c r="FH321">
        <v>5883.4</v>
      </c>
      <c r="FI321">
        <v>341.9</v>
      </c>
      <c r="FJ321">
        <v>1.8681300000000001</v>
      </c>
      <c r="FK321">
        <v>1.8638600000000001</v>
      </c>
      <c r="FL321">
        <v>1.8714900000000001</v>
      </c>
      <c r="FM321">
        <v>1.8623099999999999</v>
      </c>
      <c r="FN321">
        <v>1.86172</v>
      </c>
      <c r="FO321">
        <v>1.8682399999999999</v>
      </c>
      <c r="FP321">
        <v>1.8583700000000001</v>
      </c>
      <c r="FQ321">
        <v>1.8647800000000001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6.67</v>
      </c>
      <c r="GF321">
        <v>0.39200000000000002</v>
      </c>
      <c r="GG321">
        <v>2.2088750328830402</v>
      </c>
      <c r="GH321">
        <v>6.0489126747292196E-3</v>
      </c>
      <c r="GI321">
        <v>-3.2734485160193501E-6</v>
      </c>
      <c r="GJ321">
        <v>1.2191227519152799E-9</v>
      </c>
      <c r="GK321">
        <v>-4.8623107072493198E-2</v>
      </c>
      <c r="GL321">
        <v>-1.24795961692081E-2</v>
      </c>
      <c r="GM321">
        <v>1.8897039930190699E-3</v>
      </c>
      <c r="GN321">
        <v>-2.5983293074510801E-5</v>
      </c>
      <c r="GO321">
        <v>18</v>
      </c>
      <c r="GP321">
        <v>2157</v>
      </c>
      <c r="GQ321">
        <v>3</v>
      </c>
      <c r="GR321">
        <v>29</v>
      </c>
      <c r="GS321">
        <v>1676.8</v>
      </c>
      <c r="GT321">
        <v>1676.8</v>
      </c>
      <c r="GU321">
        <v>3.0371100000000002</v>
      </c>
      <c r="GV321">
        <v>2.34375</v>
      </c>
      <c r="GW321">
        <v>1.9982899999999999</v>
      </c>
      <c r="GX321">
        <v>2.7160600000000001</v>
      </c>
      <c r="GY321">
        <v>2.0935100000000002</v>
      </c>
      <c r="GZ321">
        <v>2.4218799999999998</v>
      </c>
      <c r="HA321">
        <v>34.783700000000003</v>
      </c>
      <c r="HB321">
        <v>13.055099999999999</v>
      </c>
      <c r="HC321">
        <v>18</v>
      </c>
      <c r="HD321">
        <v>446.11599999999999</v>
      </c>
      <c r="HE321">
        <v>621.27</v>
      </c>
      <c r="HF321">
        <v>26.930700000000002</v>
      </c>
      <c r="HG321">
        <v>23.529199999999999</v>
      </c>
      <c r="HH321">
        <v>29.998999999999999</v>
      </c>
      <c r="HI321">
        <v>23.7043</v>
      </c>
      <c r="HJ321">
        <v>23.678799999999999</v>
      </c>
      <c r="HK321">
        <v>60.829300000000003</v>
      </c>
      <c r="HL321">
        <v>20.505600000000001</v>
      </c>
      <c r="HM321">
        <v>0</v>
      </c>
      <c r="HN321">
        <v>26.9422</v>
      </c>
      <c r="HO321">
        <v>1220.96</v>
      </c>
      <c r="HP321">
        <v>19.067499999999999</v>
      </c>
      <c r="HQ321">
        <v>97.033000000000001</v>
      </c>
      <c r="HR321">
        <v>101.069</v>
      </c>
    </row>
    <row r="322" spans="1:226" x14ac:dyDescent="0.2">
      <c r="A322">
        <v>306</v>
      </c>
      <c r="B322">
        <v>1657398731.0999999</v>
      </c>
      <c r="C322">
        <v>3550.0999999046298</v>
      </c>
      <c r="D322" t="s">
        <v>973</v>
      </c>
      <c r="E322" t="s">
        <v>974</v>
      </c>
      <c r="F322">
        <v>5</v>
      </c>
      <c r="G322" t="s">
        <v>832</v>
      </c>
      <c r="H322" t="s">
        <v>354</v>
      </c>
      <c r="I322">
        <v>1657398728.5999999</v>
      </c>
      <c r="J322">
        <f t="shared" si="136"/>
        <v>6.013256111884276E-3</v>
      </c>
      <c r="K322">
        <f t="shared" si="137"/>
        <v>6.0132561118842762</v>
      </c>
      <c r="L322">
        <f t="shared" si="138"/>
        <v>23.167000199827484</v>
      </c>
      <c r="M322">
        <f t="shared" si="139"/>
        <v>1157.80111111111</v>
      </c>
      <c r="N322">
        <f t="shared" si="140"/>
        <v>971.43129922213939</v>
      </c>
      <c r="O322">
        <f t="shared" si="141"/>
        <v>68.552818308129247</v>
      </c>
      <c r="P322">
        <f t="shared" si="142"/>
        <v>81.70472710783045</v>
      </c>
      <c r="Q322">
        <f t="shared" si="143"/>
        <v>0.26654639477510406</v>
      </c>
      <c r="R322">
        <f t="shared" si="144"/>
        <v>2.5254595256928498</v>
      </c>
      <c r="S322">
        <f t="shared" si="145"/>
        <v>0.25184549916471893</v>
      </c>
      <c r="T322">
        <f t="shared" si="146"/>
        <v>0.15865665046639818</v>
      </c>
      <c r="U322">
        <f t="shared" si="147"/>
        <v>321.52007866666736</v>
      </c>
      <c r="V322">
        <f t="shared" si="148"/>
        <v>26.944612505916375</v>
      </c>
      <c r="W322">
        <f t="shared" si="149"/>
        <v>25.969066666666698</v>
      </c>
      <c r="X322">
        <f t="shared" si="150"/>
        <v>3.3680870392486106</v>
      </c>
      <c r="Y322">
        <f t="shared" si="151"/>
        <v>49.999227968691024</v>
      </c>
      <c r="Z322">
        <f t="shared" si="152"/>
        <v>1.7441623917274098</v>
      </c>
      <c r="AA322">
        <f t="shared" si="153"/>
        <v>3.4883786462054682</v>
      </c>
      <c r="AB322">
        <f t="shared" si="154"/>
        <v>1.6239246475212008</v>
      </c>
      <c r="AC322">
        <f t="shared" si="155"/>
        <v>-265.18459453409656</v>
      </c>
      <c r="AD322">
        <f t="shared" si="156"/>
        <v>80.904885053338063</v>
      </c>
      <c r="AE322">
        <f t="shared" si="157"/>
        <v>6.8630771190851494</v>
      </c>
      <c r="AF322">
        <f t="shared" si="158"/>
        <v>144.10344630499404</v>
      </c>
      <c r="AG322">
        <f t="shared" si="159"/>
        <v>44.944862690982347</v>
      </c>
      <c r="AH322">
        <f t="shared" si="160"/>
        <v>6.0139056761044802</v>
      </c>
      <c r="AI322">
        <f t="shared" si="161"/>
        <v>23.167000199827484</v>
      </c>
      <c r="AJ322">
        <v>1230.0952744194699</v>
      </c>
      <c r="AK322">
        <v>1193.9912727272699</v>
      </c>
      <c r="AL322">
        <v>3.43743519354557</v>
      </c>
      <c r="AM322">
        <v>66.577761742205197</v>
      </c>
      <c r="AN322">
        <f t="shared" si="162"/>
        <v>6.0132561118842762</v>
      </c>
      <c r="AO322">
        <v>18.962935241931401</v>
      </c>
      <c r="AP322">
        <v>24.715246666666701</v>
      </c>
      <c r="AQ322">
        <v>-1.19927734029931E-4</v>
      </c>
      <c r="AR322">
        <v>78.110065465875806</v>
      </c>
      <c r="AS322">
        <v>0</v>
      </c>
      <c r="AT322">
        <v>0</v>
      </c>
      <c r="AU322">
        <f t="shared" si="163"/>
        <v>1</v>
      </c>
      <c r="AV322">
        <f t="shared" si="164"/>
        <v>0</v>
      </c>
      <c r="AW322">
        <f t="shared" si="165"/>
        <v>37253.596883047539</v>
      </c>
      <c r="AX322">
        <f t="shared" si="166"/>
        <v>2000.02555555556</v>
      </c>
      <c r="AY322">
        <f t="shared" si="167"/>
        <v>1681.2214666666705</v>
      </c>
      <c r="AZ322">
        <f t="shared" si="168"/>
        <v>0.8405999923334313</v>
      </c>
      <c r="BA322">
        <f t="shared" si="169"/>
        <v>0.16075798520352239</v>
      </c>
      <c r="BB322">
        <v>4.9039999999999999</v>
      </c>
      <c r="BC322">
        <v>0.5</v>
      </c>
      <c r="BD322" t="s">
        <v>355</v>
      </c>
      <c r="BE322">
        <v>2</v>
      </c>
      <c r="BF322" t="b">
        <v>1</v>
      </c>
      <c r="BG322">
        <v>1657398728.5999999</v>
      </c>
      <c r="BH322">
        <v>1157.80111111111</v>
      </c>
      <c r="BI322">
        <v>1208.71</v>
      </c>
      <c r="BJ322">
        <v>24.7157444444444</v>
      </c>
      <c r="BK322">
        <v>18.963344444444399</v>
      </c>
      <c r="BL322">
        <v>1151.10777777778</v>
      </c>
      <c r="BM322">
        <v>24.323811111111102</v>
      </c>
      <c r="BN322">
        <v>500.02211111111097</v>
      </c>
      <c r="BO322">
        <v>70.468833333333293</v>
      </c>
      <c r="BP322">
        <v>0.10004617777777799</v>
      </c>
      <c r="BQ322">
        <v>26.563288888888898</v>
      </c>
      <c r="BR322">
        <v>25.969066666666698</v>
      </c>
      <c r="BS322">
        <v>999.9</v>
      </c>
      <c r="BT322">
        <v>0</v>
      </c>
      <c r="BU322">
        <v>0</v>
      </c>
      <c r="BV322">
        <v>9982.5</v>
      </c>
      <c r="BW322">
        <v>0</v>
      </c>
      <c r="BX322">
        <v>169.18822222222201</v>
      </c>
      <c r="BY322">
        <v>-50.907733333333297</v>
      </c>
      <c r="BZ322">
        <v>1187.1400000000001</v>
      </c>
      <c r="CA322">
        <v>1232.0733333333301</v>
      </c>
      <c r="CB322">
        <v>5.7524155555555501</v>
      </c>
      <c r="CC322">
        <v>1208.71</v>
      </c>
      <c r="CD322">
        <v>18.963344444444399</v>
      </c>
      <c r="CE322">
        <v>1.74169</v>
      </c>
      <c r="CF322">
        <v>1.33632444444444</v>
      </c>
      <c r="CG322">
        <v>15.273066666666701</v>
      </c>
      <c r="CH322">
        <v>11.213711111111101</v>
      </c>
      <c r="CI322">
        <v>2000.02555555556</v>
      </c>
      <c r="CJ322">
        <v>0.97999800000000004</v>
      </c>
      <c r="CK322">
        <v>2.0001700000000001E-2</v>
      </c>
      <c r="CL322">
        <v>0</v>
      </c>
      <c r="CM322">
        <v>2.5468555555555601</v>
      </c>
      <c r="CN322">
        <v>0</v>
      </c>
      <c r="CO322">
        <v>7217.48888888889</v>
      </c>
      <c r="CP322">
        <v>16705.644444444399</v>
      </c>
      <c r="CQ322">
        <v>43.875</v>
      </c>
      <c r="CR322">
        <v>42.319000000000003</v>
      </c>
      <c r="CS322">
        <v>43.034444444444397</v>
      </c>
      <c r="CT322">
        <v>40.936999999999998</v>
      </c>
      <c r="CU322">
        <v>43.186999999999998</v>
      </c>
      <c r="CV322">
        <v>1960.02555555556</v>
      </c>
      <c r="CW322">
        <v>40</v>
      </c>
      <c r="CX322">
        <v>0</v>
      </c>
      <c r="CY322">
        <v>1651550457.9000001</v>
      </c>
      <c r="CZ322">
        <v>0</v>
      </c>
      <c r="DA322">
        <v>0</v>
      </c>
      <c r="DB322" t="s">
        <v>356</v>
      </c>
      <c r="DC322">
        <v>1657298120.5</v>
      </c>
      <c r="DD322">
        <v>1657298120.5</v>
      </c>
      <c r="DE322">
        <v>0</v>
      </c>
      <c r="DF322">
        <v>1.391</v>
      </c>
      <c r="DG322">
        <v>3.5000000000000003E-2</v>
      </c>
      <c r="DH322">
        <v>2.39</v>
      </c>
      <c r="DI322">
        <v>0.104</v>
      </c>
      <c r="DJ322">
        <v>419</v>
      </c>
      <c r="DK322">
        <v>18</v>
      </c>
      <c r="DL322">
        <v>0.11</v>
      </c>
      <c r="DM322">
        <v>0.02</v>
      </c>
      <c r="DN322">
        <v>-50.555943902438997</v>
      </c>
      <c r="DO322">
        <v>-2.1046473867595701</v>
      </c>
      <c r="DP322">
        <v>0.30080481318215602</v>
      </c>
      <c r="DQ322">
        <v>0</v>
      </c>
      <c r="DR322">
        <v>5.7561236585365796</v>
      </c>
      <c r="DS322">
        <v>-5.6322648083515104E-3</v>
      </c>
      <c r="DT322">
        <v>5.4885956069891896E-3</v>
      </c>
      <c r="DU322">
        <v>1</v>
      </c>
      <c r="DV322">
        <v>1</v>
      </c>
      <c r="DW322">
        <v>2</v>
      </c>
      <c r="DX322" t="s">
        <v>365</v>
      </c>
      <c r="DY322">
        <v>2.89499</v>
      </c>
      <c r="DZ322">
        <v>2.7162999999999999</v>
      </c>
      <c r="EA322">
        <v>0.14579900000000001</v>
      </c>
      <c r="EB322">
        <v>0.149862</v>
      </c>
      <c r="EC322">
        <v>8.2983500000000002E-2</v>
      </c>
      <c r="ED322">
        <v>6.8898299999999996E-2</v>
      </c>
      <c r="EE322">
        <v>24230.2</v>
      </c>
      <c r="EF322">
        <v>21056.9</v>
      </c>
      <c r="EG322">
        <v>25377.8</v>
      </c>
      <c r="EH322">
        <v>24106.3</v>
      </c>
      <c r="EI322">
        <v>39688.400000000001</v>
      </c>
      <c r="EJ322">
        <v>37145.599999999999</v>
      </c>
      <c r="EK322">
        <v>45832.2</v>
      </c>
      <c r="EL322">
        <v>42983.7</v>
      </c>
      <c r="EM322">
        <v>1.87138</v>
      </c>
      <c r="EN322">
        <v>2.1486200000000002</v>
      </c>
      <c r="EO322">
        <v>0.20165</v>
      </c>
      <c r="EP322">
        <v>0</v>
      </c>
      <c r="EQ322">
        <v>22.651</v>
      </c>
      <c r="ER322">
        <v>999.9</v>
      </c>
      <c r="ES322">
        <v>33.36</v>
      </c>
      <c r="ET322">
        <v>32.770000000000003</v>
      </c>
      <c r="EU322">
        <v>23.6081</v>
      </c>
      <c r="EV322">
        <v>51.055199999999999</v>
      </c>
      <c r="EW322">
        <v>38.713900000000002</v>
      </c>
      <c r="EX322">
        <v>2</v>
      </c>
      <c r="EY322">
        <v>-0.29776900000000001</v>
      </c>
      <c r="EZ322">
        <v>-2.43527</v>
      </c>
      <c r="FA322">
        <v>20.230699999999999</v>
      </c>
      <c r="FB322">
        <v>5.2366099999999998</v>
      </c>
      <c r="FC322">
        <v>11.9878</v>
      </c>
      <c r="FD322">
        <v>4.9574499999999997</v>
      </c>
      <c r="FE322">
        <v>3.3039000000000001</v>
      </c>
      <c r="FF322">
        <v>9999</v>
      </c>
      <c r="FG322">
        <v>9999</v>
      </c>
      <c r="FH322">
        <v>5883.6</v>
      </c>
      <c r="FI322">
        <v>341.9</v>
      </c>
      <c r="FJ322">
        <v>1.8681300000000001</v>
      </c>
      <c r="FK322">
        <v>1.8638600000000001</v>
      </c>
      <c r="FL322">
        <v>1.8714900000000001</v>
      </c>
      <c r="FM322">
        <v>1.86225</v>
      </c>
      <c r="FN322">
        <v>1.86172</v>
      </c>
      <c r="FO322">
        <v>1.86822</v>
      </c>
      <c r="FP322">
        <v>1.8583499999999999</v>
      </c>
      <c r="FQ322">
        <v>1.8647800000000001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6.72</v>
      </c>
      <c r="GF322">
        <v>0.39190000000000003</v>
      </c>
      <c r="GG322">
        <v>2.2088750328830402</v>
      </c>
      <c r="GH322">
        <v>6.0489126747292196E-3</v>
      </c>
      <c r="GI322">
        <v>-3.2734485160193501E-6</v>
      </c>
      <c r="GJ322">
        <v>1.2191227519152799E-9</v>
      </c>
      <c r="GK322">
        <v>-4.8623107072493198E-2</v>
      </c>
      <c r="GL322">
        <v>-1.24795961692081E-2</v>
      </c>
      <c r="GM322">
        <v>1.8897039930190699E-3</v>
      </c>
      <c r="GN322">
        <v>-2.5983293074510801E-5</v>
      </c>
      <c r="GO322">
        <v>18</v>
      </c>
      <c r="GP322">
        <v>2157</v>
      </c>
      <c r="GQ322">
        <v>3</v>
      </c>
      <c r="GR322">
        <v>29</v>
      </c>
      <c r="GS322">
        <v>1676.8</v>
      </c>
      <c r="GT322">
        <v>1676.8</v>
      </c>
      <c r="GU322">
        <v>3.0676299999999999</v>
      </c>
      <c r="GV322">
        <v>2.34009</v>
      </c>
      <c r="GW322">
        <v>1.9982899999999999</v>
      </c>
      <c r="GX322">
        <v>2.7160600000000001</v>
      </c>
      <c r="GY322">
        <v>2.0935100000000002</v>
      </c>
      <c r="GZ322">
        <v>2.33765</v>
      </c>
      <c r="HA322">
        <v>34.760800000000003</v>
      </c>
      <c r="HB322">
        <v>13.0463</v>
      </c>
      <c r="HC322">
        <v>18</v>
      </c>
      <c r="HD322">
        <v>445.82400000000001</v>
      </c>
      <c r="HE322">
        <v>621.30399999999997</v>
      </c>
      <c r="HF322">
        <v>26.9529</v>
      </c>
      <c r="HG322">
        <v>23.514700000000001</v>
      </c>
      <c r="HH322">
        <v>29.998999999999999</v>
      </c>
      <c r="HI322">
        <v>23.689499999999999</v>
      </c>
      <c r="HJ322">
        <v>23.663900000000002</v>
      </c>
      <c r="HK322">
        <v>61.490400000000001</v>
      </c>
      <c r="HL322">
        <v>20.2151</v>
      </c>
      <c r="HM322">
        <v>0</v>
      </c>
      <c r="HN322">
        <v>26.963899999999999</v>
      </c>
      <c r="HO322">
        <v>1241.04</v>
      </c>
      <c r="HP322">
        <v>19.068200000000001</v>
      </c>
      <c r="HQ322">
        <v>97.036699999999996</v>
      </c>
      <c r="HR322">
        <v>101.07299999999999</v>
      </c>
    </row>
    <row r="323" spans="1:226" x14ac:dyDescent="0.2">
      <c r="A323">
        <v>307</v>
      </c>
      <c r="B323">
        <v>1657398736.0999999</v>
      </c>
      <c r="C323">
        <v>3555.0999999046298</v>
      </c>
      <c r="D323" t="s">
        <v>975</v>
      </c>
      <c r="E323" t="s">
        <v>976</v>
      </c>
      <c r="F323">
        <v>5</v>
      </c>
      <c r="G323" t="s">
        <v>832</v>
      </c>
      <c r="H323" t="s">
        <v>354</v>
      </c>
      <c r="I323">
        <v>1657398733.3</v>
      </c>
      <c r="J323">
        <f t="shared" si="136"/>
        <v>6.0094998590194265E-3</v>
      </c>
      <c r="K323">
        <f t="shared" si="137"/>
        <v>6.0094998590194262</v>
      </c>
      <c r="L323">
        <f t="shared" si="138"/>
        <v>22.445113540616518</v>
      </c>
      <c r="M323">
        <f t="shared" si="139"/>
        <v>1173.4970000000001</v>
      </c>
      <c r="N323">
        <f t="shared" si="140"/>
        <v>991.011177563871</v>
      </c>
      <c r="O323">
        <f t="shared" si="141"/>
        <v>69.934818997990277</v>
      </c>
      <c r="P323">
        <f t="shared" si="142"/>
        <v>82.812688845172261</v>
      </c>
      <c r="Q323">
        <f t="shared" si="143"/>
        <v>0.26649530822129058</v>
      </c>
      <c r="R323">
        <f t="shared" si="144"/>
        <v>2.5284340621897692</v>
      </c>
      <c r="S323">
        <f t="shared" si="145"/>
        <v>0.25181614625805548</v>
      </c>
      <c r="T323">
        <f t="shared" si="146"/>
        <v>0.15863653925612242</v>
      </c>
      <c r="U323">
        <f t="shared" si="147"/>
        <v>321.52270667393225</v>
      </c>
      <c r="V323">
        <f t="shared" si="148"/>
        <v>26.941189205320445</v>
      </c>
      <c r="W323">
        <f t="shared" si="149"/>
        <v>25.965340000000001</v>
      </c>
      <c r="X323">
        <f t="shared" si="150"/>
        <v>3.3673442110119387</v>
      </c>
      <c r="Y323">
        <f t="shared" si="151"/>
        <v>50.013397948112662</v>
      </c>
      <c r="Z323">
        <f t="shared" si="152"/>
        <v>1.7442302223503536</v>
      </c>
      <c r="AA323">
        <f t="shared" si="153"/>
        <v>3.4875259308714401</v>
      </c>
      <c r="AB323">
        <f t="shared" si="154"/>
        <v>1.6231139886615851</v>
      </c>
      <c r="AC323">
        <f t="shared" si="155"/>
        <v>-265.01894378275671</v>
      </c>
      <c r="AD323">
        <f t="shared" si="156"/>
        <v>80.942622086067843</v>
      </c>
      <c r="AE323">
        <f t="shared" si="157"/>
        <v>6.8579298583314925</v>
      </c>
      <c r="AF323">
        <f t="shared" si="158"/>
        <v>144.30431483557487</v>
      </c>
      <c r="AG323">
        <f t="shared" si="159"/>
        <v>44.661275332302473</v>
      </c>
      <c r="AH323">
        <f t="shared" si="160"/>
        <v>5.9975203435414457</v>
      </c>
      <c r="AI323">
        <f t="shared" si="161"/>
        <v>22.445113540616518</v>
      </c>
      <c r="AJ323">
        <v>1246.7251553946901</v>
      </c>
      <c r="AK323">
        <v>1211.25587878788</v>
      </c>
      <c r="AL323">
        <v>3.45915308944616</v>
      </c>
      <c r="AM323">
        <v>66.577761742205197</v>
      </c>
      <c r="AN323">
        <f t="shared" si="162"/>
        <v>6.0094998590194262</v>
      </c>
      <c r="AO323">
        <v>18.969696383478698</v>
      </c>
      <c r="AP323">
        <v>24.718770303030301</v>
      </c>
      <c r="AQ323">
        <v>-3.7702886718601498E-5</v>
      </c>
      <c r="AR323">
        <v>78.110065465875806</v>
      </c>
      <c r="AS323">
        <v>0</v>
      </c>
      <c r="AT323">
        <v>0</v>
      </c>
      <c r="AU323">
        <f t="shared" si="163"/>
        <v>1</v>
      </c>
      <c r="AV323">
        <f t="shared" si="164"/>
        <v>0</v>
      </c>
      <c r="AW323">
        <f t="shared" si="165"/>
        <v>37318.495212317976</v>
      </c>
      <c r="AX323">
        <f t="shared" si="166"/>
        <v>2000.0419999999999</v>
      </c>
      <c r="AY323">
        <f t="shared" si="167"/>
        <v>1681.2352817999647</v>
      </c>
      <c r="AZ323">
        <f t="shared" si="168"/>
        <v>0.84059998830022808</v>
      </c>
      <c r="BA323">
        <f t="shared" si="169"/>
        <v>0.16075797741944031</v>
      </c>
      <c r="BB323">
        <v>4.9039999999999999</v>
      </c>
      <c r="BC323">
        <v>0.5</v>
      </c>
      <c r="BD323" t="s">
        <v>355</v>
      </c>
      <c r="BE323">
        <v>2</v>
      </c>
      <c r="BF323" t="b">
        <v>1</v>
      </c>
      <c r="BG323">
        <v>1657398733.3</v>
      </c>
      <c r="BH323">
        <v>1173.4970000000001</v>
      </c>
      <c r="BI323">
        <v>1224.2080000000001</v>
      </c>
      <c r="BJ323">
        <v>24.716609999999999</v>
      </c>
      <c r="BK323">
        <v>18.979150000000001</v>
      </c>
      <c r="BL323">
        <v>1166.752</v>
      </c>
      <c r="BM323">
        <v>24.324639999999999</v>
      </c>
      <c r="BN323">
        <v>499.95780000000002</v>
      </c>
      <c r="BO323">
        <v>70.469229999999996</v>
      </c>
      <c r="BP323">
        <v>9.9922579999999997E-2</v>
      </c>
      <c r="BQ323">
        <v>26.559139999999999</v>
      </c>
      <c r="BR323">
        <v>25.965340000000001</v>
      </c>
      <c r="BS323">
        <v>999.9</v>
      </c>
      <c r="BT323">
        <v>0</v>
      </c>
      <c r="BU323">
        <v>0</v>
      </c>
      <c r="BV323">
        <v>10000.424999999999</v>
      </c>
      <c r="BW323">
        <v>0</v>
      </c>
      <c r="BX323">
        <v>168.542</v>
      </c>
      <c r="BY323">
        <v>-50.709949999999999</v>
      </c>
      <c r="BZ323">
        <v>1203.2360000000001</v>
      </c>
      <c r="CA323">
        <v>1247.8889999999999</v>
      </c>
      <c r="CB323">
        <v>5.7374650000000003</v>
      </c>
      <c r="CC323">
        <v>1224.2080000000001</v>
      </c>
      <c r="CD323">
        <v>18.979150000000001</v>
      </c>
      <c r="CE323">
        <v>1.7417590000000001</v>
      </c>
      <c r="CF323">
        <v>1.3374459999999999</v>
      </c>
      <c r="CG323">
        <v>15.27369</v>
      </c>
      <c r="CH323">
        <v>11.226369999999999</v>
      </c>
      <c r="CI323">
        <v>2000.0419999999999</v>
      </c>
      <c r="CJ323">
        <v>0.97999800000000004</v>
      </c>
      <c r="CK323">
        <v>2.0001700000000001E-2</v>
      </c>
      <c r="CL323">
        <v>0</v>
      </c>
      <c r="CM323">
        <v>2.5575600000000001</v>
      </c>
      <c r="CN323">
        <v>0</v>
      </c>
      <c r="CO323">
        <v>7207.5820000000003</v>
      </c>
      <c r="CP323">
        <v>16705.77</v>
      </c>
      <c r="CQ323">
        <v>43.875</v>
      </c>
      <c r="CR323">
        <v>42.311999999999998</v>
      </c>
      <c r="CS323">
        <v>43</v>
      </c>
      <c r="CT323">
        <v>40.936999999999998</v>
      </c>
      <c r="CU323">
        <v>43.186999999999998</v>
      </c>
      <c r="CV323">
        <v>1960.039</v>
      </c>
      <c r="CW323">
        <v>40</v>
      </c>
      <c r="CX323">
        <v>0</v>
      </c>
      <c r="CY323">
        <v>1651550462.7</v>
      </c>
      <c r="CZ323">
        <v>0</v>
      </c>
      <c r="DA323">
        <v>0</v>
      </c>
      <c r="DB323" t="s">
        <v>356</v>
      </c>
      <c r="DC323">
        <v>1657298120.5</v>
      </c>
      <c r="DD323">
        <v>1657298120.5</v>
      </c>
      <c r="DE323">
        <v>0</v>
      </c>
      <c r="DF323">
        <v>1.391</v>
      </c>
      <c r="DG323">
        <v>3.5000000000000003E-2</v>
      </c>
      <c r="DH323">
        <v>2.39</v>
      </c>
      <c r="DI323">
        <v>0.104</v>
      </c>
      <c r="DJ323">
        <v>419</v>
      </c>
      <c r="DK323">
        <v>18</v>
      </c>
      <c r="DL323">
        <v>0.11</v>
      </c>
      <c r="DM323">
        <v>0.02</v>
      </c>
      <c r="DN323">
        <v>-50.628743902438998</v>
      </c>
      <c r="DO323">
        <v>-1.4825853658538299</v>
      </c>
      <c r="DP323">
        <v>0.28981812551573399</v>
      </c>
      <c r="DQ323">
        <v>0</v>
      </c>
      <c r="DR323">
        <v>5.75387658536585</v>
      </c>
      <c r="DS323">
        <v>-7.1372404181184304E-2</v>
      </c>
      <c r="DT323">
        <v>8.8991708601875198E-3</v>
      </c>
      <c r="DU323">
        <v>1</v>
      </c>
      <c r="DV323">
        <v>1</v>
      </c>
      <c r="DW323">
        <v>2</v>
      </c>
      <c r="DX323" t="s">
        <v>365</v>
      </c>
      <c r="DY323">
        <v>2.8953099999999998</v>
      </c>
      <c r="DZ323">
        <v>2.7164000000000001</v>
      </c>
      <c r="EA323">
        <v>0.14712700000000001</v>
      </c>
      <c r="EB323">
        <v>0.15117800000000001</v>
      </c>
      <c r="EC323">
        <v>8.2998600000000006E-2</v>
      </c>
      <c r="ED323">
        <v>6.8992399999999995E-2</v>
      </c>
      <c r="EE323">
        <v>24193.599999999999</v>
      </c>
      <c r="EF323">
        <v>21024.7</v>
      </c>
      <c r="EG323">
        <v>25378.7</v>
      </c>
      <c r="EH323">
        <v>24106.7</v>
      </c>
      <c r="EI323">
        <v>39688.9</v>
      </c>
      <c r="EJ323">
        <v>37142.699999999997</v>
      </c>
      <c r="EK323">
        <v>45833.599999999999</v>
      </c>
      <c r="EL323">
        <v>42984.7</v>
      </c>
      <c r="EM323">
        <v>1.8717999999999999</v>
      </c>
      <c r="EN323">
        <v>2.149</v>
      </c>
      <c r="EO323">
        <v>0.20211200000000001</v>
      </c>
      <c r="EP323">
        <v>0</v>
      </c>
      <c r="EQ323">
        <v>22.649799999999999</v>
      </c>
      <c r="ER323">
        <v>999.9</v>
      </c>
      <c r="ES323">
        <v>33.335000000000001</v>
      </c>
      <c r="ET323">
        <v>32.76</v>
      </c>
      <c r="EU323">
        <v>23.5793</v>
      </c>
      <c r="EV323">
        <v>51.425199999999997</v>
      </c>
      <c r="EW323">
        <v>38.633800000000001</v>
      </c>
      <c r="EX323">
        <v>2</v>
      </c>
      <c r="EY323">
        <v>-0.29888199999999998</v>
      </c>
      <c r="EZ323">
        <v>-2.44929</v>
      </c>
      <c r="FA323">
        <v>20.230499999999999</v>
      </c>
      <c r="FB323">
        <v>5.2378099999999996</v>
      </c>
      <c r="FC323">
        <v>11.987500000000001</v>
      </c>
      <c r="FD323">
        <v>4.9576500000000001</v>
      </c>
      <c r="FE323">
        <v>3.3039800000000001</v>
      </c>
      <c r="FF323">
        <v>9999</v>
      </c>
      <c r="FG323">
        <v>9999</v>
      </c>
      <c r="FH323">
        <v>5883.6</v>
      </c>
      <c r="FI323">
        <v>341.9</v>
      </c>
      <c r="FJ323">
        <v>1.8681300000000001</v>
      </c>
      <c r="FK323">
        <v>1.8638600000000001</v>
      </c>
      <c r="FL323">
        <v>1.8714900000000001</v>
      </c>
      <c r="FM323">
        <v>1.8622799999999999</v>
      </c>
      <c r="FN323">
        <v>1.86172</v>
      </c>
      <c r="FO323">
        <v>1.86825</v>
      </c>
      <c r="FP323">
        <v>1.8583499999999999</v>
      </c>
      <c r="FQ323">
        <v>1.8647800000000001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6.78</v>
      </c>
      <c r="GF323">
        <v>0.3921</v>
      </c>
      <c r="GG323">
        <v>2.2088750328830402</v>
      </c>
      <c r="GH323">
        <v>6.0489126747292196E-3</v>
      </c>
      <c r="GI323">
        <v>-3.2734485160193501E-6</v>
      </c>
      <c r="GJ323">
        <v>1.2191227519152799E-9</v>
      </c>
      <c r="GK323">
        <v>-4.8623107072493198E-2</v>
      </c>
      <c r="GL323">
        <v>-1.24795961692081E-2</v>
      </c>
      <c r="GM323">
        <v>1.8897039930190699E-3</v>
      </c>
      <c r="GN323">
        <v>-2.5983293074510801E-5</v>
      </c>
      <c r="GO323">
        <v>18</v>
      </c>
      <c r="GP323">
        <v>2157</v>
      </c>
      <c r="GQ323">
        <v>3</v>
      </c>
      <c r="GR323">
        <v>29</v>
      </c>
      <c r="GS323">
        <v>1676.9</v>
      </c>
      <c r="GT323">
        <v>1676.9</v>
      </c>
      <c r="GU323">
        <v>3.10181</v>
      </c>
      <c r="GV323">
        <v>2.33521</v>
      </c>
      <c r="GW323">
        <v>1.9982899999999999</v>
      </c>
      <c r="GX323">
        <v>2.7160600000000001</v>
      </c>
      <c r="GY323">
        <v>2.0935100000000002</v>
      </c>
      <c r="GZ323">
        <v>2.3864700000000001</v>
      </c>
      <c r="HA323">
        <v>34.737900000000003</v>
      </c>
      <c r="HB323">
        <v>13.0463</v>
      </c>
      <c r="HC323">
        <v>18</v>
      </c>
      <c r="HD323">
        <v>445.947</v>
      </c>
      <c r="HE323">
        <v>621.41700000000003</v>
      </c>
      <c r="HF323">
        <v>26.970300000000002</v>
      </c>
      <c r="HG323">
        <v>23.500499999999999</v>
      </c>
      <c r="HH323">
        <v>29.998999999999999</v>
      </c>
      <c r="HI323">
        <v>23.674600000000002</v>
      </c>
      <c r="HJ323">
        <v>23.649000000000001</v>
      </c>
      <c r="HK323">
        <v>62.116399999999999</v>
      </c>
      <c r="HL323">
        <v>20.2151</v>
      </c>
      <c r="HM323">
        <v>0</v>
      </c>
      <c r="HN323">
        <v>26.988499999999998</v>
      </c>
      <c r="HO323">
        <v>1254.5899999999999</v>
      </c>
      <c r="HP323">
        <v>19.0701</v>
      </c>
      <c r="HQ323">
        <v>97.0398</v>
      </c>
      <c r="HR323">
        <v>101.075</v>
      </c>
    </row>
    <row r="324" spans="1:226" x14ac:dyDescent="0.2">
      <c r="A324">
        <v>308</v>
      </c>
      <c r="B324">
        <v>1657398741.0999999</v>
      </c>
      <c r="C324">
        <v>3560.0999999046298</v>
      </c>
      <c r="D324" t="s">
        <v>977</v>
      </c>
      <c r="E324" t="s">
        <v>978</v>
      </c>
      <c r="F324">
        <v>5</v>
      </c>
      <c r="G324" t="s">
        <v>832</v>
      </c>
      <c r="H324" t="s">
        <v>354</v>
      </c>
      <c r="I324">
        <v>1657398738.5999999</v>
      </c>
      <c r="J324">
        <f t="shared" si="136"/>
        <v>5.9959033025108821E-3</v>
      </c>
      <c r="K324">
        <f t="shared" si="137"/>
        <v>5.9959033025108823</v>
      </c>
      <c r="L324">
        <f t="shared" si="138"/>
        <v>22.838154286558368</v>
      </c>
      <c r="M324">
        <f t="shared" si="139"/>
        <v>1191.4266666666699</v>
      </c>
      <c r="N324">
        <f t="shared" si="140"/>
        <v>1005.3960679086223</v>
      </c>
      <c r="O324">
        <f t="shared" si="141"/>
        <v>70.949299120850071</v>
      </c>
      <c r="P324">
        <f t="shared" si="142"/>
        <v>84.077200669511356</v>
      </c>
      <c r="Q324">
        <f t="shared" si="143"/>
        <v>0.26567605203809186</v>
      </c>
      <c r="R324">
        <f t="shared" si="144"/>
        <v>2.5271769310948806</v>
      </c>
      <c r="S324">
        <f t="shared" si="145"/>
        <v>0.25107752108793546</v>
      </c>
      <c r="T324">
        <f t="shared" si="146"/>
        <v>0.15816818753275647</v>
      </c>
      <c r="U324">
        <f t="shared" si="147"/>
        <v>321.51317167344803</v>
      </c>
      <c r="V324">
        <f t="shared" si="148"/>
        <v>26.946748871290279</v>
      </c>
      <c r="W324">
        <f t="shared" si="149"/>
        <v>25.973466666666699</v>
      </c>
      <c r="X324">
        <f t="shared" si="150"/>
        <v>3.3689642657762104</v>
      </c>
      <c r="Y324">
        <f t="shared" si="151"/>
        <v>50.025629658166913</v>
      </c>
      <c r="Z324">
        <f t="shared" si="152"/>
        <v>1.7448000545771847</v>
      </c>
      <c r="AA324">
        <f t="shared" si="153"/>
        <v>3.4878122804244165</v>
      </c>
      <c r="AB324">
        <f t="shared" si="154"/>
        <v>1.6241642111990258</v>
      </c>
      <c r="AC324">
        <f t="shared" si="155"/>
        <v>-264.41933564072991</v>
      </c>
      <c r="AD324">
        <f t="shared" si="156"/>
        <v>79.984993521131244</v>
      </c>
      <c r="AE324">
        <f t="shared" si="157"/>
        <v>6.7804884619872121</v>
      </c>
      <c r="AF324">
        <f t="shared" si="158"/>
        <v>143.85931801583655</v>
      </c>
      <c r="AG324">
        <f t="shared" si="159"/>
        <v>44.694458343862145</v>
      </c>
      <c r="AH324">
        <f t="shared" si="160"/>
        <v>5.9970461977013372</v>
      </c>
      <c r="AI324">
        <f t="shared" si="161"/>
        <v>22.838154286558368</v>
      </c>
      <c r="AJ324">
        <v>1264.2651707211101</v>
      </c>
      <c r="AK324">
        <v>1228.5096363636401</v>
      </c>
      <c r="AL324">
        <v>3.4317629676872499</v>
      </c>
      <c r="AM324">
        <v>66.577761742205197</v>
      </c>
      <c r="AN324">
        <f t="shared" si="162"/>
        <v>5.9959033025108823</v>
      </c>
      <c r="AO324">
        <v>18.993967786605602</v>
      </c>
      <c r="AP324">
        <v>24.728705454545398</v>
      </c>
      <c r="AQ324">
        <v>1.18740066821378E-4</v>
      </c>
      <c r="AR324">
        <v>78.110065465875806</v>
      </c>
      <c r="AS324">
        <v>0</v>
      </c>
      <c r="AT324">
        <v>0</v>
      </c>
      <c r="AU324">
        <f t="shared" si="163"/>
        <v>1</v>
      </c>
      <c r="AV324">
        <f t="shared" si="164"/>
        <v>0</v>
      </c>
      <c r="AW324">
        <f t="shared" si="165"/>
        <v>37291.100377162045</v>
      </c>
      <c r="AX324">
        <f t="shared" si="166"/>
        <v>1999.9822222222199</v>
      </c>
      <c r="AY324">
        <f t="shared" si="167"/>
        <v>1681.1850713333909</v>
      </c>
      <c r="AZ324">
        <f t="shared" si="168"/>
        <v>0.84060000766676457</v>
      </c>
      <c r="BA324">
        <f t="shared" si="169"/>
        <v>0.16075801479685572</v>
      </c>
      <c r="BB324">
        <v>4.9039999999999999</v>
      </c>
      <c r="BC324">
        <v>0.5</v>
      </c>
      <c r="BD324" t="s">
        <v>355</v>
      </c>
      <c r="BE324">
        <v>2</v>
      </c>
      <c r="BF324" t="b">
        <v>1</v>
      </c>
      <c r="BG324">
        <v>1657398738.5999999</v>
      </c>
      <c r="BH324">
        <v>1191.4266666666699</v>
      </c>
      <c r="BI324">
        <v>1242.27</v>
      </c>
      <c r="BJ324">
        <v>24.724911111111101</v>
      </c>
      <c r="BK324">
        <v>18.988533333333301</v>
      </c>
      <c r="BL324">
        <v>1184.6188888888901</v>
      </c>
      <c r="BM324">
        <v>24.332699999999999</v>
      </c>
      <c r="BN324">
        <v>500.00833333333298</v>
      </c>
      <c r="BO324">
        <v>70.468577777777796</v>
      </c>
      <c r="BP324">
        <v>9.99288888888889E-2</v>
      </c>
      <c r="BQ324">
        <v>26.5605333333333</v>
      </c>
      <c r="BR324">
        <v>25.973466666666699</v>
      </c>
      <c r="BS324">
        <v>999.9</v>
      </c>
      <c r="BT324">
        <v>0</v>
      </c>
      <c r="BU324">
        <v>0</v>
      </c>
      <c r="BV324">
        <v>9992.9166666666697</v>
      </c>
      <c r="BW324">
        <v>0</v>
      </c>
      <c r="BX324">
        <v>168.693555555556</v>
      </c>
      <c r="BY324">
        <v>-50.844644444444398</v>
      </c>
      <c r="BZ324">
        <v>1221.63222222222</v>
      </c>
      <c r="CA324">
        <v>1266.3188888888899</v>
      </c>
      <c r="CB324">
        <v>5.7363977777777801</v>
      </c>
      <c r="CC324">
        <v>1242.27</v>
      </c>
      <c r="CD324">
        <v>18.988533333333301</v>
      </c>
      <c r="CE324">
        <v>1.7423299999999999</v>
      </c>
      <c r="CF324">
        <v>1.33809555555556</v>
      </c>
      <c r="CG324">
        <v>15.2788</v>
      </c>
      <c r="CH324">
        <v>11.233700000000001</v>
      </c>
      <c r="CI324">
        <v>1999.9822222222199</v>
      </c>
      <c r="CJ324">
        <v>0.97999733333333305</v>
      </c>
      <c r="CK324">
        <v>2.0002388888888899E-2</v>
      </c>
      <c r="CL324">
        <v>0</v>
      </c>
      <c r="CM324">
        <v>2.5402222222222202</v>
      </c>
      <c r="CN324">
        <v>0</v>
      </c>
      <c r="CO324">
        <v>7193.06</v>
      </c>
      <c r="CP324">
        <v>16705.233333333301</v>
      </c>
      <c r="CQ324">
        <v>43.875</v>
      </c>
      <c r="CR324">
        <v>42.311999999999998</v>
      </c>
      <c r="CS324">
        <v>43</v>
      </c>
      <c r="CT324">
        <v>40.916333333333299</v>
      </c>
      <c r="CU324">
        <v>43.186999999999998</v>
      </c>
      <c r="CV324">
        <v>1959.97444444444</v>
      </c>
      <c r="CW324">
        <v>40</v>
      </c>
      <c r="CX324">
        <v>0</v>
      </c>
      <c r="CY324">
        <v>1651550468.0999999</v>
      </c>
      <c r="CZ324">
        <v>0</v>
      </c>
      <c r="DA324">
        <v>0</v>
      </c>
      <c r="DB324" t="s">
        <v>356</v>
      </c>
      <c r="DC324">
        <v>1657298120.5</v>
      </c>
      <c r="DD324">
        <v>1657298120.5</v>
      </c>
      <c r="DE324">
        <v>0</v>
      </c>
      <c r="DF324">
        <v>1.391</v>
      </c>
      <c r="DG324">
        <v>3.5000000000000003E-2</v>
      </c>
      <c r="DH324">
        <v>2.39</v>
      </c>
      <c r="DI324">
        <v>0.104</v>
      </c>
      <c r="DJ324">
        <v>419</v>
      </c>
      <c r="DK324">
        <v>18</v>
      </c>
      <c r="DL324">
        <v>0.11</v>
      </c>
      <c r="DM324">
        <v>0.02</v>
      </c>
      <c r="DN324">
        <v>-50.752212195121999</v>
      </c>
      <c r="DO324">
        <v>-1.0063714285715</v>
      </c>
      <c r="DP324">
        <v>0.25791274114785601</v>
      </c>
      <c r="DQ324">
        <v>0</v>
      </c>
      <c r="DR324">
        <v>5.7452675609756101</v>
      </c>
      <c r="DS324">
        <v>-8.2185574912883794E-2</v>
      </c>
      <c r="DT324">
        <v>1.1595715941566701E-2</v>
      </c>
      <c r="DU324">
        <v>1</v>
      </c>
      <c r="DV324">
        <v>1</v>
      </c>
      <c r="DW324">
        <v>2</v>
      </c>
      <c r="DX324" t="s">
        <v>365</v>
      </c>
      <c r="DY324">
        <v>2.8953600000000002</v>
      </c>
      <c r="DZ324">
        <v>2.71658</v>
      </c>
      <c r="EA324">
        <v>0.14844399999999999</v>
      </c>
      <c r="EB324">
        <v>0.15245500000000001</v>
      </c>
      <c r="EC324">
        <v>8.3024899999999999E-2</v>
      </c>
      <c r="ED324">
        <v>6.8943900000000002E-2</v>
      </c>
      <c r="EE324">
        <v>24156.5</v>
      </c>
      <c r="EF324">
        <v>20994.2</v>
      </c>
      <c r="EG324">
        <v>25378.9</v>
      </c>
      <c r="EH324">
        <v>24107.8</v>
      </c>
      <c r="EI324">
        <v>39688.5</v>
      </c>
      <c r="EJ324">
        <v>37146.1</v>
      </c>
      <c r="EK324">
        <v>45834.3</v>
      </c>
      <c r="EL324">
        <v>42986.3</v>
      </c>
      <c r="EM324">
        <v>1.8718999999999999</v>
      </c>
      <c r="EN324">
        <v>2.1492</v>
      </c>
      <c r="EO324">
        <v>0.202954</v>
      </c>
      <c r="EP324">
        <v>0</v>
      </c>
      <c r="EQ324">
        <v>22.649799999999999</v>
      </c>
      <c r="ER324">
        <v>999.9</v>
      </c>
      <c r="ES324">
        <v>33.286999999999999</v>
      </c>
      <c r="ET324">
        <v>32.74</v>
      </c>
      <c r="EU324">
        <v>23.518899999999999</v>
      </c>
      <c r="EV324">
        <v>51.3752</v>
      </c>
      <c r="EW324">
        <v>38.665900000000001</v>
      </c>
      <c r="EX324">
        <v>2</v>
      </c>
      <c r="EY324">
        <v>-0.29977399999999998</v>
      </c>
      <c r="EZ324">
        <v>-2.4638300000000002</v>
      </c>
      <c r="FA324">
        <v>20.2301</v>
      </c>
      <c r="FB324">
        <v>5.2378099999999996</v>
      </c>
      <c r="FC324">
        <v>11.9872</v>
      </c>
      <c r="FD324">
        <v>4.9573999999999998</v>
      </c>
      <c r="FE324">
        <v>3.3039999999999998</v>
      </c>
      <c r="FF324">
        <v>9999</v>
      </c>
      <c r="FG324">
        <v>9999</v>
      </c>
      <c r="FH324">
        <v>5883.9</v>
      </c>
      <c r="FI324">
        <v>341.9</v>
      </c>
      <c r="FJ324">
        <v>1.8681300000000001</v>
      </c>
      <c r="FK324">
        <v>1.8638600000000001</v>
      </c>
      <c r="FL324">
        <v>1.8714900000000001</v>
      </c>
      <c r="FM324">
        <v>1.8622399999999999</v>
      </c>
      <c r="FN324">
        <v>1.86172</v>
      </c>
      <c r="FO324">
        <v>1.86825</v>
      </c>
      <c r="FP324">
        <v>1.8583499999999999</v>
      </c>
      <c r="FQ324">
        <v>1.8647800000000001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6.84</v>
      </c>
      <c r="GF324">
        <v>0.39240000000000003</v>
      </c>
      <c r="GG324">
        <v>2.2088750328830402</v>
      </c>
      <c r="GH324">
        <v>6.0489126747292196E-3</v>
      </c>
      <c r="GI324">
        <v>-3.2734485160193501E-6</v>
      </c>
      <c r="GJ324">
        <v>1.2191227519152799E-9</v>
      </c>
      <c r="GK324">
        <v>-4.8623107072493198E-2</v>
      </c>
      <c r="GL324">
        <v>-1.24795961692081E-2</v>
      </c>
      <c r="GM324">
        <v>1.8897039930190699E-3</v>
      </c>
      <c r="GN324">
        <v>-2.5983293074510801E-5</v>
      </c>
      <c r="GO324">
        <v>18</v>
      </c>
      <c r="GP324">
        <v>2157</v>
      </c>
      <c r="GQ324">
        <v>3</v>
      </c>
      <c r="GR324">
        <v>29</v>
      </c>
      <c r="GS324">
        <v>1677</v>
      </c>
      <c r="GT324">
        <v>1677</v>
      </c>
      <c r="GU324">
        <v>3.13354</v>
      </c>
      <c r="GV324">
        <v>2.34497</v>
      </c>
      <c r="GW324">
        <v>1.9982899999999999</v>
      </c>
      <c r="GX324">
        <v>2.7148400000000001</v>
      </c>
      <c r="GY324">
        <v>2.0935100000000002</v>
      </c>
      <c r="GZ324">
        <v>2.32178</v>
      </c>
      <c r="HA324">
        <v>34.737900000000003</v>
      </c>
      <c r="HB324">
        <v>13.0288</v>
      </c>
      <c r="HC324">
        <v>18</v>
      </c>
      <c r="HD324">
        <v>445.887</v>
      </c>
      <c r="HE324">
        <v>621.4</v>
      </c>
      <c r="HF324">
        <v>26.9923</v>
      </c>
      <c r="HG324">
        <v>23.4863</v>
      </c>
      <c r="HH324">
        <v>29.999099999999999</v>
      </c>
      <c r="HI324">
        <v>23.6602</v>
      </c>
      <c r="HJ324">
        <v>23.634699999999999</v>
      </c>
      <c r="HK324">
        <v>62.6965</v>
      </c>
      <c r="HL324">
        <v>19.917000000000002</v>
      </c>
      <c r="HM324">
        <v>0</v>
      </c>
      <c r="HN324">
        <v>27.008299999999998</v>
      </c>
      <c r="HO324">
        <v>1274.8900000000001</v>
      </c>
      <c r="HP324">
        <v>19.063800000000001</v>
      </c>
      <c r="HQ324">
        <v>97.041200000000003</v>
      </c>
      <c r="HR324">
        <v>101.07899999999999</v>
      </c>
    </row>
    <row r="325" spans="1:226" x14ac:dyDescent="0.2">
      <c r="A325">
        <v>309</v>
      </c>
      <c r="B325">
        <v>1657398746.0999999</v>
      </c>
      <c r="C325">
        <v>3565.0999999046298</v>
      </c>
      <c r="D325" t="s">
        <v>979</v>
      </c>
      <c r="E325" t="s">
        <v>980</v>
      </c>
      <c r="F325">
        <v>5</v>
      </c>
      <c r="G325" t="s">
        <v>832</v>
      </c>
      <c r="H325" t="s">
        <v>354</v>
      </c>
      <c r="I325">
        <v>1657398743.3</v>
      </c>
      <c r="J325">
        <f t="shared" si="136"/>
        <v>6.0108544624007144E-3</v>
      </c>
      <c r="K325">
        <f t="shared" si="137"/>
        <v>6.0108544624007143</v>
      </c>
      <c r="L325">
        <f t="shared" si="138"/>
        <v>22.577195255770157</v>
      </c>
      <c r="M325">
        <f t="shared" si="139"/>
        <v>1207.184</v>
      </c>
      <c r="N325">
        <f t="shared" si="140"/>
        <v>1022.1751607413912</v>
      </c>
      <c r="O325">
        <f t="shared" si="141"/>
        <v>72.132303705549518</v>
      </c>
      <c r="P325">
        <f t="shared" si="142"/>
        <v>85.187907377168642</v>
      </c>
      <c r="Q325">
        <f t="shared" si="143"/>
        <v>0.26580289654157885</v>
      </c>
      <c r="R325">
        <f t="shared" si="144"/>
        <v>2.530006832831563</v>
      </c>
      <c r="S325">
        <f t="shared" si="145"/>
        <v>0.25120621442601027</v>
      </c>
      <c r="T325">
        <f t="shared" si="146"/>
        <v>0.15824850370886273</v>
      </c>
      <c r="U325">
        <f t="shared" si="147"/>
        <v>321.51393099005207</v>
      </c>
      <c r="V325">
        <f t="shared" si="148"/>
        <v>26.955002972710279</v>
      </c>
      <c r="W325">
        <f t="shared" si="149"/>
        <v>25.990220000000001</v>
      </c>
      <c r="X325">
        <f t="shared" si="150"/>
        <v>3.3723061989353518</v>
      </c>
      <c r="Y325">
        <f t="shared" si="151"/>
        <v>49.992553856840324</v>
      </c>
      <c r="Z325">
        <f t="shared" si="152"/>
        <v>1.744993536512059</v>
      </c>
      <c r="AA325">
        <f t="shared" si="153"/>
        <v>3.4905068893040698</v>
      </c>
      <c r="AB325">
        <f t="shared" si="154"/>
        <v>1.6273126624232928</v>
      </c>
      <c r="AC325">
        <f t="shared" si="155"/>
        <v>-265.07868179187153</v>
      </c>
      <c r="AD325">
        <f t="shared" si="156"/>
        <v>79.577162686567789</v>
      </c>
      <c r="AE325">
        <f t="shared" si="157"/>
        <v>6.7393787512270968</v>
      </c>
      <c r="AF325">
        <f t="shared" si="158"/>
        <v>142.75179063597542</v>
      </c>
      <c r="AG325">
        <f t="shared" si="159"/>
        <v>44.54214106096444</v>
      </c>
      <c r="AH325">
        <f t="shared" si="160"/>
        <v>6.0133427796053578</v>
      </c>
      <c r="AI325">
        <f t="shared" si="161"/>
        <v>22.577195255770157</v>
      </c>
      <c r="AJ325">
        <v>1281.19854661114</v>
      </c>
      <c r="AK325">
        <v>1245.71721212121</v>
      </c>
      <c r="AL325">
        <v>3.4283119092782699</v>
      </c>
      <c r="AM325">
        <v>66.577761742205197</v>
      </c>
      <c r="AN325">
        <f t="shared" si="162"/>
        <v>6.0108544624007143</v>
      </c>
      <c r="AO325">
        <v>18.973356088380399</v>
      </c>
      <c r="AP325">
        <v>24.723279999999999</v>
      </c>
      <c r="AQ325">
        <v>-4.6668997943379403E-5</v>
      </c>
      <c r="AR325">
        <v>78.110065465875806</v>
      </c>
      <c r="AS325">
        <v>0</v>
      </c>
      <c r="AT325">
        <v>0</v>
      </c>
      <c r="AU325">
        <f t="shared" si="163"/>
        <v>1</v>
      </c>
      <c r="AV325">
        <f t="shared" si="164"/>
        <v>0</v>
      </c>
      <c r="AW325">
        <f t="shared" si="165"/>
        <v>37350.688960356871</v>
      </c>
      <c r="AX325">
        <f t="shared" si="166"/>
        <v>1999.9870000000001</v>
      </c>
      <c r="AY325">
        <f t="shared" si="167"/>
        <v>1681.189083000027</v>
      </c>
      <c r="AZ325">
        <f t="shared" si="168"/>
        <v>0.84060000540004853</v>
      </c>
      <c r="BA325">
        <f t="shared" si="169"/>
        <v>0.16075801042209378</v>
      </c>
      <c r="BB325">
        <v>4.9039999999999999</v>
      </c>
      <c r="BC325">
        <v>0.5</v>
      </c>
      <c r="BD325" t="s">
        <v>355</v>
      </c>
      <c r="BE325">
        <v>2</v>
      </c>
      <c r="BF325" t="b">
        <v>1</v>
      </c>
      <c r="BG325">
        <v>1657398743.3</v>
      </c>
      <c r="BH325">
        <v>1207.184</v>
      </c>
      <c r="BI325">
        <v>1257.991</v>
      </c>
      <c r="BJ325">
        <v>24.728020000000001</v>
      </c>
      <c r="BK325">
        <v>18.975950000000001</v>
      </c>
      <c r="BL325">
        <v>1200.3219999999999</v>
      </c>
      <c r="BM325">
        <v>24.335699999999999</v>
      </c>
      <c r="BN325">
        <v>499.99770000000001</v>
      </c>
      <c r="BO325">
        <v>70.467449999999999</v>
      </c>
      <c r="BP325">
        <v>0.10000895999999999</v>
      </c>
      <c r="BQ325">
        <v>26.573640000000001</v>
      </c>
      <c r="BR325">
        <v>25.990220000000001</v>
      </c>
      <c r="BS325">
        <v>999.9</v>
      </c>
      <c r="BT325">
        <v>0</v>
      </c>
      <c r="BU325">
        <v>0</v>
      </c>
      <c r="BV325">
        <v>10010.19</v>
      </c>
      <c r="BW325">
        <v>0</v>
      </c>
      <c r="BX325">
        <v>168.37970000000001</v>
      </c>
      <c r="BY325">
        <v>-50.80697</v>
      </c>
      <c r="BZ325">
        <v>1237.7919999999999</v>
      </c>
      <c r="CA325">
        <v>1282.325</v>
      </c>
      <c r="CB325">
        <v>5.7520870000000004</v>
      </c>
      <c r="CC325">
        <v>1257.991</v>
      </c>
      <c r="CD325">
        <v>18.975950000000001</v>
      </c>
      <c r="CE325">
        <v>1.7425219999999999</v>
      </c>
      <c r="CF325">
        <v>1.3371850000000001</v>
      </c>
      <c r="CG325">
        <v>15.2805</v>
      </c>
      <c r="CH325">
        <v>11.22345</v>
      </c>
      <c r="CI325">
        <v>1999.9870000000001</v>
      </c>
      <c r="CJ325">
        <v>0.97999740000000002</v>
      </c>
      <c r="CK325">
        <v>2.0002320000000001E-2</v>
      </c>
      <c r="CL325">
        <v>0</v>
      </c>
      <c r="CM325">
        <v>2.4221300000000001</v>
      </c>
      <c r="CN325">
        <v>0</v>
      </c>
      <c r="CO325">
        <v>7177.1989999999996</v>
      </c>
      <c r="CP325">
        <v>16705.27</v>
      </c>
      <c r="CQ325">
        <v>43.875</v>
      </c>
      <c r="CR325">
        <v>42.311999999999998</v>
      </c>
      <c r="CS325">
        <v>43</v>
      </c>
      <c r="CT325">
        <v>40.893599999999999</v>
      </c>
      <c r="CU325">
        <v>43.186999999999998</v>
      </c>
      <c r="CV325">
        <v>1959.982</v>
      </c>
      <c r="CW325">
        <v>40</v>
      </c>
      <c r="CX325">
        <v>0</v>
      </c>
      <c r="CY325">
        <v>1651550472.9000001</v>
      </c>
      <c r="CZ325">
        <v>0</v>
      </c>
      <c r="DA325">
        <v>0</v>
      </c>
      <c r="DB325" t="s">
        <v>356</v>
      </c>
      <c r="DC325">
        <v>1657298120.5</v>
      </c>
      <c r="DD325">
        <v>1657298120.5</v>
      </c>
      <c r="DE325">
        <v>0</v>
      </c>
      <c r="DF325">
        <v>1.391</v>
      </c>
      <c r="DG325">
        <v>3.5000000000000003E-2</v>
      </c>
      <c r="DH325">
        <v>2.39</v>
      </c>
      <c r="DI325">
        <v>0.104</v>
      </c>
      <c r="DJ325">
        <v>419</v>
      </c>
      <c r="DK325">
        <v>18</v>
      </c>
      <c r="DL325">
        <v>0.11</v>
      </c>
      <c r="DM325">
        <v>0.02</v>
      </c>
      <c r="DN325">
        <v>-50.825868292682898</v>
      </c>
      <c r="DO325">
        <v>0.36322578397206801</v>
      </c>
      <c r="DP325">
        <v>0.150851872813139</v>
      </c>
      <c r="DQ325">
        <v>0</v>
      </c>
      <c r="DR325">
        <v>5.7455082926829304</v>
      </c>
      <c r="DS325">
        <v>-2.6088919860636099E-2</v>
      </c>
      <c r="DT325">
        <v>1.1779332231360899E-2</v>
      </c>
      <c r="DU325">
        <v>1</v>
      </c>
      <c r="DV325">
        <v>1</v>
      </c>
      <c r="DW325">
        <v>2</v>
      </c>
      <c r="DX325" t="s">
        <v>365</v>
      </c>
      <c r="DY325">
        <v>2.8954300000000002</v>
      </c>
      <c r="DZ325">
        <v>2.7164999999999999</v>
      </c>
      <c r="EA325">
        <v>0.14974799999999999</v>
      </c>
      <c r="EB325">
        <v>0.153728</v>
      </c>
      <c r="EC325">
        <v>8.3010100000000003E-2</v>
      </c>
      <c r="ED325">
        <v>6.8956100000000006E-2</v>
      </c>
      <c r="EE325">
        <v>24120.5</v>
      </c>
      <c r="EF325">
        <v>20963.2</v>
      </c>
      <c r="EG325">
        <v>25379.8</v>
      </c>
      <c r="EH325">
        <v>24108.3</v>
      </c>
      <c r="EI325">
        <v>39690</v>
      </c>
      <c r="EJ325">
        <v>37146.5</v>
      </c>
      <c r="EK325">
        <v>45835.3</v>
      </c>
      <c r="EL325">
        <v>42987.199999999997</v>
      </c>
      <c r="EM325">
        <v>1.8720000000000001</v>
      </c>
      <c r="EN325">
        <v>2.1494</v>
      </c>
      <c r="EO325">
        <v>0.20284199999999999</v>
      </c>
      <c r="EP325">
        <v>0</v>
      </c>
      <c r="EQ325">
        <v>22.6495</v>
      </c>
      <c r="ER325">
        <v>999.9</v>
      </c>
      <c r="ES325">
        <v>33.286999999999999</v>
      </c>
      <c r="ET325">
        <v>32.729999999999997</v>
      </c>
      <c r="EU325">
        <v>23.505500000000001</v>
      </c>
      <c r="EV325">
        <v>50.965200000000003</v>
      </c>
      <c r="EW325">
        <v>38.665900000000001</v>
      </c>
      <c r="EX325">
        <v>2</v>
      </c>
      <c r="EY325">
        <v>-0.30093999999999999</v>
      </c>
      <c r="EZ325">
        <v>-2.46041</v>
      </c>
      <c r="FA325">
        <v>20.2301</v>
      </c>
      <c r="FB325">
        <v>5.2370599999999996</v>
      </c>
      <c r="FC325">
        <v>11.986599999999999</v>
      </c>
      <c r="FD325">
        <v>4.9573</v>
      </c>
      <c r="FE325">
        <v>3.3039499999999999</v>
      </c>
      <c r="FF325">
        <v>9999</v>
      </c>
      <c r="FG325">
        <v>9999</v>
      </c>
      <c r="FH325">
        <v>5883.9</v>
      </c>
      <c r="FI325">
        <v>341.9</v>
      </c>
      <c r="FJ325">
        <v>1.8681300000000001</v>
      </c>
      <c r="FK325">
        <v>1.8638600000000001</v>
      </c>
      <c r="FL325">
        <v>1.8714900000000001</v>
      </c>
      <c r="FM325">
        <v>1.8622799999999999</v>
      </c>
      <c r="FN325">
        <v>1.86172</v>
      </c>
      <c r="FO325">
        <v>1.86819</v>
      </c>
      <c r="FP325">
        <v>1.8583700000000001</v>
      </c>
      <c r="FQ325">
        <v>1.8647800000000001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6.89</v>
      </c>
      <c r="GF325">
        <v>0.39219999999999999</v>
      </c>
      <c r="GG325">
        <v>2.2088750328830402</v>
      </c>
      <c r="GH325">
        <v>6.0489126747292196E-3</v>
      </c>
      <c r="GI325">
        <v>-3.2734485160193501E-6</v>
      </c>
      <c r="GJ325">
        <v>1.2191227519152799E-9</v>
      </c>
      <c r="GK325">
        <v>-4.8623107072493198E-2</v>
      </c>
      <c r="GL325">
        <v>-1.24795961692081E-2</v>
      </c>
      <c r="GM325">
        <v>1.8897039930190699E-3</v>
      </c>
      <c r="GN325">
        <v>-2.5983293074510801E-5</v>
      </c>
      <c r="GO325">
        <v>18</v>
      </c>
      <c r="GP325">
        <v>2157</v>
      </c>
      <c r="GQ325">
        <v>3</v>
      </c>
      <c r="GR325">
        <v>29</v>
      </c>
      <c r="GS325">
        <v>1677.1</v>
      </c>
      <c r="GT325">
        <v>1677.1</v>
      </c>
      <c r="GU325">
        <v>3.1652800000000001</v>
      </c>
      <c r="GV325">
        <v>2.33765</v>
      </c>
      <c r="GW325">
        <v>1.9982899999999999</v>
      </c>
      <c r="GX325">
        <v>2.7160600000000001</v>
      </c>
      <c r="GY325">
        <v>2.0935100000000002</v>
      </c>
      <c r="GZ325">
        <v>2.3791500000000001</v>
      </c>
      <c r="HA325">
        <v>34.715000000000003</v>
      </c>
      <c r="HB325">
        <v>13.0375</v>
      </c>
      <c r="HC325">
        <v>18</v>
      </c>
      <c r="HD325">
        <v>445.81299999999999</v>
      </c>
      <c r="HE325">
        <v>621.36900000000003</v>
      </c>
      <c r="HF325">
        <v>27.011900000000001</v>
      </c>
      <c r="HG325">
        <v>23.4709</v>
      </c>
      <c r="HH325">
        <v>29.999099999999999</v>
      </c>
      <c r="HI325">
        <v>23.643999999999998</v>
      </c>
      <c r="HJ325">
        <v>23.619299999999999</v>
      </c>
      <c r="HK325">
        <v>63.38</v>
      </c>
      <c r="HL325">
        <v>19.917000000000002</v>
      </c>
      <c r="HM325">
        <v>0</v>
      </c>
      <c r="HN325">
        <v>27.0152</v>
      </c>
      <c r="HO325">
        <v>1288.3699999999999</v>
      </c>
      <c r="HP325">
        <v>19.075299999999999</v>
      </c>
      <c r="HQ325">
        <v>97.043599999999998</v>
      </c>
      <c r="HR325">
        <v>101.081</v>
      </c>
    </row>
    <row r="326" spans="1:226" x14ac:dyDescent="0.2">
      <c r="A326">
        <v>310</v>
      </c>
      <c r="B326">
        <v>1657398751.0999999</v>
      </c>
      <c r="C326">
        <v>3570.0999999046298</v>
      </c>
      <c r="D326" t="s">
        <v>981</v>
      </c>
      <c r="E326" t="s">
        <v>982</v>
      </c>
      <c r="F326">
        <v>5</v>
      </c>
      <c r="G326" t="s">
        <v>832</v>
      </c>
      <c r="H326" t="s">
        <v>354</v>
      </c>
      <c r="I326">
        <v>1657398748.5999999</v>
      </c>
      <c r="J326">
        <f t="shared" si="136"/>
        <v>5.9998866390331496E-3</v>
      </c>
      <c r="K326">
        <f t="shared" si="137"/>
        <v>5.99988663903315</v>
      </c>
      <c r="L326">
        <f t="shared" si="138"/>
        <v>22.479115126068919</v>
      </c>
      <c r="M326">
        <f t="shared" si="139"/>
        <v>1225.1455555555599</v>
      </c>
      <c r="N326">
        <f t="shared" si="140"/>
        <v>1040.0737687706328</v>
      </c>
      <c r="O326">
        <f t="shared" si="141"/>
        <v>73.394466155973561</v>
      </c>
      <c r="P326">
        <f t="shared" si="142"/>
        <v>86.454352290461188</v>
      </c>
      <c r="Q326">
        <f t="shared" si="143"/>
        <v>0.2656739338609771</v>
      </c>
      <c r="R326">
        <f t="shared" si="144"/>
        <v>2.5315632519844202</v>
      </c>
      <c r="S326">
        <f t="shared" si="145"/>
        <v>0.25109943280552099</v>
      </c>
      <c r="T326">
        <f t="shared" si="146"/>
        <v>0.15817994311224437</v>
      </c>
      <c r="U326">
        <f t="shared" si="147"/>
        <v>321.51423567341857</v>
      </c>
      <c r="V326">
        <f t="shared" si="148"/>
        <v>26.952106230496973</v>
      </c>
      <c r="W326">
        <f t="shared" si="149"/>
        <v>25.9763444444444</v>
      </c>
      <c r="X326">
        <f t="shared" si="150"/>
        <v>3.3695381153019892</v>
      </c>
      <c r="Y326">
        <f t="shared" si="151"/>
        <v>49.99552560825591</v>
      </c>
      <c r="Z326">
        <f t="shared" si="152"/>
        <v>1.7444854612776035</v>
      </c>
      <c r="AA326">
        <f t="shared" si="153"/>
        <v>3.4892831709514649</v>
      </c>
      <c r="AB326">
        <f t="shared" si="154"/>
        <v>1.6250526540243857</v>
      </c>
      <c r="AC326">
        <f t="shared" si="155"/>
        <v>-264.59500078136188</v>
      </c>
      <c r="AD326">
        <f t="shared" si="156"/>
        <v>80.707658424220853</v>
      </c>
      <c r="AE326">
        <f t="shared" si="157"/>
        <v>6.8302394108142481</v>
      </c>
      <c r="AF326">
        <f t="shared" si="158"/>
        <v>144.45713272709182</v>
      </c>
      <c r="AG326">
        <f t="shared" si="159"/>
        <v>44.49904167699389</v>
      </c>
      <c r="AH326">
        <f t="shared" si="160"/>
        <v>6.0025468541133424</v>
      </c>
      <c r="AI326">
        <f t="shared" si="161"/>
        <v>22.479115126068919</v>
      </c>
      <c r="AJ326">
        <v>1298.6159282097101</v>
      </c>
      <c r="AK326">
        <v>1263.11963636364</v>
      </c>
      <c r="AL326">
        <v>3.4578467393594901</v>
      </c>
      <c r="AM326">
        <v>66.577761742205197</v>
      </c>
      <c r="AN326">
        <f t="shared" si="162"/>
        <v>5.99988663903315</v>
      </c>
      <c r="AO326">
        <v>18.9788769320608</v>
      </c>
      <c r="AP326">
        <v>24.718478181818199</v>
      </c>
      <c r="AQ326">
        <v>-1.9468448946488601E-5</v>
      </c>
      <c r="AR326">
        <v>78.110065465875806</v>
      </c>
      <c r="AS326">
        <v>0</v>
      </c>
      <c r="AT326">
        <v>0</v>
      </c>
      <c r="AU326">
        <f t="shared" si="163"/>
        <v>1</v>
      </c>
      <c r="AV326">
        <f t="shared" si="164"/>
        <v>0</v>
      </c>
      <c r="AW326">
        <f t="shared" si="165"/>
        <v>37385.102005561974</v>
      </c>
      <c r="AX326">
        <f t="shared" si="166"/>
        <v>1999.98888888889</v>
      </c>
      <c r="AY326">
        <f t="shared" si="167"/>
        <v>1681.1906713333783</v>
      </c>
      <c r="AZ326">
        <f t="shared" si="168"/>
        <v>0.84060000566672022</v>
      </c>
      <c r="BA326">
        <f t="shared" si="169"/>
        <v>0.16075801093676995</v>
      </c>
      <c r="BB326">
        <v>4.9039999999999999</v>
      </c>
      <c r="BC326">
        <v>0.5</v>
      </c>
      <c r="BD326" t="s">
        <v>355</v>
      </c>
      <c r="BE326">
        <v>2</v>
      </c>
      <c r="BF326" t="b">
        <v>1</v>
      </c>
      <c r="BG326">
        <v>1657398748.5999999</v>
      </c>
      <c r="BH326">
        <v>1225.1455555555599</v>
      </c>
      <c r="BI326">
        <v>1276.00555555556</v>
      </c>
      <c r="BJ326">
        <v>24.721122222222199</v>
      </c>
      <c r="BK326">
        <v>18.9790777777778</v>
      </c>
      <c r="BL326">
        <v>1218.2233333333299</v>
      </c>
      <c r="BM326">
        <v>24.3290111111111</v>
      </c>
      <c r="BN326">
        <v>499.97500000000002</v>
      </c>
      <c r="BO326">
        <v>70.466700000000003</v>
      </c>
      <c r="BP326">
        <v>9.9896677777777804E-2</v>
      </c>
      <c r="BQ326">
        <v>26.567688888888899</v>
      </c>
      <c r="BR326">
        <v>25.9763444444444</v>
      </c>
      <c r="BS326">
        <v>999.9</v>
      </c>
      <c r="BT326">
        <v>0</v>
      </c>
      <c r="BU326">
        <v>0</v>
      </c>
      <c r="BV326">
        <v>10019.7133333333</v>
      </c>
      <c r="BW326">
        <v>0</v>
      </c>
      <c r="BX326">
        <v>168.203222222222</v>
      </c>
      <c r="BY326">
        <v>-50.859577777777801</v>
      </c>
      <c r="BZ326">
        <v>1256.2022222222199</v>
      </c>
      <c r="CA326">
        <v>1300.69333333333</v>
      </c>
      <c r="CB326">
        <v>5.7420344444444398</v>
      </c>
      <c r="CC326">
        <v>1276.00555555556</v>
      </c>
      <c r="CD326">
        <v>18.9790777777778</v>
      </c>
      <c r="CE326">
        <v>1.7420166666666701</v>
      </c>
      <c r="CF326">
        <v>1.3373933333333301</v>
      </c>
      <c r="CG326">
        <v>15.2759888888889</v>
      </c>
      <c r="CH326">
        <v>11.2258</v>
      </c>
      <c r="CI326">
        <v>1999.98888888889</v>
      </c>
      <c r="CJ326">
        <v>0.97999733333333305</v>
      </c>
      <c r="CK326">
        <v>2.0002388888888899E-2</v>
      </c>
      <c r="CL326">
        <v>0</v>
      </c>
      <c r="CM326">
        <v>2.44665555555556</v>
      </c>
      <c r="CN326">
        <v>0</v>
      </c>
      <c r="CO326">
        <v>7155.4366666666701</v>
      </c>
      <c r="CP326">
        <v>16705.3</v>
      </c>
      <c r="CQ326">
        <v>43.875</v>
      </c>
      <c r="CR326">
        <v>42.298222222222201</v>
      </c>
      <c r="CS326">
        <v>42.985999999999997</v>
      </c>
      <c r="CT326">
        <v>40.888777777777797</v>
      </c>
      <c r="CU326">
        <v>43.186999999999998</v>
      </c>
      <c r="CV326">
        <v>1959.9811111111101</v>
      </c>
      <c r="CW326">
        <v>40</v>
      </c>
      <c r="CX326">
        <v>0</v>
      </c>
      <c r="CY326">
        <v>1651550477.7</v>
      </c>
      <c r="CZ326">
        <v>0</v>
      </c>
      <c r="DA326">
        <v>0</v>
      </c>
      <c r="DB326" t="s">
        <v>356</v>
      </c>
      <c r="DC326">
        <v>1657298120.5</v>
      </c>
      <c r="DD326">
        <v>1657298120.5</v>
      </c>
      <c r="DE326">
        <v>0</v>
      </c>
      <c r="DF326">
        <v>1.391</v>
      </c>
      <c r="DG326">
        <v>3.5000000000000003E-2</v>
      </c>
      <c r="DH326">
        <v>2.39</v>
      </c>
      <c r="DI326">
        <v>0.104</v>
      </c>
      <c r="DJ326">
        <v>419</v>
      </c>
      <c r="DK326">
        <v>18</v>
      </c>
      <c r="DL326">
        <v>0.11</v>
      </c>
      <c r="DM326">
        <v>0.02</v>
      </c>
      <c r="DN326">
        <v>-50.800114634146297</v>
      </c>
      <c r="DO326">
        <v>-0.63715609756108504</v>
      </c>
      <c r="DP326">
        <v>0.12584292098267399</v>
      </c>
      <c r="DQ326">
        <v>0</v>
      </c>
      <c r="DR326">
        <v>5.7420412195121999</v>
      </c>
      <c r="DS326">
        <v>2.2559163763059002E-2</v>
      </c>
      <c r="DT326">
        <v>1.02961672232147E-2</v>
      </c>
      <c r="DU326">
        <v>1</v>
      </c>
      <c r="DV326">
        <v>1</v>
      </c>
      <c r="DW326">
        <v>2</v>
      </c>
      <c r="DX326" t="s">
        <v>365</v>
      </c>
      <c r="DY326">
        <v>2.8954499999999999</v>
      </c>
      <c r="DZ326">
        <v>2.71644</v>
      </c>
      <c r="EA326">
        <v>0.151062</v>
      </c>
      <c r="EB326">
        <v>0.154999</v>
      </c>
      <c r="EC326">
        <v>8.3002999999999993E-2</v>
      </c>
      <c r="ED326">
        <v>6.8978800000000007E-2</v>
      </c>
      <c r="EE326">
        <v>24084</v>
      </c>
      <c r="EF326">
        <v>20932.2</v>
      </c>
      <c r="EG326">
        <v>25380.5</v>
      </c>
      <c r="EH326">
        <v>24108.799999999999</v>
      </c>
      <c r="EI326">
        <v>39691.4</v>
      </c>
      <c r="EJ326">
        <v>37146.5</v>
      </c>
      <c r="EK326">
        <v>45836.4</v>
      </c>
      <c r="EL326">
        <v>42988.2</v>
      </c>
      <c r="EM326">
        <v>1.8722300000000001</v>
      </c>
      <c r="EN326">
        <v>2.14988</v>
      </c>
      <c r="EO326">
        <v>0.20297200000000001</v>
      </c>
      <c r="EP326">
        <v>0</v>
      </c>
      <c r="EQ326">
        <v>22.647300000000001</v>
      </c>
      <c r="ER326">
        <v>999.9</v>
      </c>
      <c r="ES326">
        <v>33.262</v>
      </c>
      <c r="ET326">
        <v>32.72</v>
      </c>
      <c r="EU326">
        <v>23.475999999999999</v>
      </c>
      <c r="EV326">
        <v>51.095199999999998</v>
      </c>
      <c r="EW326">
        <v>38.777999999999999</v>
      </c>
      <c r="EX326">
        <v>2</v>
      </c>
      <c r="EY326">
        <v>-0.30208800000000002</v>
      </c>
      <c r="EZ326">
        <v>-2.4464000000000001</v>
      </c>
      <c r="FA326">
        <v>20.230399999999999</v>
      </c>
      <c r="FB326">
        <v>5.23766</v>
      </c>
      <c r="FC326">
        <v>11.986700000000001</v>
      </c>
      <c r="FD326">
        <v>4.9573999999999998</v>
      </c>
      <c r="FE326">
        <v>3.3039800000000001</v>
      </c>
      <c r="FF326">
        <v>9999</v>
      </c>
      <c r="FG326">
        <v>9999</v>
      </c>
      <c r="FH326">
        <v>5883.9</v>
      </c>
      <c r="FI326">
        <v>341.9</v>
      </c>
      <c r="FJ326">
        <v>1.8681300000000001</v>
      </c>
      <c r="FK326">
        <v>1.8638600000000001</v>
      </c>
      <c r="FL326">
        <v>1.8714900000000001</v>
      </c>
      <c r="FM326">
        <v>1.86229</v>
      </c>
      <c r="FN326">
        <v>1.86172</v>
      </c>
      <c r="FO326">
        <v>1.86825</v>
      </c>
      <c r="FP326">
        <v>1.8583700000000001</v>
      </c>
      <c r="FQ326">
        <v>1.8647800000000001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6.95</v>
      </c>
      <c r="GF326">
        <v>0.39200000000000002</v>
      </c>
      <c r="GG326">
        <v>2.2088750328830402</v>
      </c>
      <c r="GH326">
        <v>6.0489126747292196E-3</v>
      </c>
      <c r="GI326">
        <v>-3.2734485160193501E-6</v>
      </c>
      <c r="GJ326">
        <v>1.2191227519152799E-9</v>
      </c>
      <c r="GK326">
        <v>-4.8623107072493198E-2</v>
      </c>
      <c r="GL326">
        <v>-1.24795961692081E-2</v>
      </c>
      <c r="GM326">
        <v>1.8897039930190699E-3</v>
      </c>
      <c r="GN326">
        <v>-2.5983293074510801E-5</v>
      </c>
      <c r="GO326">
        <v>18</v>
      </c>
      <c r="GP326">
        <v>2157</v>
      </c>
      <c r="GQ326">
        <v>3</v>
      </c>
      <c r="GR326">
        <v>29</v>
      </c>
      <c r="GS326">
        <v>1677.2</v>
      </c>
      <c r="GT326">
        <v>1677.2</v>
      </c>
      <c r="GU326">
        <v>3.1958000000000002</v>
      </c>
      <c r="GV326">
        <v>2.34253</v>
      </c>
      <c r="GW326">
        <v>1.9982899999999999</v>
      </c>
      <c r="GX326">
        <v>2.7148400000000001</v>
      </c>
      <c r="GY326">
        <v>2.0935100000000002</v>
      </c>
      <c r="GZ326">
        <v>2.3877000000000002</v>
      </c>
      <c r="HA326">
        <v>34.715000000000003</v>
      </c>
      <c r="HB326">
        <v>13.0375</v>
      </c>
      <c r="HC326">
        <v>18</v>
      </c>
      <c r="HD326">
        <v>445.827</v>
      </c>
      <c r="HE326">
        <v>621.56700000000001</v>
      </c>
      <c r="HF326">
        <v>27.020499999999998</v>
      </c>
      <c r="HG326">
        <v>23.456700000000001</v>
      </c>
      <c r="HH326">
        <v>29.998999999999999</v>
      </c>
      <c r="HI326">
        <v>23.629799999999999</v>
      </c>
      <c r="HJ326">
        <v>23.605</v>
      </c>
      <c r="HK326">
        <v>63.958300000000001</v>
      </c>
      <c r="HL326">
        <v>19.644600000000001</v>
      </c>
      <c r="HM326">
        <v>0</v>
      </c>
      <c r="HN326">
        <v>27.031099999999999</v>
      </c>
      <c r="HO326">
        <v>1308.55</v>
      </c>
      <c r="HP326">
        <v>19.079799999999999</v>
      </c>
      <c r="HQ326">
        <v>97.046199999999999</v>
      </c>
      <c r="HR326">
        <v>101.084</v>
      </c>
    </row>
    <row r="327" spans="1:226" x14ac:dyDescent="0.2">
      <c r="A327">
        <v>311</v>
      </c>
      <c r="B327">
        <v>1657398756.0999999</v>
      </c>
      <c r="C327">
        <v>3575.0999999046298</v>
      </c>
      <c r="D327" t="s">
        <v>983</v>
      </c>
      <c r="E327" t="s">
        <v>984</v>
      </c>
      <c r="F327">
        <v>5</v>
      </c>
      <c r="G327" t="s">
        <v>832</v>
      </c>
      <c r="H327" t="s">
        <v>354</v>
      </c>
      <c r="I327">
        <v>1657398753.3</v>
      </c>
      <c r="J327">
        <f t="shared" si="136"/>
        <v>5.9932814943125419E-3</v>
      </c>
      <c r="K327">
        <f t="shared" si="137"/>
        <v>5.9932814943125416</v>
      </c>
      <c r="L327">
        <f t="shared" si="138"/>
        <v>22.30930118197664</v>
      </c>
      <c r="M327">
        <f t="shared" si="139"/>
        <v>1241.085</v>
      </c>
      <c r="N327">
        <f t="shared" si="140"/>
        <v>1055.9606135695708</v>
      </c>
      <c r="O327">
        <f t="shared" si="141"/>
        <v>74.516955579820262</v>
      </c>
      <c r="P327">
        <f t="shared" si="142"/>
        <v>87.580800483793965</v>
      </c>
      <c r="Q327">
        <f t="shared" si="143"/>
        <v>0.26487665994540199</v>
      </c>
      <c r="R327">
        <f t="shared" si="144"/>
        <v>2.5196384497846758</v>
      </c>
      <c r="S327">
        <f t="shared" si="145"/>
        <v>0.25032241071502609</v>
      </c>
      <c r="T327">
        <f t="shared" si="146"/>
        <v>0.15769246952586974</v>
      </c>
      <c r="U327">
        <f t="shared" si="147"/>
        <v>321.51896237458539</v>
      </c>
      <c r="V327">
        <f t="shared" si="148"/>
        <v>26.957751040835756</v>
      </c>
      <c r="W327">
        <f t="shared" si="149"/>
        <v>25.994129999999998</v>
      </c>
      <c r="X327">
        <f t="shared" si="150"/>
        <v>3.3730865772565766</v>
      </c>
      <c r="Y327">
        <f t="shared" si="151"/>
        <v>49.998717560258534</v>
      </c>
      <c r="Z327">
        <f t="shared" si="152"/>
        <v>1.7447984418745286</v>
      </c>
      <c r="AA327">
        <f t="shared" si="153"/>
        <v>3.4896863899992931</v>
      </c>
      <c r="AB327">
        <f t="shared" si="154"/>
        <v>1.628288135382048</v>
      </c>
      <c r="AC327">
        <f t="shared" si="155"/>
        <v>-264.30371389918309</v>
      </c>
      <c r="AD327">
        <f t="shared" si="156"/>
        <v>78.177916309269705</v>
      </c>
      <c r="AE327">
        <f t="shared" si="157"/>
        <v>6.6481190302180373</v>
      </c>
      <c r="AF327">
        <f t="shared" si="158"/>
        <v>142.04128381489002</v>
      </c>
      <c r="AG327">
        <f t="shared" si="159"/>
        <v>44.236701000106272</v>
      </c>
      <c r="AH327">
        <f t="shared" si="160"/>
        <v>5.9850854968892451</v>
      </c>
      <c r="AI327">
        <f t="shared" si="161"/>
        <v>22.30930118197664</v>
      </c>
      <c r="AJ327">
        <v>1315.7484962977901</v>
      </c>
      <c r="AK327">
        <v>1280.4723636363599</v>
      </c>
      <c r="AL327">
        <v>3.4460241180538</v>
      </c>
      <c r="AM327">
        <v>66.577761742205197</v>
      </c>
      <c r="AN327">
        <f t="shared" si="162"/>
        <v>5.9932814943125416</v>
      </c>
      <c r="AO327">
        <v>19.000948870641601</v>
      </c>
      <c r="AP327">
        <v>24.732523030303</v>
      </c>
      <c r="AQ327">
        <v>1.11154590182347E-4</v>
      </c>
      <c r="AR327">
        <v>78.110065465875806</v>
      </c>
      <c r="AS327">
        <v>0</v>
      </c>
      <c r="AT327">
        <v>0</v>
      </c>
      <c r="AU327">
        <f t="shared" si="163"/>
        <v>1</v>
      </c>
      <c r="AV327">
        <f t="shared" si="164"/>
        <v>0</v>
      </c>
      <c r="AW327">
        <f t="shared" si="165"/>
        <v>37126.832175681207</v>
      </c>
      <c r="AX327">
        <f t="shared" si="166"/>
        <v>2000.0160000000001</v>
      </c>
      <c r="AY327">
        <f t="shared" si="167"/>
        <v>1681.2136518003033</v>
      </c>
      <c r="AZ327">
        <f t="shared" si="168"/>
        <v>0.8406001010993428</v>
      </c>
      <c r="BA327">
        <f t="shared" si="169"/>
        <v>0.1607581951217317</v>
      </c>
      <c r="BB327">
        <v>4.9039999999999999</v>
      </c>
      <c r="BC327">
        <v>0.5</v>
      </c>
      <c r="BD327" t="s">
        <v>355</v>
      </c>
      <c r="BE327">
        <v>2</v>
      </c>
      <c r="BF327" t="b">
        <v>1</v>
      </c>
      <c r="BG327">
        <v>1657398753.3</v>
      </c>
      <c r="BH327">
        <v>1241.085</v>
      </c>
      <c r="BI327">
        <v>1291.751</v>
      </c>
      <c r="BJ327">
        <v>24.725090000000002</v>
      </c>
      <c r="BK327">
        <v>19.000820000000001</v>
      </c>
      <c r="BL327">
        <v>1234.105</v>
      </c>
      <c r="BM327">
        <v>24.33287</v>
      </c>
      <c r="BN327">
        <v>500.06650000000002</v>
      </c>
      <c r="BO327">
        <v>70.467740000000006</v>
      </c>
      <c r="BP327">
        <v>0.10019087</v>
      </c>
      <c r="BQ327">
        <v>26.569649999999999</v>
      </c>
      <c r="BR327">
        <v>25.994129999999998</v>
      </c>
      <c r="BS327">
        <v>999.9</v>
      </c>
      <c r="BT327">
        <v>0</v>
      </c>
      <c r="BU327">
        <v>0</v>
      </c>
      <c r="BV327">
        <v>9947.4989999999998</v>
      </c>
      <c r="BW327">
        <v>0</v>
      </c>
      <c r="BX327">
        <v>167.34819999999999</v>
      </c>
      <c r="BY327">
        <v>-50.6663</v>
      </c>
      <c r="BZ327">
        <v>1272.548</v>
      </c>
      <c r="CA327">
        <v>1316.77</v>
      </c>
      <c r="CB327">
        <v>5.7242850000000001</v>
      </c>
      <c r="CC327">
        <v>1291.751</v>
      </c>
      <c r="CD327">
        <v>19.000820000000001</v>
      </c>
      <c r="CE327">
        <v>1.7423219999999999</v>
      </c>
      <c r="CF327">
        <v>1.3389439999999999</v>
      </c>
      <c r="CG327">
        <v>15.278729999999999</v>
      </c>
      <c r="CH327">
        <v>11.243259999999999</v>
      </c>
      <c r="CI327">
        <v>2000.0160000000001</v>
      </c>
      <c r="CJ327">
        <v>0.97999740000000002</v>
      </c>
      <c r="CK327">
        <v>2.0002320000000001E-2</v>
      </c>
      <c r="CL327">
        <v>0</v>
      </c>
      <c r="CM327">
        <v>2.52657</v>
      </c>
      <c r="CN327">
        <v>0</v>
      </c>
      <c r="CO327">
        <v>7137.7269999999999</v>
      </c>
      <c r="CP327">
        <v>16705.55</v>
      </c>
      <c r="CQ327">
        <v>43.875</v>
      </c>
      <c r="CR327">
        <v>42.2562</v>
      </c>
      <c r="CS327">
        <v>42.993699999999997</v>
      </c>
      <c r="CT327">
        <v>40.875</v>
      </c>
      <c r="CU327">
        <v>43.186999999999998</v>
      </c>
      <c r="CV327">
        <v>1960.0060000000001</v>
      </c>
      <c r="CW327">
        <v>40.006999999999998</v>
      </c>
      <c r="CX327">
        <v>0</v>
      </c>
      <c r="CY327">
        <v>1651550482.5</v>
      </c>
      <c r="CZ327">
        <v>0</v>
      </c>
      <c r="DA327">
        <v>0</v>
      </c>
      <c r="DB327" t="s">
        <v>356</v>
      </c>
      <c r="DC327">
        <v>1657298120.5</v>
      </c>
      <c r="DD327">
        <v>1657298120.5</v>
      </c>
      <c r="DE327">
        <v>0</v>
      </c>
      <c r="DF327">
        <v>1.391</v>
      </c>
      <c r="DG327">
        <v>3.5000000000000003E-2</v>
      </c>
      <c r="DH327">
        <v>2.39</v>
      </c>
      <c r="DI327">
        <v>0.104</v>
      </c>
      <c r="DJ327">
        <v>419</v>
      </c>
      <c r="DK327">
        <v>18</v>
      </c>
      <c r="DL327">
        <v>0.11</v>
      </c>
      <c r="DM327">
        <v>0.02</v>
      </c>
      <c r="DN327">
        <v>-50.7952048780488</v>
      </c>
      <c r="DO327">
        <v>0.56128641114979305</v>
      </c>
      <c r="DP327">
        <v>0.114316556535594</v>
      </c>
      <c r="DQ327">
        <v>0</v>
      </c>
      <c r="DR327">
        <v>5.7379136585365904</v>
      </c>
      <c r="DS327">
        <v>-3.6579930313576599E-2</v>
      </c>
      <c r="DT327">
        <v>1.19969676567279E-2</v>
      </c>
      <c r="DU327">
        <v>1</v>
      </c>
      <c r="DV327">
        <v>1</v>
      </c>
      <c r="DW327">
        <v>2</v>
      </c>
      <c r="DX327" t="s">
        <v>365</v>
      </c>
      <c r="DY327">
        <v>2.8957000000000002</v>
      </c>
      <c r="DZ327">
        <v>2.7160099999999998</v>
      </c>
      <c r="EA327">
        <v>0.15235499999999999</v>
      </c>
      <c r="EB327">
        <v>0.15623699999999999</v>
      </c>
      <c r="EC327">
        <v>8.3039000000000002E-2</v>
      </c>
      <c r="ED327">
        <v>6.9009000000000001E-2</v>
      </c>
      <c r="EE327">
        <v>24048.2</v>
      </c>
      <c r="EF327">
        <v>20902.3</v>
      </c>
      <c r="EG327">
        <v>25381.4</v>
      </c>
      <c r="EH327">
        <v>24109.5</v>
      </c>
      <c r="EI327">
        <v>39691.1</v>
      </c>
      <c r="EJ327">
        <v>37146.300000000003</v>
      </c>
      <c r="EK327">
        <v>45837.9</v>
      </c>
      <c r="EL327">
        <v>42989.4</v>
      </c>
      <c r="EM327">
        <v>1.87262</v>
      </c>
      <c r="EN327">
        <v>2.15</v>
      </c>
      <c r="EO327">
        <v>0.20479</v>
      </c>
      <c r="EP327">
        <v>0</v>
      </c>
      <c r="EQ327">
        <v>22.646000000000001</v>
      </c>
      <c r="ER327">
        <v>999.9</v>
      </c>
      <c r="ES327">
        <v>33.262</v>
      </c>
      <c r="ET327">
        <v>32.700000000000003</v>
      </c>
      <c r="EU327">
        <v>23.448899999999998</v>
      </c>
      <c r="EV327">
        <v>51.405200000000001</v>
      </c>
      <c r="EW327">
        <v>38.677900000000001</v>
      </c>
      <c r="EX327">
        <v>2</v>
      </c>
      <c r="EY327">
        <v>-0.303145</v>
      </c>
      <c r="EZ327">
        <v>-2.45458</v>
      </c>
      <c r="FA327">
        <v>20.2302</v>
      </c>
      <c r="FB327">
        <v>5.2367600000000003</v>
      </c>
      <c r="FC327">
        <v>11.987</v>
      </c>
      <c r="FD327">
        <v>4.9574999999999996</v>
      </c>
      <c r="FE327">
        <v>3.3039999999999998</v>
      </c>
      <c r="FF327">
        <v>9999</v>
      </c>
      <c r="FG327">
        <v>9999</v>
      </c>
      <c r="FH327">
        <v>5884.1</v>
      </c>
      <c r="FI327">
        <v>341.9</v>
      </c>
      <c r="FJ327">
        <v>1.8681300000000001</v>
      </c>
      <c r="FK327">
        <v>1.8638600000000001</v>
      </c>
      <c r="FL327">
        <v>1.8714900000000001</v>
      </c>
      <c r="FM327">
        <v>1.8622700000000001</v>
      </c>
      <c r="FN327">
        <v>1.86172</v>
      </c>
      <c r="FO327">
        <v>1.8682399999999999</v>
      </c>
      <c r="FP327">
        <v>1.8583700000000001</v>
      </c>
      <c r="FQ327">
        <v>1.8647800000000001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7.01</v>
      </c>
      <c r="GF327">
        <v>0.39250000000000002</v>
      </c>
      <c r="GG327">
        <v>2.2088750328830402</v>
      </c>
      <c r="GH327">
        <v>6.0489126747292196E-3</v>
      </c>
      <c r="GI327">
        <v>-3.2734485160193501E-6</v>
      </c>
      <c r="GJ327">
        <v>1.2191227519152799E-9</v>
      </c>
      <c r="GK327">
        <v>-4.8623107072493198E-2</v>
      </c>
      <c r="GL327">
        <v>-1.24795961692081E-2</v>
      </c>
      <c r="GM327">
        <v>1.8897039930190699E-3</v>
      </c>
      <c r="GN327">
        <v>-2.5983293074510801E-5</v>
      </c>
      <c r="GO327">
        <v>18</v>
      </c>
      <c r="GP327">
        <v>2157</v>
      </c>
      <c r="GQ327">
        <v>3</v>
      </c>
      <c r="GR327">
        <v>29</v>
      </c>
      <c r="GS327">
        <v>1677.3</v>
      </c>
      <c r="GT327">
        <v>1677.3</v>
      </c>
      <c r="GU327">
        <v>3.2263199999999999</v>
      </c>
      <c r="GV327">
        <v>2.3339799999999999</v>
      </c>
      <c r="GW327">
        <v>1.9982899999999999</v>
      </c>
      <c r="GX327">
        <v>2.7148400000000001</v>
      </c>
      <c r="GY327">
        <v>2.0935100000000002</v>
      </c>
      <c r="GZ327">
        <v>2.36938</v>
      </c>
      <c r="HA327">
        <v>34.692100000000003</v>
      </c>
      <c r="HB327">
        <v>13.0288</v>
      </c>
      <c r="HC327">
        <v>18</v>
      </c>
      <c r="HD327">
        <v>445.93099999999998</v>
      </c>
      <c r="HE327">
        <v>621.471</v>
      </c>
      <c r="HF327">
        <v>27.0337</v>
      </c>
      <c r="HG327">
        <v>23.441400000000002</v>
      </c>
      <c r="HH327">
        <v>29.998999999999999</v>
      </c>
      <c r="HI327">
        <v>23.6144</v>
      </c>
      <c r="HJ327">
        <v>23.589099999999998</v>
      </c>
      <c r="HK327">
        <v>64.597399999999993</v>
      </c>
      <c r="HL327">
        <v>19.644600000000001</v>
      </c>
      <c r="HM327">
        <v>0</v>
      </c>
      <c r="HN327">
        <v>27.036799999999999</v>
      </c>
      <c r="HO327">
        <v>1321.99</v>
      </c>
      <c r="HP327">
        <v>19.071899999999999</v>
      </c>
      <c r="HQ327">
        <v>97.049400000000006</v>
      </c>
      <c r="HR327">
        <v>101.086</v>
      </c>
    </row>
    <row r="328" spans="1:226" x14ac:dyDescent="0.2">
      <c r="A328">
        <v>312</v>
      </c>
      <c r="B328">
        <v>1657398761.0999999</v>
      </c>
      <c r="C328">
        <v>3580.0999999046298</v>
      </c>
      <c r="D328" t="s">
        <v>985</v>
      </c>
      <c r="E328" t="s">
        <v>986</v>
      </c>
      <c r="F328">
        <v>5</v>
      </c>
      <c r="G328" t="s">
        <v>832</v>
      </c>
      <c r="H328" t="s">
        <v>354</v>
      </c>
      <c r="I328">
        <v>1657398758.5999999</v>
      </c>
      <c r="J328">
        <f t="shared" si="136"/>
        <v>5.9986605846739918E-3</v>
      </c>
      <c r="K328">
        <f t="shared" si="137"/>
        <v>5.998660584673992</v>
      </c>
      <c r="L328">
        <f t="shared" si="138"/>
        <v>22.48992698941451</v>
      </c>
      <c r="M328">
        <f t="shared" si="139"/>
        <v>1258.6911111111101</v>
      </c>
      <c r="N328">
        <f t="shared" si="140"/>
        <v>1071.6502147703245</v>
      </c>
      <c r="O328">
        <f t="shared" si="141"/>
        <v>75.623676661784373</v>
      </c>
      <c r="P328">
        <f t="shared" si="142"/>
        <v>88.822685137173309</v>
      </c>
      <c r="Q328">
        <f t="shared" si="143"/>
        <v>0.26469173525654505</v>
      </c>
      <c r="R328">
        <f t="shared" si="144"/>
        <v>2.5270207298916598</v>
      </c>
      <c r="S328">
        <f t="shared" si="145"/>
        <v>0.25019716630766198</v>
      </c>
      <c r="T328">
        <f t="shared" si="146"/>
        <v>0.15760932981151052</v>
      </c>
      <c r="U328">
        <f t="shared" si="147"/>
        <v>321.52101233333366</v>
      </c>
      <c r="V328">
        <f t="shared" si="148"/>
        <v>26.958675264574101</v>
      </c>
      <c r="W328">
        <f t="shared" si="149"/>
        <v>26.008366666666699</v>
      </c>
      <c r="X328">
        <f t="shared" si="150"/>
        <v>3.3759293387280107</v>
      </c>
      <c r="Y328">
        <f t="shared" si="151"/>
        <v>50.005913945304023</v>
      </c>
      <c r="Z328">
        <f t="shared" si="152"/>
        <v>1.7454157639397108</v>
      </c>
      <c r="AA328">
        <f t="shared" si="153"/>
        <v>3.4904186849755998</v>
      </c>
      <c r="AB328">
        <f t="shared" si="154"/>
        <v>1.6305135747882999</v>
      </c>
      <c r="AC328">
        <f t="shared" si="155"/>
        <v>-264.54093178412302</v>
      </c>
      <c r="AD328">
        <f t="shared" si="156"/>
        <v>76.952566616273216</v>
      </c>
      <c r="AE328">
        <f t="shared" si="157"/>
        <v>6.5253821780178329</v>
      </c>
      <c r="AF328">
        <f t="shared" si="158"/>
        <v>140.45802934350166</v>
      </c>
      <c r="AG328">
        <f t="shared" si="159"/>
        <v>43.739581531240169</v>
      </c>
      <c r="AH328">
        <f t="shared" si="160"/>
        <v>6.005885216755809</v>
      </c>
      <c r="AI328">
        <f t="shared" si="161"/>
        <v>22.48992698941451</v>
      </c>
      <c r="AJ328">
        <v>1332.2402273581499</v>
      </c>
      <c r="AK328">
        <v>1297.23751515151</v>
      </c>
      <c r="AL328">
        <v>3.3234570879227201</v>
      </c>
      <c r="AM328">
        <v>66.577761742205197</v>
      </c>
      <c r="AN328">
        <f t="shared" si="162"/>
        <v>5.998660584673992</v>
      </c>
      <c r="AO328">
        <v>18.9939826031748</v>
      </c>
      <c r="AP328">
        <v>24.7324381818182</v>
      </c>
      <c r="AQ328">
        <v>1.20765797297646E-5</v>
      </c>
      <c r="AR328">
        <v>78.110065465875806</v>
      </c>
      <c r="AS328">
        <v>0</v>
      </c>
      <c r="AT328">
        <v>0</v>
      </c>
      <c r="AU328">
        <f t="shared" si="163"/>
        <v>1</v>
      </c>
      <c r="AV328">
        <f t="shared" si="164"/>
        <v>0</v>
      </c>
      <c r="AW328">
        <f t="shared" si="165"/>
        <v>37286.12256032689</v>
      </c>
      <c r="AX328">
        <f t="shared" si="166"/>
        <v>2000.0277777777801</v>
      </c>
      <c r="AY328">
        <f t="shared" si="167"/>
        <v>1681.2236333333351</v>
      </c>
      <c r="AZ328">
        <f t="shared" si="168"/>
        <v>0.84060014166469899</v>
      </c>
      <c r="BA328">
        <f t="shared" si="169"/>
        <v>0.16075827341286925</v>
      </c>
      <c r="BB328">
        <v>4.9039999999999999</v>
      </c>
      <c r="BC328">
        <v>0.5</v>
      </c>
      <c r="BD328" t="s">
        <v>355</v>
      </c>
      <c r="BE328">
        <v>2</v>
      </c>
      <c r="BF328" t="b">
        <v>1</v>
      </c>
      <c r="BG328">
        <v>1657398758.5999999</v>
      </c>
      <c r="BH328">
        <v>1258.6911111111101</v>
      </c>
      <c r="BI328">
        <v>1309.01</v>
      </c>
      <c r="BJ328">
        <v>24.733988888888899</v>
      </c>
      <c r="BK328">
        <v>18.988577777777799</v>
      </c>
      <c r="BL328">
        <v>1251.6500000000001</v>
      </c>
      <c r="BM328">
        <v>24.341477777777801</v>
      </c>
      <c r="BN328">
        <v>499.95333333333298</v>
      </c>
      <c r="BO328">
        <v>70.467677777777794</v>
      </c>
      <c r="BP328">
        <v>9.9822344444444405E-2</v>
      </c>
      <c r="BQ328">
        <v>26.5732111111111</v>
      </c>
      <c r="BR328">
        <v>26.008366666666699</v>
      </c>
      <c r="BS328">
        <v>999.9</v>
      </c>
      <c r="BT328">
        <v>0</v>
      </c>
      <c r="BU328">
        <v>0</v>
      </c>
      <c r="BV328">
        <v>9992.1</v>
      </c>
      <c r="BW328">
        <v>0</v>
      </c>
      <c r="BX328">
        <v>166.31988888888901</v>
      </c>
      <c r="BY328">
        <v>-50.315222222222197</v>
      </c>
      <c r="BZ328">
        <v>1290.6144444444401</v>
      </c>
      <c r="CA328">
        <v>1334.3444444444399</v>
      </c>
      <c r="CB328">
        <v>5.7454011111111098</v>
      </c>
      <c r="CC328">
        <v>1309.01</v>
      </c>
      <c r="CD328">
        <v>18.988577777777799</v>
      </c>
      <c r="CE328">
        <v>1.74294777777778</v>
      </c>
      <c r="CF328">
        <v>1.33808222222222</v>
      </c>
      <c r="CG328">
        <v>15.2843</v>
      </c>
      <c r="CH328">
        <v>11.2335666666667</v>
      </c>
      <c r="CI328">
        <v>2000.0277777777801</v>
      </c>
      <c r="CJ328">
        <v>0.97999700000000001</v>
      </c>
      <c r="CK328">
        <v>2.00027333333333E-2</v>
      </c>
      <c r="CL328">
        <v>0</v>
      </c>
      <c r="CM328">
        <v>2.57144444444444</v>
      </c>
      <c r="CN328">
        <v>0</v>
      </c>
      <c r="CO328">
        <v>7121.6222222222204</v>
      </c>
      <c r="CP328">
        <v>16705.622222222199</v>
      </c>
      <c r="CQ328">
        <v>43.875</v>
      </c>
      <c r="CR328">
        <v>42.25</v>
      </c>
      <c r="CS328">
        <v>42.936999999999998</v>
      </c>
      <c r="CT328">
        <v>40.888777777777797</v>
      </c>
      <c r="CU328">
        <v>43.186999999999998</v>
      </c>
      <c r="CV328">
        <v>1960.0177777777801</v>
      </c>
      <c r="CW328">
        <v>40.01</v>
      </c>
      <c r="CX328">
        <v>0</v>
      </c>
      <c r="CY328">
        <v>1651550487.9000001</v>
      </c>
      <c r="CZ328">
        <v>0</v>
      </c>
      <c r="DA328">
        <v>0</v>
      </c>
      <c r="DB328" t="s">
        <v>356</v>
      </c>
      <c r="DC328">
        <v>1657298120.5</v>
      </c>
      <c r="DD328">
        <v>1657298120.5</v>
      </c>
      <c r="DE328">
        <v>0</v>
      </c>
      <c r="DF328">
        <v>1.391</v>
      </c>
      <c r="DG328">
        <v>3.5000000000000003E-2</v>
      </c>
      <c r="DH328">
        <v>2.39</v>
      </c>
      <c r="DI328">
        <v>0.104</v>
      </c>
      <c r="DJ328">
        <v>419</v>
      </c>
      <c r="DK328">
        <v>18</v>
      </c>
      <c r="DL328">
        <v>0.11</v>
      </c>
      <c r="DM328">
        <v>0.02</v>
      </c>
      <c r="DN328">
        <v>-50.665502439024401</v>
      </c>
      <c r="DO328">
        <v>1.7342236933799</v>
      </c>
      <c r="DP328">
        <v>0.22300355185600201</v>
      </c>
      <c r="DQ328">
        <v>0</v>
      </c>
      <c r="DR328">
        <v>5.7408278048780499</v>
      </c>
      <c r="DS328">
        <v>-4.7765226480825797E-2</v>
      </c>
      <c r="DT328">
        <v>1.14108374913768E-2</v>
      </c>
      <c r="DU328">
        <v>1</v>
      </c>
      <c r="DV328">
        <v>1</v>
      </c>
      <c r="DW328">
        <v>2</v>
      </c>
      <c r="DX328" t="s">
        <v>365</v>
      </c>
      <c r="DY328">
        <v>2.89568</v>
      </c>
      <c r="DZ328">
        <v>2.7164600000000001</v>
      </c>
      <c r="EA328">
        <v>0.15359900000000001</v>
      </c>
      <c r="EB328">
        <v>0.15745300000000001</v>
      </c>
      <c r="EC328">
        <v>8.3042099999999994E-2</v>
      </c>
      <c r="ED328">
        <v>6.8964999999999999E-2</v>
      </c>
      <c r="EE328">
        <v>24013.5</v>
      </c>
      <c r="EF328">
        <v>20873.099999999999</v>
      </c>
      <c r="EG328">
        <v>25381.8</v>
      </c>
      <c r="EH328">
        <v>24110.5</v>
      </c>
      <c r="EI328">
        <v>39691.599999999999</v>
      </c>
      <c r="EJ328">
        <v>37149.5</v>
      </c>
      <c r="EK328">
        <v>45838.7</v>
      </c>
      <c r="EL328">
        <v>42991</v>
      </c>
      <c r="EM328">
        <v>1.8730199999999999</v>
      </c>
      <c r="EN328">
        <v>2.1506500000000002</v>
      </c>
      <c r="EO328">
        <v>0.20401900000000001</v>
      </c>
      <c r="EP328">
        <v>0</v>
      </c>
      <c r="EQ328">
        <v>22.648299999999999</v>
      </c>
      <c r="ER328">
        <v>999.9</v>
      </c>
      <c r="ES328">
        <v>33.238</v>
      </c>
      <c r="ET328">
        <v>32.69</v>
      </c>
      <c r="EU328">
        <v>23.418800000000001</v>
      </c>
      <c r="EV328">
        <v>51.025199999999998</v>
      </c>
      <c r="EW328">
        <v>38.681899999999999</v>
      </c>
      <c r="EX328">
        <v>2</v>
      </c>
      <c r="EY328">
        <v>-0.304205</v>
      </c>
      <c r="EZ328">
        <v>-2.32193</v>
      </c>
      <c r="FA328">
        <v>20.231999999999999</v>
      </c>
      <c r="FB328">
        <v>5.2355600000000004</v>
      </c>
      <c r="FC328">
        <v>11.986599999999999</v>
      </c>
      <c r="FD328">
        <v>4.9576000000000002</v>
      </c>
      <c r="FE328">
        <v>3.3039999999999998</v>
      </c>
      <c r="FF328">
        <v>9999</v>
      </c>
      <c r="FG328">
        <v>9999</v>
      </c>
      <c r="FH328">
        <v>5884.1</v>
      </c>
      <c r="FI328">
        <v>341.9</v>
      </c>
      <c r="FJ328">
        <v>1.8681300000000001</v>
      </c>
      <c r="FK328">
        <v>1.8638600000000001</v>
      </c>
      <c r="FL328">
        <v>1.8714900000000001</v>
      </c>
      <c r="FM328">
        <v>1.8623000000000001</v>
      </c>
      <c r="FN328">
        <v>1.86172</v>
      </c>
      <c r="FO328">
        <v>1.8682300000000001</v>
      </c>
      <c r="FP328">
        <v>1.85836</v>
      </c>
      <c r="FQ328">
        <v>1.8647800000000001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7.07</v>
      </c>
      <c r="GF328">
        <v>0.39240000000000003</v>
      </c>
      <c r="GG328">
        <v>2.2088750328830402</v>
      </c>
      <c r="GH328">
        <v>6.0489126747292196E-3</v>
      </c>
      <c r="GI328">
        <v>-3.2734485160193501E-6</v>
      </c>
      <c r="GJ328">
        <v>1.2191227519152799E-9</v>
      </c>
      <c r="GK328">
        <v>-4.8623107072493198E-2</v>
      </c>
      <c r="GL328">
        <v>-1.24795961692081E-2</v>
      </c>
      <c r="GM328">
        <v>1.8897039930190699E-3</v>
      </c>
      <c r="GN328">
        <v>-2.5983293074510801E-5</v>
      </c>
      <c r="GO328">
        <v>18</v>
      </c>
      <c r="GP328">
        <v>2157</v>
      </c>
      <c r="GQ328">
        <v>3</v>
      </c>
      <c r="GR328">
        <v>29</v>
      </c>
      <c r="GS328">
        <v>1677.3</v>
      </c>
      <c r="GT328">
        <v>1677.3</v>
      </c>
      <c r="GU328">
        <v>3.25684</v>
      </c>
      <c r="GV328">
        <v>2.33765</v>
      </c>
      <c r="GW328">
        <v>1.9982899999999999</v>
      </c>
      <c r="GX328">
        <v>2.7148400000000001</v>
      </c>
      <c r="GY328">
        <v>2.0935100000000002</v>
      </c>
      <c r="GZ328">
        <v>2.4218799999999998</v>
      </c>
      <c r="HA328">
        <v>34.692100000000003</v>
      </c>
      <c r="HB328">
        <v>13.0375</v>
      </c>
      <c r="HC328">
        <v>18</v>
      </c>
      <c r="HD328">
        <v>446.04199999999997</v>
      </c>
      <c r="HE328">
        <v>621.79700000000003</v>
      </c>
      <c r="HF328">
        <v>27.039400000000001</v>
      </c>
      <c r="HG328">
        <v>23.4269</v>
      </c>
      <c r="HH328">
        <v>29.999099999999999</v>
      </c>
      <c r="HI328">
        <v>23.599900000000002</v>
      </c>
      <c r="HJ328">
        <v>23.574000000000002</v>
      </c>
      <c r="HK328">
        <v>65.177999999999997</v>
      </c>
      <c r="HL328">
        <v>19.373799999999999</v>
      </c>
      <c r="HM328">
        <v>0</v>
      </c>
      <c r="HN328">
        <v>26.9559</v>
      </c>
      <c r="HO328">
        <v>1342.19</v>
      </c>
      <c r="HP328">
        <v>19.075900000000001</v>
      </c>
      <c r="HQ328">
        <v>97.051000000000002</v>
      </c>
      <c r="HR328">
        <v>101.09</v>
      </c>
    </row>
    <row r="329" spans="1:226" x14ac:dyDescent="0.2">
      <c r="A329">
        <v>313</v>
      </c>
      <c r="B329">
        <v>1657398766.0999999</v>
      </c>
      <c r="C329">
        <v>3585.0999999046298</v>
      </c>
      <c r="D329" t="s">
        <v>987</v>
      </c>
      <c r="E329" t="s">
        <v>988</v>
      </c>
      <c r="F329">
        <v>5</v>
      </c>
      <c r="G329" t="s">
        <v>832</v>
      </c>
      <c r="H329" t="s">
        <v>354</v>
      </c>
      <c r="I329">
        <v>1657398763.3</v>
      </c>
      <c r="J329">
        <f t="shared" si="136"/>
        <v>6.0055080914752697E-3</v>
      </c>
      <c r="K329">
        <f t="shared" si="137"/>
        <v>6.0055080914752699</v>
      </c>
      <c r="L329">
        <f t="shared" si="138"/>
        <v>21.941834703562602</v>
      </c>
      <c r="M329">
        <f t="shared" si="139"/>
        <v>1274.242</v>
      </c>
      <c r="N329">
        <f t="shared" si="140"/>
        <v>1090.3369696997552</v>
      </c>
      <c r="O329">
        <f t="shared" si="141"/>
        <v>76.941187110725423</v>
      </c>
      <c r="P329">
        <f t="shared" si="142"/>
        <v>89.918708501044961</v>
      </c>
      <c r="Q329">
        <f t="shared" si="143"/>
        <v>0.26522360133785455</v>
      </c>
      <c r="R329">
        <f t="shared" si="144"/>
        <v>2.5296821292399354</v>
      </c>
      <c r="S329">
        <f t="shared" si="145"/>
        <v>0.25068685072380953</v>
      </c>
      <c r="T329">
        <f t="shared" si="146"/>
        <v>0.15791892002018834</v>
      </c>
      <c r="U329">
        <f t="shared" si="147"/>
        <v>321.52503780000001</v>
      </c>
      <c r="V329">
        <f t="shared" si="148"/>
        <v>26.971412183930084</v>
      </c>
      <c r="W329">
        <f t="shared" si="149"/>
        <v>26.001059999999999</v>
      </c>
      <c r="X329">
        <f t="shared" si="150"/>
        <v>3.3744700905372809</v>
      </c>
      <c r="Y329">
        <f t="shared" si="151"/>
        <v>49.957777842367577</v>
      </c>
      <c r="Z329">
        <f t="shared" si="152"/>
        <v>1.7452905732865969</v>
      </c>
      <c r="AA329">
        <f t="shared" si="153"/>
        <v>3.4935312351032404</v>
      </c>
      <c r="AB329">
        <f t="shared" si="154"/>
        <v>1.629179517250684</v>
      </c>
      <c r="AC329">
        <f t="shared" si="155"/>
        <v>-264.84290683405942</v>
      </c>
      <c r="AD329">
        <f t="shared" si="156"/>
        <v>80.093377335005883</v>
      </c>
      <c r="AE329">
        <f t="shared" si="157"/>
        <v>6.7848360718516485</v>
      </c>
      <c r="AF329">
        <f t="shared" si="158"/>
        <v>143.56034437279811</v>
      </c>
      <c r="AG329">
        <f t="shared" si="159"/>
        <v>43.851739737621074</v>
      </c>
      <c r="AH329">
        <f t="shared" si="160"/>
        <v>6.0072810469319808</v>
      </c>
      <c r="AI329">
        <f t="shared" si="161"/>
        <v>21.941834703562602</v>
      </c>
      <c r="AJ329">
        <v>1349.2825729895501</v>
      </c>
      <c r="AK329">
        <v>1314.42381818182</v>
      </c>
      <c r="AL329">
        <v>3.4317855035807701</v>
      </c>
      <c r="AM329">
        <v>66.577761742205197</v>
      </c>
      <c r="AN329">
        <f t="shared" si="162"/>
        <v>6.0055080914752699</v>
      </c>
      <c r="AO329">
        <v>18.985563390945298</v>
      </c>
      <c r="AP329">
        <v>24.730020606060599</v>
      </c>
      <c r="AQ329">
        <v>2.9880916629670999E-5</v>
      </c>
      <c r="AR329">
        <v>78.110065465875806</v>
      </c>
      <c r="AS329">
        <v>0</v>
      </c>
      <c r="AT329">
        <v>0</v>
      </c>
      <c r="AU329">
        <f t="shared" si="163"/>
        <v>1</v>
      </c>
      <c r="AV329">
        <f t="shared" si="164"/>
        <v>0</v>
      </c>
      <c r="AW329">
        <f t="shared" si="165"/>
        <v>37341.806200330917</v>
      </c>
      <c r="AX329">
        <f t="shared" si="166"/>
        <v>2000.0530000000001</v>
      </c>
      <c r="AY329">
        <f t="shared" si="167"/>
        <v>1681.2448200000001</v>
      </c>
      <c r="AZ329">
        <f t="shared" si="168"/>
        <v>0.84060013409644641</v>
      </c>
      <c r="BA329">
        <f t="shared" si="169"/>
        <v>0.16075825880614164</v>
      </c>
      <c r="BB329">
        <v>4.9039999999999999</v>
      </c>
      <c r="BC329">
        <v>0.5</v>
      </c>
      <c r="BD329" t="s">
        <v>355</v>
      </c>
      <c r="BE329">
        <v>2</v>
      </c>
      <c r="BF329" t="b">
        <v>1</v>
      </c>
      <c r="BG329">
        <v>1657398763.3</v>
      </c>
      <c r="BH329">
        <v>1274.242</v>
      </c>
      <c r="BI329">
        <v>1324.76</v>
      </c>
      <c r="BJ329">
        <v>24.732589999999998</v>
      </c>
      <c r="BK329">
        <v>18.986319999999999</v>
      </c>
      <c r="BL329">
        <v>1267.145</v>
      </c>
      <c r="BM329">
        <v>24.340109999999999</v>
      </c>
      <c r="BN329">
        <v>499.99549999999999</v>
      </c>
      <c r="BO329">
        <v>70.466399999999993</v>
      </c>
      <c r="BP329">
        <v>0.10002969</v>
      </c>
      <c r="BQ329">
        <v>26.588339999999999</v>
      </c>
      <c r="BR329">
        <v>26.001059999999999</v>
      </c>
      <c r="BS329">
        <v>999.9</v>
      </c>
      <c r="BT329">
        <v>0</v>
      </c>
      <c r="BU329">
        <v>0</v>
      </c>
      <c r="BV329">
        <v>10008.375</v>
      </c>
      <c r="BW329">
        <v>0</v>
      </c>
      <c r="BX329">
        <v>166.44669999999999</v>
      </c>
      <c r="BY329">
        <v>-50.517539999999997</v>
      </c>
      <c r="BZ329">
        <v>1306.5550000000001</v>
      </c>
      <c r="CA329">
        <v>1350.3989999999999</v>
      </c>
      <c r="CB329">
        <v>5.7462749999999998</v>
      </c>
      <c r="CC329">
        <v>1324.76</v>
      </c>
      <c r="CD329">
        <v>18.986319999999999</v>
      </c>
      <c r="CE329">
        <v>1.7428170000000001</v>
      </c>
      <c r="CF329">
        <v>1.3378989999999999</v>
      </c>
      <c r="CG329">
        <v>15.283149999999999</v>
      </c>
      <c r="CH329">
        <v>11.231479999999999</v>
      </c>
      <c r="CI329">
        <v>2000.0530000000001</v>
      </c>
      <c r="CJ329">
        <v>0.9799968</v>
      </c>
      <c r="CK329">
        <v>2.000294E-2</v>
      </c>
      <c r="CL329">
        <v>0</v>
      </c>
      <c r="CM329">
        <v>2.5862500000000002</v>
      </c>
      <c r="CN329">
        <v>0</v>
      </c>
      <c r="CO329">
        <v>7113.3940000000002</v>
      </c>
      <c r="CP329">
        <v>16705.84</v>
      </c>
      <c r="CQ329">
        <v>43.875</v>
      </c>
      <c r="CR329">
        <v>42.25</v>
      </c>
      <c r="CS329">
        <v>42.936999999999998</v>
      </c>
      <c r="CT329">
        <v>40.855800000000002</v>
      </c>
      <c r="CU329">
        <v>43.186999999999998</v>
      </c>
      <c r="CV329">
        <v>1960.0429999999999</v>
      </c>
      <c r="CW329">
        <v>40.01</v>
      </c>
      <c r="CX329">
        <v>0</v>
      </c>
      <c r="CY329">
        <v>1651550492.7</v>
      </c>
      <c r="CZ329">
        <v>0</v>
      </c>
      <c r="DA329">
        <v>0</v>
      </c>
      <c r="DB329" t="s">
        <v>356</v>
      </c>
      <c r="DC329">
        <v>1657298120.5</v>
      </c>
      <c r="DD329">
        <v>1657298120.5</v>
      </c>
      <c r="DE329">
        <v>0</v>
      </c>
      <c r="DF329">
        <v>1.391</v>
      </c>
      <c r="DG329">
        <v>3.5000000000000003E-2</v>
      </c>
      <c r="DH329">
        <v>2.39</v>
      </c>
      <c r="DI329">
        <v>0.104</v>
      </c>
      <c r="DJ329">
        <v>419</v>
      </c>
      <c r="DK329">
        <v>18</v>
      </c>
      <c r="DL329">
        <v>0.11</v>
      </c>
      <c r="DM329">
        <v>0.02</v>
      </c>
      <c r="DN329">
        <v>-50.609102439024397</v>
      </c>
      <c r="DO329">
        <v>1.7475658536584799</v>
      </c>
      <c r="DP329">
        <v>0.221428326219993</v>
      </c>
      <c r="DQ329">
        <v>0</v>
      </c>
      <c r="DR329">
        <v>5.73934341463415</v>
      </c>
      <c r="DS329">
        <v>2.36828571428628E-2</v>
      </c>
      <c r="DT329">
        <v>9.9382028629502305E-3</v>
      </c>
      <c r="DU329">
        <v>1</v>
      </c>
      <c r="DV329">
        <v>1</v>
      </c>
      <c r="DW329">
        <v>2</v>
      </c>
      <c r="DX329" t="s">
        <v>365</v>
      </c>
      <c r="DY329">
        <v>2.8961600000000001</v>
      </c>
      <c r="DZ329">
        <v>2.71637</v>
      </c>
      <c r="EA329">
        <v>0.15485699999999999</v>
      </c>
      <c r="EB329">
        <v>0.158695</v>
      </c>
      <c r="EC329">
        <v>8.3035100000000001E-2</v>
      </c>
      <c r="ED329">
        <v>6.8973499999999993E-2</v>
      </c>
      <c r="EE329">
        <v>23978.9</v>
      </c>
      <c r="EF329">
        <v>20842.7</v>
      </c>
      <c r="EG329">
        <v>25383</v>
      </c>
      <c r="EH329">
        <v>24110.799999999999</v>
      </c>
      <c r="EI329">
        <v>39693.599999999999</v>
      </c>
      <c r="EJ329">
        <v>37149.9</v>
      </c>
      <c r="EK329">
        <v>45840.5</v>
      </c>
      <c r="EL329">
        <v>42991.8</v>
      </c>
      <c r="EM329">
        <v>1.8734500000000001</v>
      </c>
      <c r="EN329">
        <v>2.15042</v>
      </c>
      <c r="EO329">
        <v>0.20447399999999999</v>
      </c>
      <c r="EP329">
        <v>0</v>
      </c>
      <c r="EQ329">
        <v>22.652899999999999</v>
      </c>
      <c r="ER329">
        <v>999.9</v>
      </c>
      <c r="ES329">
        <v>33.238</v>
      </c>
      <c r="ET329">
        <v>32.69</v>
      </c>
      <c r="EU329">
        <v>23.4193</v>
      </c>
      <c r="EV329">
        <v>51.035200000000003</v>
      </c>
      <c r="EW329">
        <v>38.709899999999998</v>
      </c>
      <c r="EX329">
        <v>2</v>
      </c>
      <c r="EY329">
        <v>-0.30584099999999997</v>
      </c>
      <c r="EZ329">
        <v>-2.20465</v>
      </c>
      <c r="FA329">
        <v>20.233699999999999</v>
      </c>
      <c r="FB329">
        <v>5.2352600000000002</v>
      </c>
      <c r="FC329">
        <v>11.9869</v>
      </c>
      <c r="FD329">
        <v>4.9577499999999999</v>
      </c>
      <c r="FE329">
        <v>3.3039999999999998</v>
      </c>
      <c r="FF329">
        <v>9999</v>
      </c>
      <c r="FG329">
        <v>9999</v>
      </c>
      <c r="FH329">
        <v>5884.4</v>
      </c>
      <c r="FI329">
        <v>341.9</v>
      </c>
      <c r="FJ329">
        <v>1.8681300000000001</v>
      </c>
      <c r="FK329">
        <v>1.8638600000000001</v>
      </c>
      <c r="FL329">
        <v>1.8714900000000001</v>
      </c>
      <c r="FM329">
        <v>1.86225</v>
      </c>
      <c r="FN329">
        <v>1.86172</v>
      </c>
      <c r="FO329">
        <v>1.8682399999999999</v>
      </c>
      <c r="FP329">
        <v>1.85836</v>
      </c>
      <c r="FQ329">
        <v>1.8647800000000001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7.13</v>
      </c>
      <c r="GF329">
        <v>0.39240000000000003</v>
      </c>
      <c r="GG329">
        <v>2.2088750328830402</v>
      </c>
      <c r="GH329">
        <v>6.0489126747292196E-3</v>
      </c>
      <c r="GI329">
        <v>-3.2734485160193501E-6</v>
      </c>
      <c r="GJ329">
        <v>1.2191227519152799E-9</v>
      </c>
      <c r="GK329">
        <v>-4.8623107072493198E-2</v>
      </c>
      <c r="GL329">
        <v>-1.24795961692081E-2</v>
      </c>
      <c r="GM329">
        <v>1.8897039930190699E-3</v>
      </c>
      <c r="GN329">
        <v>-2.5983293074510801E-5</v>
      </c>
      <c r="GO329">
        <v>18</v>
      </c>
      <c r="GP329">
        <v>2157</v>
      </c>
      <c r="GQ329">
        <v>3</v>
      </c>
      <c r="GR329">
        <v>29</v>
      </c>
      <c r="GS329">
        <v>1677.4</v>
      </c>
      <c r="GT329">
        <v>1677.4</v>
      </c>
      <c r="GU329">
        <v>3.28735</v>
      </c>
      <c r="GV329">
        <v>2.3315399999999999</v>
      </c>
      <c r="GW329">
        <v>1.9982899999999999</v>
      </c>
      <c r="GX329">
        <v>2.7148400000000001</v>
      </c>
      <c r="GY329">
        <v>2.0935100000000002</v>
      </c>
      <c r="GZ329">
        <v>2.3754900000000001</v>
      </c>
      <c r="HA329">
        <v>34.669199999999996</v>
      </c>
      <c r="HB329">
        <v>13.0288</v>
      </c>
      <c r="HC329">
        <v>18</v>
      </c>
      <c r="HD329">
        <v>446.16199999999998</v>
      </c>
      <c r="HE329">
        <v>621.43700000000001</v>
      </c>
      <c r="HF329">
        <v>26.970099999999999</v>
      </c>
      <c r="HG329">
        <v>23.412800000000001</v>
      </c>
      <c r="HH329">
        <v>29.998699999999999</v>
      </c>
      <c r="HI329">
        <v>23.584900000000001</v>
      </c>
      <c r="HJ329">
        <v>23.558900000000001</v>
      </c>
      <c r="HK329">
        <v>65.8292</v>
      </c>
      <c r="HL329">
        <v>19.095199999999998</v>
      </c>
      <c r="HM329">
        <v>0</v>
      </c>
      <c r="HN329">
        <v>26.955500000000001</v>
      </c>
      <c r="HO329">
        <v>1355.59</v>
      </c>
      <c r="HP329">
        <v>19.0791</v>
      </c>
      <c r="HQ329">
        <v>97.055099999999996</v>
      </c>
      <c r="HR329">
        <v>101.092</v>
      </c>
    </row>
    <row r="330" spans="1:226" x14ac:dyDescent="0.2">
      <c r="A330">
        <v>314</v>
      </c>
      <c r="B330">
        <v>1657398771.0999999</v>
      </c>
      <c r="C330">
        <v>3590.0999999046298</v>
      </c>
      <c r="D330" t="s">
        <v>989</v>
      </c>
      <c r="E330" t="s">
        <v>990</v>
      </c>
      <c r="F330">
        <v>5</v>
      </c>
      <c r="G330" t="s">
        <v>832</v>
      </c>
      <c r="H330" t="s">
        <v>354</v>
      </c>
      <c r="I330">
        <v>1657398768.5999999</v>
      </c>
      <c r="J330">
        <f t="shared" si="136"/>
        <v>5.9996992838489069E-3</v>
      </c>
      <c r="K330">
        <f t="shared" si="137"/>
        <v>5.9996992838489067</v>
      </c>
      <c r="L330">
        <f t="shared" si="138"/>
        <v>22.310229441919081</v>
      </c>
      <c r="M330">
        <f t="shared" si="139"/>
        <v>1291.80111111111</v>
      </c>
      <c r="N330">
        <f t="shared" si="140"/>
        <v>1104.362567350405</v>
      </c>
      <c r="O330">
        <f t="shared" si="141"/>
        <v>77.931672352771528</v>
      </c>
      <c r="P330">
        <f t="shared" si="142"/>
        <v>91.158668278290861</v>
      </c>
      <c r="Q330">
        <f t="shared" si="143"/>
        <v>0.26427420810830132</v>
      </c>
      <c r="R330">
        <f t="shared" si="144"/>
        <v>2.5283045931031158</v>
      </c>
      <c r="S330">
        <f t="shared" si="145"/>
        <v>0.24983089780947371</v>
      </c>
      <c r="T330">
        <f t="shared" si="146"/>
        <v>0.15737617035908891</v>
      </c>
      <c r="U330">
        <f t="shared" si="147"/>
        <v>321.5034563333337</v>
      </c>
      <c r="V330">
        <f t="shared" si="148"/>
        <v>26.978682415700376</v>
      </c>
      <c r="W330">
        <f t="shared" si="149"/>
        <v>26.017466666666699</v>
      </c>
      <c r="X330">
        <f t="shared" si="150"/>
        <v>3.377747512437983</v>
      </c>
      <c r="Y330">
        <f t="shared" si="151"/>
        <v>49.921336862710824</v>
      </c>
      <c r="Z330">
        <f t="shared" si="152"/>
        <v>1.7445819935176079</v>
      </c>
      <c r="AA330">
        <f t="shared" si="153"/>
        <v>3.4946620085824236</v>
      </c>
      <c r="AB330">
        <f t="shared" si="154"/>
        <v>1.6331655189203751</v>
      </c>
      <c r="AC330">
        <f t="shared" si="155"/>
        <v>-264.5867384177368</v>
      </c>
      <c r="AD330">
        <f t="shared" si="156"/>
        <v>78.562210211637094</v>
      </c>
      <c r="AE330">
        <f t="shared" si="157"/>
        <v>6.6594851554835168</v>
      </c>
      <c r="AF330">
        <f t="shared" si="158"/>
        <v>142.13841328271752</v>
      </c>
      <c r="AG330">
        <f t="shared" si="159"/>
        <v>43.992571812985496</v>
      </c>
      <c r="AH330">
        <f t="shared" si="160"/>
        <v>5.9965886009911467</v>
      </c>
      <c r="AI330">
        <f t="shared" si="161"/>
        <v>22.310229441919081</v>
      </c>
      <c r="AJ330">
        <v>1366.4250726616799</v>
      </c>
      <c r="AK330">
        <v>1331.3598181818199</v>
      </c>
      <c r="AL330">
        <v>3.3891258070718502</v>
      </c>
      <c r="AM330">
        <v>66.577761742205197</v>
      </c>
      <c r="AN330">
        <f t="shared" si="162"/>
        <v>5.9996992838489067</v>
      </c>
      <c r="AO330">
        <v>18.9805054843827</v>
      </c>
      <c r="AP330">
        <v>24.7198278787879</v>
      </c>
      <c r="AQ330">
        <v>-9.2839190163681199E-5</v>
      </c>
      <c r="AR330">
        <v>78.110065465875806</v>
      </c>
      <c r="AS330">
        <v>0</v>
      </c>
      <c r="AT330">
        <v>0</v>
      </c>
      <c r="AU330">
        <f t="shared" si="163"/>
        <v>1</v>
      </c>
      <c r="AV330">
        <f t="shared" si="164"/>
        <v>0</v>
      </c>
      <c r="AW330">
        <f t="shared" si="165"/>
        <v>37311.327516545862</v>
      </c>
      <c r="AX330">
        <f t="shared" si="166"/>
        <v>1999.91777777778</v>
      </c>
      <c r="AY330">
        <f t="shared" si="167"/>
        <v>1681.1312333333351</v>
      </c>
      <c r="AZ330">
        <f t="shared" si="168"/>
        <v>0.84060017467384762</v>
      </c>
      <c r="BA330">
        <f t="shared" si="169"/>
        <v>0.16075833712052606</v>
      </c>
      <c r="BB330">
        <v>4.9039999999999999</v>
      </c>
      <c r="BC330">
        <v>0.5</v>
      </c>
      <c r="BD330" t="s">
        <v>355</v>
      </c>
      <c r="BE330">
        <v>2</v>
      </c>
      <c r="BF330" t="b">
        <v>1</v>
      </c>
      <c r="BG330">
        <v>1657398768.5999999</v>
      </c>
      <c r="BH330">
        <v>1291.80111111111</v>
      </c>
      <c r="BI330">
        <v>1342.54555555556</v>
      </c>
      <c r="BJ330">
        <v>24.7223111111111</v>
      </c>
      <c r="BK330">
        <v>18.9863888888889</v>
      </c>
      <c r="BL330">
        <v>1284.6400000000001</v>
      </c>
      <c r="BM330">
        <v>24.3301444444444</v>
      </c>
      <c r="BN330">
        <v>500.01122222222199</v>
      </c>
      <c r="BO330">
        <v>70.467177777777806</v>
      </c>
      <c r="BP330">
        <v>9.9930033333333307E-2</v>
      </c>
      <c r="BQ330">
        <v>26.593833333333301</v>
      </c>
      <c r="BR330">
        <v>26.017466666666699</v>
      </c>
      <c r="BS330">
        <v>999.9</v>
      </c>
      <c r="BT330">
        <v>0</v>
      </c>
      <c r="BU330">
        <v>0</v>
      </c>
      <c r="BV330">
        <v>9999.9333333333307</v>
      </c>
      <c r="BW330">
        <v>0</v>
      </c>
      <c r="BX330">
        <v>165.37200000000001</v>
      </c>
      <c r="BY330">
        <v>-50.747244444444398</v>
      </c>
      <c r="BZ330">
        <v>1324.54555555556</v>
      </c>
      <c r="CA330">
        <v>1368.53</v>
      </c>
      <c r="CB330">
        <v>5.73594111111111</v>
      </c>
      <c r="CC330">
        <v>1342.54555555556</v>
      </c>
      <c r="CD330">
        <v>18.9863888888889</v>
      </c>
      <c r="CE330">
        <v>1.7421133333333301</v>
      </c>
      <c r="CF330">
        <v>1.33791666666667</v>
      </c>
      <c r="CG330">
        <v>15.2768333333333</v>
      </c>
      <c r="CH330">
        <v>11.2316888888889</v>
      </c>
      <c r="CI330">
        <v>1999.91777777778</v>
      </c>
      <c r="CJ330">
        <v>0.97999599999999998</v>
      </c>
      <c r="CK330">
        <v>2.00037666666667E-2</v>
      </c>
      <c r="CL330">
        <v>0</v>
      </c>
      <c r="CM330">
        <v>2.5390222222222198</v>
      </c>
      <c r="CN330">
        <v>0</v>
      </c>
      <c r="CO330">
        <v>7111.5033333333304</v>
      </c>
      <c r="CP330">
        <v>16704.711111111101</v>
      </c>
      <c r="CQ330">
        <v>43.875</v>
      </c>
      <c r="CR330">
        <v>42.25</v>
      </c>
      <c r="CS330">
        <v>42.936999999999998</v>
      </c>
      <c r="CT330">
        <v>40.867555555555597</v>
      </c>
      <c r="CU330">
        <v>43.186999999999998</v>
      </c>
      <c r="CV330">
        <v>1959.90777777778</v>
      </c>
      <c r="CW330">
        <v>40.01</v>
      </c>
      <c r="CX330">
        <v>0</v>
      </c>
      <c r="CY330">
        <v>1651550498.0999999</v>
      </c>
      <c r="CZ330">
        <v>0</v>
      </c>
      <c r="DA330">
        <v>0</v>
      </c>
      <c r="DB330" t="s">
        <v>356</v>
      </c>
      <c r="DC330">
        <v>1657298120.5</v>
      </c>
      <c r="DD330">
        <v>1657298120.5</v>
      </c>
      <c r="DE330">
        <v>0</v>
      </c>
      <c r="DF330">
        <v>1.391</v>
      </c>
      <c r="DG330">
        <v>3.5000000000000003E-2</v>
      </c>
      <c r="DH330">
        <v>2.39</v>
      </c>
      <c r="DI330">
        <v>0.104</v>
      </c>
      <c r="DJ330">
        <v>419</v>
      </c>
      <c r="DK330">
        <v>18</v>
      </c>
      <c r="DL330">
        <v>0.11</v>
      </c>
      <c r="DM330">
        <v>0.02</v>
      </c>
      <c r="DN330">
        <v>-50.567212195122003</v>
      </c>
      <c r="DO330">
        <v>-0.40836167247387001</v>
      </c>
      <c r="DP330">
        <v>0.17692317086199999</v>
      </c>
      <c r="DQ330">
        <v>0</v>
      </c>
      <c r="DR330">
        <v>5.73767146341463</v>
      </c>
      <c r="DS330">
        <v>4.1749337979097599E-2</v>
      </c>
      <c r="DT330">
        <v>1.0415751102496099E-2</v>
      </c>
      <c r="DU330">
        <v>1</v>
      </c>
      <c r="DV330">
        <v>1</v>
      </c>
      <c r="DW330">
        <v>2</v>
      </c>
      <c r="DX330" t="s">
        <v>365</v>
      </c>
      <c r="DY330">
        <v>2.8959899999999998</v>
      </c>
      <c r="DZ330">
        <v>2.7164899999999998</v>
      </c>
      <c r="EA330">
        <v>0.15610399999999999</v>
      </c>
      <c r="EB330">
        <v>0.159914</v>
      </c>
      <c r="EC330">
        <v>8.3022100000000001E-2</v>
      </c>
      <c r="ED330">
        <v>6.9025600000000006E-2</v>
      </c>
      <c r="EE330">
        <v>23944.7</v>
      </c>
      <c r="EF330">
        <v>20813</v>
      </c>
      <c r="EG330">
        <v>25384</v>
      </c>
      <c r="EH330">
        <v>24111.3</v>
      </c>
      <c r="EI330">
        <v>39695.300000000003</v>
      </c>
      <c r="EJ330">
        <v>37148.699999999997</v>
      </c>
      <c r="EK330">
        <v>45841.8</v>
      </c>
      <c r="EL330">
        <v>42992.7</v>
      </c>
      <c r="EM330">
        <v>1.8733200000000001</v>
      </c>
      <c r="EN330">
        <v>2.1509299999999998</v>
      </c>
      <c r="EO330">
        <v>0.20466699999999999</v>
      </c>
      <c r="EP330">
        <v>0</v>
      </c>
      <c r="EQ330">
        <v>22.654699999999998</v>
      </c>
      <c r="ER330">
        <v>999.9</v>
      </c>
      <c r="ES330">
        <v>33.213000000000001</v>
      </c>
      <c r="ET330">
        <v>32.67</v>
      </c>
      <c r="EU330">
        <v>23.3735</v>
      </c>
      <c r="EV330">
        <v>51.165199999999999</v>
      </c>
      <c r="EW330">
        <v>38.734000000000002</v>
      </c>
      <c r="EX330">
        <v>2</v>
      </c>
      <c r="EY330">
        <v>-0.30660100000000001</v>
      </c>
      <c r="EZ330">
        <v>-2.2968299999999999</v>
      </c>
      <c r="FA330">
        <v>20.232600000000001</v>
      </c>
      <c r="FB330">
        <v>5.2354099999999999</v>
      </c>
      <c r="FC330">
        <v>11.9884</v>
      </c>
      <c r="FD330">
        <v>4.9576500000000001</v>
      </c>
      <c r="FE330">
        <v>3.3039999999999998</v>
      </c>
      <c r="FF330">
        <v>9999</v>
      </c>
      <c r="FG330">
        <v>9999</v>
      </c>
      <c r="FH330">
        <v>5884.4</v>
      </c>
      <c r="FI330">
        <v>341.9</v>
      </c>
      <c r="FJ330">
        <v>1.8681300000000001</v>
      </c>
      <c r="FK330">
        <v>1.8638600000000001</v>
      </c>
      <c r="FL330">
        <v>1.8714900000000001</v>
      </c>
      <c r="FM330">
        <v>1.8623099999999999</v>
      </c>
      <c r="FN330">
        <v>1.86172</v>
      </c>
      <c r="FO330">
        <v>1.86826</v>
      </c>
      <c r="FP330">
        <v>1.8583400000000001</v>
      </c>
      <c r="FQ330">
        <v>1.8647800000000001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7.19</v>
      </c>
      <c r="GF330">
        <v>0.3921</v>
      </c>
      <c r="GG330">
        <v>2.2088750328830402</v>
      </c>
      <c r="GH330">
        <v>6.0489126747292196E-3</v>
      </c>
      <c r="GI330">
        <v>-3.2734485160193501E-6</v>
      </c>
      <c r="GJ330">
        <v>1.2191227519152799E-9</v>
      </c>
      <c r="GK330">
        <v>-4.8623107072493198E-2</v>
      </c>
      <c r="GL330">
        <v>-1.24795961692081E-2</v>
      </c>
      <c r="GM330">
        <v>1.8897039930190699E-3</v>
      </c>
      <c r="GN330">
        <v>-2.5983293074510801E-5</v>
      </c>
      <c r="GO330">
        <v>18</v>
      </c>
      <c r="GP330">
        <v>2157</v>
      </c>
      <c r="GQ330">
        <v>3</v>
      </c>
      <c r="GR330">
        <v>29</v>
      </c>
      <c r="GS330">
        <v>1677.5</v>
      </c>
      <c r="GT330">
        <v>1677.5</v>
      </c>
      <c r="GU330">
        <v>3.3190900000000001</v>
      </c>
      <c r="GV330">
        <v>2.33643</v>
      </c>
      <c r="GW330">
        <v>1.9982899999999999</v>
      </c>
      <c r="GX330">
        <v>2.7148400000000001</v>
      </c>
      <c r="GY330">
        <v>2.0935100000000002</v>
      </c>
      <c r="GZ330">
        <v>2.4121100000000002</v>
      </c>
      <c r="HA330">
        <v>34.646299999999997</v>
      </c>
      <c r="HB330">
        <v>13.0288</v>
      </c>
      <c r="HC330">
        <v>18</v>
      </c>
      <c r="HD330">
        <v>445.97300000000001</v>
      </c>
      <c r="HE330">
        <v>621.65099999999995</v>
      </c>
      <c r="HF330">
        <v>26.947500000000002</v>
      </c>
      <c r="HG330">
        <v>23.398700000000002</v>
      </c>
      <c r="HH330">
        <v>29.999099999999999</v>
      </c>
      <c r="HI330">
        <v>23.570399999999999</v>
      </c>
      <c r="HJ330">
        <v>23.5444</v>
      </c>
      <c r="HK330">
        <v>66.4114</v>
      </c>
      <c r="HL330">
        <v>19.095199999999998</v>
      </c>
      <c r="HM330">
        <v>0</v>
      </c>
      <c r="HN330">
        <v>26.939599999999999</v>
      </c>
      <c r="HO330">
        <v>1375.69</v>
      </c>
      <c r="HP330">
        <v>19.085699999999999</v>
      </c>
      <c r="HQ330">
        <v>97.058300000000003</v>
      </c>
      <c r="HR330">
        <v>101.09399999999999</v>
      </c>
    </row>
    <row r="331" spans="1:226" x14ac:dyDescent="0.2">
      <c r="A331">
        <v>315</v>
      </c>
      <c r="B331">
        <v>1657398776.0999999</v>
      </c>
      <c r="C331">
        <v>3595.0999999046298</v>
      </c>
      <c r="D331" t="s">
        <v>991</v>
      </c>
      <c r="E331" t="s">
        <v>992</v>
      </c>
      <c r="F331">
        <v>5</v>
      </c>
      <c r="G331" t="s">
        <v>832</v>
      </c>
      <c r="H331" t="s">
        <v>354</v>
      </c>
      <c r="I331">
        <v>1657398773.3</v>
      </c>
      <c r="J331">
        <f t="shared" si="136"/>
        <v>5.9865261916318361E-3</v>
      </c>
      <c r="K331">
        <f t="shared" si="137"/>
        <v>5.9865261916318362</v>
      </c>
      <c r="L331">
        <f t="shared" si="138"/>
        <v>22.07427710430861</v>
      </c>
      <c r="M331">
        <f t="shared" si="139"/>
        <v>1307.3979999999999</v>
      </c>
      <c r="N331">
        <f t="shared" si="140"/>
        <v>1120.7124674722811</v>
      </c>
      <c r="O331">
        <f t="shared" si="141"/>
        <v>79.086631175769554</v>
      </c>
      <c r="P331">
        <f t="shared" si="142"/>
        <v>92.260688113114185</v>
      </c>
      <c r="Q331">
        <f t="shared" si="143"/>
        <v>0.26393249498209248</v>
      </c>
      <c r="R331">
        <f t="shared" si="144"/>
        <v>2.5257407343706846</v>
      </c>
      <c r="S331">
        <f t="shared" si="145"/>
        <v>0.24951165195242428</v>
      </c>
      <c r="T331">
        <f t="shared" si="146"/>
        <v>0.15717474279803118</v>
      </c>
      <c r="U331">
        <f t="shared" si="147"/>
        <v>321.522963</v>
      </c>
      <c r="V331">
        <f t="shared" si="148"/>
        <v>26.991050416992532</v>
      </c>
      <c r="W331">
        <f t="shared" si="149"/>
        <v>26.01172</v>
      </c>
      <c r="X331">
        <f t="shared" si="150"/>
        <v>3.3765992329287524</v>
      </c>
      <c r="Y331">
        <f t="shared" si="151"/>
        <v>49.90703913590005</v>
      </c>
      <c r="Z331">
        <f t="shared" si="152"/>
        <v>1.7448989874397469</v>
      </c>
      <c r="AA331">
        <f t="shared" si="153"/>
        <v>3.4962983532007894</v>
      </c>
      <c r="AB331">
        <f t="shared" si="154"/>
        <v>1.6317002454890055</v>
      </c>
      <c r="AC331">
        <f t="shared" si="155"/>
        <v>-264.005805050964</v>
      </c>
      <c r="AD331">
        <f t="shared" si="156"/>
        <v>80.347133402189925</v>
      </c>
      <c r="AE331">
        <f t="shared" si="157"/>
        <v>6.8177768391506417</v>
      </c>
      <c r="AF331">
        <f t="shared" si="158"/>
        <v>144.68206819037658</v>
      </c>
      <c r="AG331">
        <f t="shared" si="159"/>
        <v>44.079760223124772</v>
      </c>
      <c r="AH331">
        <f t="shared" si="160"/>
        <v>5.9838826238940017</v>
      </c>
      <c r="AI331">
        <f t="shared" si="161"/>
        <v>22.07427710430861</v>
      </c>
      <c r="AJ331">
        <v>1383.5460199030699</v>
      </c>
      <c r="AK331">
        <v>1348.53757575758</v>
      </c>
      <c r="AL331">
        <v>3.4367129782251502</v>
      </c>
      <c r="AM331">
        <v>66.577761742205197</v>
      </c>
      <c r="AN331">
        <f t="shared" si="162"/>
        <v>5.9865261916318362</v>
      </c>
      <c r="AO331">
        <v>19.006490625014901</v>
      </c>
      <c r="AP331">
        <v>24.7323709090909</v>
      </c>
      <c r="AQ331">
        <v>7.09635629724454E-5</v>
      </c>
      <c r="AR331">
        <v>78.110065465875806</v>
      </c>
      <c r="AS331">
        <v>0</v>
      </c>
      <c r="AT331">
        <v>0</v>
      </c>
      <c r="AU331">
        <f t="shared" si="163"/>
        <v>1</v>
      </c>
      <c r="AV331">
        <f t="shared" si="164"/>
        <v>0</v>
      </c>
      <c r="AW331">
        <f t="shared" si="165"/>
        <v>37254.878814489777</v>
      </c>
      <c r="AX331">
        <f t="shared" si="166"/>
        <v>2000.04</v>
      </c>
      <c r="AY331">
        <f t="shared" si="167"/>
        <v>1681.2338999999997</v>
      </c>
      <c r="AZ331">
        <f t="shared" si="168"/>
        <v>0.84060013799723998</v>
      </c>
      <c r="BA331">
        <f t="shared" si="169"/>
        <v>0.1607582663346733</v>
      </c>
      <c r="BB331">
        <v>4.9039999999999999</v>
      </c>
      <c r="BC331">
        <v>0.5</v>
      </c>
      <c r="BD331" t="s">
        <v>355</v>
      </c>
      <c r="BE331">
        <v>2</v>
      </c>
      <c r="BF331" t="b">
        <v>1</v>
      </c>
      <c r="BG331">
        <v>1657398773.3</v>
      </c>
      <c r="BH331">
        <v>1307.3979999999999</v>
      </c>
      <c r="BI331">
        <v>1358.3030000000001</v>
      </c>
      <c r="BJ331">
        <v>24.726430000000001</v>
      </c>
      <c r="BK331">
        <v>19.00273</v>
      </c>
      <c r="BL331">
        <v>1300.18</v>
      </c>
      <c r="BM331">
        <v>24.334140000000001</v>
      </c>
      <c r="BN331">
        <v>500.01510000000002</v>
      </c>
      <c r="BO331">
        <v>70.468059999999994</v>
      </c>
      <c r="BP331">
        <v>0.1001129</v>
      </c>
      <c r="BQ331">
        <v>26.601780000000002</v>
      </c>
      <c r="BR331">
        <v>26.01172</v>
      </c>
      <c r="BS331">
        <v>999.9</v>
      </c>
      <c r="BT331">
        <v>0</v>
      </c>
      <c r="BU331">
        <v>0</v>
      </c>
      <c r="BV331">
        <v>9984.3089999999993</v>
      </c>
      <c r="BW331">
        <v>0</v>
      </c>
      <c r="BX331">
        <v>164.5849</v>
      </c>
      <c r="BY331">
        <v>-50.903910000000003</v>
      </c>
      <c r="BZ331">
        <v>1340.5450000000001</v>
      </c>
      <c r="CA331">
        <v>1384.6130000000001</v>
      </c>
      <c r="CB331">
        <v>5.7236950000000002</v>
      </c>
      <c r="CC331">
        <v>1358.3030000000001</v>
      </c>
      <c r="CD331">
        <v>19.00273</v>
      </c>
      <c r="CE331">
        <v>1.7424230000000001</v>
      </c>
      <c r="CF331">
        <v>1.3390850000000001</v>
      </c>
      <c r="CG331">
        <v>15.27962</v>
      </c>
      <c r="CH331">
        <v>11.24488</v>
      </c>
      <c r="CI331">
        <v>2000.04</v>
      </c>
      <c r="CJ331">
        <v>0.97999650000000005</v>
      </c>
      <c r="CK331">
        <v>2.000325E-2</v>
      </c>
      <c r="CL331">
        <v>0</v>
      </c>
      <c r="CM331">
        <v>2.6308199999999999</v>
      </c>
      <c r="CN331">
        <v>0</v>
      </c>
      <c r="CO331">
        <v>7110.3609999999999</v>
      </c>
      <c r="CP331">
        <v>16705.73</v>
      </c>
      <c r="CQ331">
        <v>43.875</v>
      </c>
      <c r="CR331">
        <v>42.25</v>
      </c>
      <c r="CS331">
        <v>42.936999999999998</v>
      </c>
      <c r="CT331">
        <v>40.8245</v>
      </c>
      <c r="CU331">
        <v>43.186999999999998</v>
      </c>
      <c r="CV331">
        <v>1960.03</v>
      </c>
      <c r="CW331">
        <v>40.01</v>
      </c>
      <c r="CX331">
        <v>0</v>
      </c>
      <c r="CY331">
        <v>1651550502.9000001</v>
      </c>
      <c r="CZ331">
        <v>0</v>
      </c>
      <c r="DA331">
        <v>0</v>
      </c>
      <c r="DB331" t="s">
        <v>356</v>
      </c>
      <c r="DC331">
        <v>1657298120.5</v>
      </c>
      <c r="DD331">
        <v>1657298120.5</v>
      </c>
      <c r="DE331">
        <v>0</v>
      </c>
      <c r="DF331">
        <v>1.391</v>
      </c>
      <c r="DG331">
        <v>3.5000000000000003E-2</v>
      </c>
      <c r="DH331">
        <v>2.39</v>
      </c>
      <c r="DI331">
        <v>0.104</v>
      </c>
      <c r="DJ331">
        <v>419</v>
      </c>
      <c r="DK331">
        <v>18</v>
      </c>
      <c r="DL331">
        <v>0.11</v>
      </c>
      <c r="DM331">
        <v>0.02</v>
      </c>
      <c r="DN331">
        <v>-50.611977500000002</v>
      </c>
      <c r="DO331">
        <v>-2.2076926829267101</v>
      </c>
      <c r="DP331">
        <v>0.22791534007993</v>
      </c>
      <c r="DQ331">
        <v>0</v>
      </c>
      <c r="DR331">
        <v>5.7375664999999998</v>
      </c>
      <c r="DS331">
        <v>-7.5310694183887403E-2</v>
      </c>
      <c r="DT331">
        <v>1.0978628682581501E-2</v>
      </c>
      <c r="DU331">
        <v>1</v>
      </c>
      <c r="DV331">
        <v>1</v>
      </c>
      <c r="DW331">
        <v>2</v>
      </c>
      <c r="DX331" t="s">
        <v>365</v>
      </c>
      <c r="DY331">
        <v>2.89642</v>
      </c>
      <c r="DZ331">
        <v>2.71637</v>
      </c>
      <c r="EA331">
        <v>0.15735299999999999</v>
      </c>
      <c r="EB331">
        <v>0.161138</v>
      </c>
      <c r="EC331">
        <v>8.3049999999999999E-2</v>
      </c>
      <c r="ED331">
        <v>6.9008E-2</v>
      </c>
      <c r="EE331">
        <v>23910.400000000001</v>
      </c>
      <c r="EF331">
        <v>20783.5</v>
      </c>
      <c r="EG331">
        <v>25385.200000000001</v>
      </c>
      <c r="EH331">
        <v>24112.1</v>
      </c>
      <c r="EI331">
        <v>39695.699999999997</v>
      </c>
      <c r="EJ331">
        <v>37150.699999999997</v>
      </c>
      <c r="EK331">
        <v>45843.7</v>
      </c>
      <c r="EL331">
        <v>42994.1</v>
      </c>
      <c r="EM331">
        <v>1.87392</v>
      </c>
      <c r="EN331">
        <v>2.1512799999999999</v>
      </c>
      <c r="EO331">
        <v>0.20369100000000001</v>
      </c>
      <c r="EP331">
        <v>0</v>
      </c>
      <c r="EQ331">
        <v>22.659300000000002</v>
      </c>
      <c r="ER331">
        <v>999.9</v>
      </c>
      <c r="ES331">
        <v>33.189</v>
      </c>
      <c r="ET331">
        <v>32.659999999999997</v>
      </c>
      <c r="EU331">
        <v>23.343299999999999</v>
      </c>
      <c r="EV331">
        <v>51.415199999999999</v>
      </c>
      <c r="EW331">
        <v>38.713900000000002</v>
      </c>
      <c r="EX331">
        <v>2</v>
      </c>
      <c r="EY331">
        <v>-0.30779499999999999</v>
      </c>
      <c r="EZ331">
        <v>-2.2990599999999999</v>
      </c>
      <c r="FA331">
        <v>20.232600000000001</v>
      </c>
      <c r="FB331">
        <v>5.2349600000000001</v>
      </c>
      <c r="FC331">
        <v>11.9869</v>
      </c>
      <c r="FD331">
        <v>4.9576000000000002</v>
      </c>
      <c r="FE331">
        <v>3.3039299999999998</v>
      </c>
      <c r="FF331">
        <v>9999</v>
      </c>
      <c r="FG331">
        <v>9999</v>
      </c>
      <c r="FH331">
        <v>5884.6</v>
      </c>
      <c r="FI331">
        <v>341.9</v>
      </c>
      <c r="FJ331">
        <v>1.8681300000000001</v>
      </c>
      <c r="FK331">
        <v>1.8638600000000001</v>
      </c>
      <c r="FL331">
        <v>1.8714900000000001</v>
      </c>
      <c r="FM331">
        <v>1.86226</v>
      </c>
      <c r="FN331">
        <v>1.86172</v>
      </c>
      <c r="FO331">
        <v>1.86825</v>
      </c>
      <c r="FP331">
        <v>1.8583499999999999</v>
      </c>
      <c r="FQ331">
        <v>1.8647800000000001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7.25</v>
      </c>
      <c r="GF331">
        <v>0.39250000000000002</v>
      </c>
      <c r="GG331">
        <v>2.2088750328830402</v>
      </c>
      <c r="GH331">
        <v>6.0489126747292196E-3</v>
      </c>
      <c r="GI331">
        <v>-3.2734485160193501E-6</v>
      </c>
      <c r="GJ331">
        <v>1.2191227519152799E-9</v>
      </c>
      <c r="GK331">
        <v>-4.8623107072493198E-2</v>
      </c>
      <c r="GL331">
        <v>-1.24795961692081E-2</v>
      </c>
      <c r="GM331">
        <v>1.8897039930190699E-3</v>
      </c>
      <c r="GN331">
        <v>-2.5983293074510801E-5</v>
      </c>
      <c r="GO331">
        <v>18</v>
      </c>
      <c r="GP331">
        <v>2157</v>
      </c>
      <c r="GQ331">
        <v>3</v>
      </c>
      <c r="GR331">
        <v>29</v>
      </c>
      <c r="GS331">
        <v>1677.6</v>
      </c>
      <c r="GT331">
        <v>1677.6</v>
      </c>
      <c r="GU331">
        <v>3.3496100000000002</v>
      </c>
      <c r="GV331">
        <v>2.33643</v>
      </c>
      <c r="GW331">
        <v>1.9982899999999999</v>
      </c>
      <c r="GX331">
        <v>2.7160600000000001</v>
      </c>
      <c r="GY331">
        <v>2.0935100000000002</v>
      </c>
      <c r="GZ331">
        <v>2.34131</v>
      </c>
      <c r="HA331">
        <v>34.646299999999997</v>
      </c>
      <c r="HB331">
        <v>13.02</v>
      </c>
      <c r="HC331">
        <v>18</v>
      </c>
      <c r="HD331">
        <v>446.19400000000002</v>
      </c>
      <c r="HE331">
        <v>621.74400000000003</v>
      </c>
      <c r="HF331">
        <v>26.933399999999999</v>
      </c>
      <c r="HG331">
        <v>23.3843</v>
      </c>
      <c r="HH331">
        <v>29.998999999999999</v>
      </c>
      <c r="HI331">
        <v>23.555299999999999</v>
      </c>
      <c r="HJ331">
        <v>23.529499999999999</v>
      </c>
      <c r="HK331">
        <v>67.064599999999999</v>
      </c>
      <c r="HL331">
        <v>18.821400000000001</v>
      </c>
      <c r="HM331">
        <v>0</v>
      </c>
      <c r="HN331">
        <v>26.9269</v>
      </c>
      <c r="HO331">
        <v>1389.27</v>
      </c>
      <c r="HP331">
        <v>19.0794</v>
      </c>
      <c r="HQ331">
        <v>97.062399999999997</v>
      </c>
      <c r="HR331">
        <v>101.09699999999999</v>
      </c>
    </row>
    <row r="332" spans="1:226" x14ac:dyDescent="0.2">
      <c r="A332">
        <v>316</v>
      </c>
      <c r="B332">
        <v>1657398781.0999999</v>
      </c>
      <c r="C332">
        <v>3600.0999999046298</v>
      </c>
      <c r="D332" t="s">
        <v>993</v>
      </c>
      <c r="E332" t="s">
        <v>994</v>
      </c>
      <c r="F332">
        <v>5</v>
      </c>
      <c r="G332" t="s">
        <v>832</v>
      </c>
      <c r="H332" t="s">
        <v>354</v>
      </c>
      <c r="I332">
        <v>1657398778.5999999</v>
      </c>
      <c r="J332">
        <f t="shared" si="136"/>
        <v>5.9926763183965857E-3</v>
      </c>
      <c r="K332">
        <f t="shared" si="137"/>
        <v>5.9926763183965859</v>
      </c>
      <c r="L332">
        <f t="shared" si="138"/>
        <v>22.264059483943733</v>
      </c>
      <c r="M332">
        <f t="shared" si="139"/>
        <v>1325.2277777777799</v>
      </c>
      <c r="N332">
        <f t="shared" si="140"/>
        <v>1136.9692559595921</v>
      </c>
      <c r="O332">
        <f t="shared" si="141"/>
        <v>80.232599507999637</v>
      </c>
      <c r="P332">
        <f t="shared" si="142"/>
        <v>93.517453523035101</v>
      </c>
      <c r="Q332">
        <f t="shared" si="143"/>
        <v>0.26439981761644737</v>
      </c>
      <c r="R332">
        <f t="shared" si="144"/>
        <v>2.5297736690417754</v>
      </c>
      <c r="S332">
        <f t="shared" si="145"/>
        <v>0.24995108004786701</v>
      </c>
      <c r="T332">
        <f t="shared" si="146"/>
        <v>0.15745175371249592</v>
      </c>
      <c r="U332">
        <f t="shared" si="147"/>
        <v>321.52260833333372</v>
      </c>
      <c r="V332">
        <f t="shared" si="148"/>
        <v>26.986597107258483</v>
      </c>
      <c r="W332">
        <f t="shared" si="149"/>
        <v>26.0064777777778</v>
      </c>
      <c r="X332">
        <f t="shared" si="150"/>
        <v>3.3755520471796836</v>
      </c>
      <c r="Y332">
        <f t="shared" si="151"/>
        <v>49.917739832736899</v>
      </c>
      <c r="Z332">
        <f t="shared" si="152"/>
        <v>1.7450627099311551</v>
      </c>
      <c r="AA332">
        <f t="shared" si="153"/>
        <v>3.4958768481475064</v>
      </c>
      <c r="AB332">
        <f t="shared" si="154"/>
        <v>1.6304893372485285</v>
      </c>
      <c r="AC332">
        <f t="shared" si="155"/>
        <v>-264.27702564128941</v>
      </c>
      <c r="AD332">
        <f t="shared" si="156"/>
        <v>80.911252705736871</v>
      </c>
      <c r="AE332">
        <f t="shared" si="157"/>
        <v>6.8544491801821197</v>
      </c>
      <c r="AF332">
        <f t="shared" si="158"/>
        <v>145.01128457796332</v>
      </c>
      <c r="AG332">
        <f t="shared" si="159"/>
        <v>43.79874896249482</v>
      </c>
      <c r="AH332">
        <f t="shared" si="160"/>
        <v>5.9926114457534227</v>
      </c>
      <c r="AI332">
        <f t="shared" si="161"/>
        <v>22.264059483943733</v>
      </c>
      <c r="AJ332">
        <v>1400.60327572957</v>
      </c>
      <c r="AK332">
        <v>1365.5912727272701</v>
      </c>
      <c r="AL332">
        <v>3.3864718409482699</v>
      </c>
      <c r="AM332">
        <v>66.577761742205197</v>
      </c>
      <c r="AN332">
        <f t="shared" si="162"/>
        <v>5.9926763183965859</v>
      </c>
      <c r="AO332">
        <v>18.993351744413001</v>
      </c>
      <c r="AP332">
        <v>24.726273939393899</v>
      </c>
      <c r="AQ332">
        <v>-6.5143461030204406E-5</v>
      </c>
      <c r="AR332">
        <v>78.110065465875806</v>
      </c>
      <c r="AS332">
        <v>0</v>
      </c>
      <c r="AT332">
        <v>0</v>
      </c>
      <c r="AU332">
        <f t="shared" si="163"/>
        <v>1</v>
      </c>
      <c r="AV332">
        <f t="shared" si="164"/>
        <v>0</v>
      </c>
      <c r="AW332">
        <f t="shared" si="165"/>
        <v>37342.384326593528</v>
      </c>
      <c r="AX332">
        <f t="shared" si="166"/>
        <v>2000.0377777777801</v>
      </c>
      <c r="AY332">
        <f t="shared" si="167"/>
        <v>1681.2320333333353</v>
      </c>
      <c r="AZ332">
        <f t="shared" si="168"/>
        <v>0.84060013866404748</v>
      </c>
      <c r="BA332">
        <f t="shared" si="169"/>
        <v>0.16075826762161161</v>
      </c>
      <c r="BB332">
        <v>4.9039999999999999</v>
      </c>
      <c r="BC332">
        <v>0.5</v>
      </c>
      <c r="BD332" t="s">
        <v>355</v>
      </c>
      <c r="BE332">
        <v>2</v>
      </c>
      <c r="BF332" t="b">
        <v>1</v>
      </c>
      <c r="BG332">
        <v>1657398778.5999999</v>
      </c>
      <c r="BH332">
        <v>1325.2277777777799</v>
      </c>
      <c r="BI332">
        <v>1375.9777777777799</v>
      </c>
      <c r="BJ332">
        <v>24.729133333333301</v>
      </c>
      <c r="BK332">
        <v>18.996577777777802</v>
      </c>
      <c r="BL332">
        <v>1317.9422222222199</v>
      </c>
      <c r="BM332">
        <v>24.336755555555602</v>
      </c>
      <c r="BN332">
        <v>499.96955555555598</v>
      </c>
      <c r="BO332">
        <v>70.467188888888899</v>
      </c>
      <c r="BP332">
        <v>9.9890288888888901E-2</v>
      </c>
      <c r="BQ332">
        <v>26.599733333333301</v>
      </c>
      <c r="BR332">
        <v>26.0064777777778</v>
      </c>
      <c r="BS332">
        <v>999.9</v>
      </c>
      <c r="BT332">
        <v>0</v>
      </c>
      <c r="BU332">
        <v>0</v>
      </c>
      <c r="BV332">
        <v>10008.8166666667</v>
      </c>
      <c r="BW332">
        <v>0</v>
      </c>
      <c r="BX332">
        <v>163.65899999999999</v>
      </c>
      <c r="BY332">
        <v>-50.749111111111098</v>
      </c>
      <c r="BZ332">
        <v>1358.83111111111</v>
      </c>
      <c r="CA332">
        <v>1402.6211111111099</v>
      </c>
      <c r="CB332">
        <v>5.7325566666666701</v>
      </c>
      <c r="CC332">
        <v>1375.9777777777799</v>
      </c>
      <c r="CD332">
        <v>18.996577777777802</v>
      </c>
      <c r="CE332">
        <v>1.7425900000000001</v>
      </c>
      <c r="CF332">
        <v>1.33863444444444</v>
      </c>
      <c r="CG332">
        <v>15.281133333333299</v>
      </c>
      <c r="CH332">
        <v>11.239800000000001</v>
      </c>
      <c r="CI332">
        <v>2000.0377777777801</v>
      </c>
      <c r="CJ332">
        <v>0.97999633333333303</v>
      </c>
      <c r="CK332">
        <v>2.0003422222222199E-2</v>
      </c>
      <c r="CL332">
        <v>0</v>
      </c>
      <c r="CM332">
        <v>2.4329222222222202</v>
      </c>
      <c r="CN332">
        <v>0</v>
      </c>
      <c r="CO332">
        <v>7111.6544444444398</v>
      </c>
      <c r="CP332">
        <v>16705.7</v>
      </c>
      <c r="CQ332">
        <v>43.875</v>
      </c>
      <c r="CR332">
        <v>42.25</v>
      </c>
      <c r="CS332">
        <v>42.909444444444397</v>
      </c>
      <c r="CT332">
        <v>40.839777777777797</v>
      </c>
      <c r="CU332">
        <v>43.186999999999998</v>
      </c>
      <c r="CV332">
        <v>1960.0277777777801</v>
      </c>
      <c r="CW332">
        <v>40.01</v>
      </c>
      <c r="CX332">
        <v>0</v>
      </c>
      <c r="CY332">
        <v>1651550507.7</v>
      </c>
      <c r="CZ332">
        <v>0</v>
      </c>
      <c r="DA332">
        <v>0</v>
      </c>
      <c r="DB332" t="s">
        <v>356</v>
      </c>
      <c r="DC332">
        <v>1657298120.5</v>
      </c>
      <c r="DD332">
        <v>1657298120.5</v>
      </c>
      <c r="DE332">
        <v>0</v>
      </c>
      <c r="DF332">
        <v>1.391</v>
      </c>
      <c r="DG332">
        <v>3.5000000000000003E-2</v>
      </c>
      <c r="DH332">
        <v>2.39</v>
      </c>
      <c r="DI332">
        <v>0.104</v>
      </c>
      <c r="DJ332">
        <v>419</v>
      </c>
      <c r="DK332">
        <v>18</v>
      </c>
      <c r="DL332">
        <v>0.11</v>
      </c>
      <c r="DM332">
        <v>0.02</v>
      </c>
      <c r="DN332">
        <v>-50.710507317073201</v>
      </c>
      <c r="DO332">
        <v>-1.3870264808362101</v>
      </c>
      <c r="DP332">
        <v>0.17049359960842</v>
      </c>
      <c r="DQ332">
        <v>0</v>
      </c>
      <c r="DR332">
        <v>5.7365360975609798</v>
      </c>
      <c r="DS332">
        <v>-7.0520905923328603E-2</v>
      </c>
      <c r="DT332">
        <v>1.06209553284082E-2</v>
      </c>
      <c r="DU332">
        <v>1</v>
      </c>
      <c r="DV332">
        <v>1</v>
      </c>
      <c r="DW332">
        <v>2</v>
      </c>
      <c r="DX332" t="s">
        <v>365</v>
      </c>
      <c r="DY332">
        <v>2.8964699999999999</v>
      </c>
      <c r="DZ332">
        <v>2.71671</v>
      </c>
      <c r="EA332">
        <v>0.158579</v>
      </c>
      <c r="EB332">
        <v>0.16231899999999999</v>
      </c>
      <c r="EC332">
        <v>8.3038799999999996E-2</v>
      </c>
      <c r="ED332">
        <v>6.9033899999999995E-2</v>
      </c>
      <c r="EE332">
        <v>23876.2</v>
      </c>
      <c r="EF332">
        <v>20755.2</v>
      </c>
      <c r="EG332">
        <v>25385.7</v>
      </c>
      <c r="EH332">
        <v>24113.1</v>
      </c>
      <c r="EI332">
        <v>39697</v>
      </c>
      <c r="EJ332">
        <v>37151.1</v>
      </c>
      <c r="EK332">
        <v>45844.5</v>
      </c>
      <c r="EL332">
        <v>42995.8</v>
      </c>
      <c r="EM332">
        <v>1.87402</v>
      </c>
      <c r="EN332">
        <v>2.1515300000000002</v>
      </c>
      <c r="EO332">
        <v>0.20374400000000001</v>
      </c>
      <c r="EP332">
        <v>0</v>
      </c>
      <c r="EQ332">
        <v>22.664400000000001</v>
      </c>
      <c r="ER332">
        <v>999.9</v>
      </c>
      <c r="ES332">
        <v>33.164000000000001</v>
      </c>
      <c r="ET332">
        <v>32.65</v>
      </c>
      <c r="EU332">
        <v>23.310199999999998</v>
      </c>
      <c r="EV332">
        <v>51.155200000000001</v>
      </c>
      <c r="EW332">
        <v>38.5777</v>
      </c>
      <c r="EX332">
        <v>2</v>
      </c>
      <c r="EY332">
        <v>-0.308697</v>
      </c>
      <c r="EZ332">
        <v>-2.3094299999999999</v>
      </c>
      <c r="FA332">
        <v>20.232299999999999</v>
      </c>
      <c r="FB332">
        <v>5.2348100000000004</v>
      </c>
      <c r="FC332">
        <v>11.988200000000001</v>
      </c>
      <c r="FD332">
        <v>4.9575500000000003</v>
      </c>
      <c r="FE332">
        <v>3.3039499999999999</v>
      </c>
      <c r="FF332">
        <v>9999</v>
      </c>
      <c r="FG332">
        <v>9999</v>
      </c>
      <c r="FH332">
        <v>5884.6</v>
      </c>
      <c r="FI332">
        <v>341.9</v>
      </c>
      <c r="FJ332">
        <v>1.8681300000000001</v>
      </c>
      <c r="FK332">
        <v>1.8638600000000001</v>
      </c>
      <c r="FL332">
        <v>1.8714900000000001</v>
      </c>
      <c r="FM332">
        <v>1.86232</v>
      </c>
      <c r="FN332">
        <v>1.86172</v>
      </c>
      <c r="FO332">
        <v>1.8682799999999999</v>
      </c>
      <c r="FP332">
        <v>1.85836</v>
      </c>
      <c r="FQ332">
        <v>1.8647800000000001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7.31</v>
      </c>
      <c r="GF332">
        <v>0.39229999999999998</v>
      </c>
      <c r="GG332">
        <v>2.2088750328830402</v>
      </c>
      <c r="GH332">
        <v>6.0489126747292196E-3</v>
      </c>
      <c r="GI332">
        <v>-3.2734485160193501E-6</v>
      </c>
      <c r="GJ332">
        <v>1.2191227519152799E-9</v>
      </c>
      <c r="GK332">
        <v>-4.8623107072493198E-2</v>
      </c>
      <c r="GL332">
        <v>-1.24795961692081E-2</v>
      </c>
      <c r="GM332">
        <v>1.8897039930190699E-3</v>
      </c>
      <c r="GN332">
        <v>-2.5983293074510801E-5</v>
      </c>
      <c r="GO332">
        <v>18</v>
      </c>
      <c r="GP332">
        <v>2157</v>
      </c>
      <c r="GQ332">
        <v>3</v>
      </c>
      <c r="GR332">
        <v>29</v>
      </c>
      <c r="GS332">
        <v>1677.7</v>
      </c>
      <c r="GT332">
        <v>1677.7</v>
      </c>
      <c r="GU332">
        <v>3.3776899999999999</v>
      </c>
      <c r="GV332">
        <v>2.33521</v>
      </c>
      <c r="GW332">
        <v>1.9982899999999999</v>
      </c>
      <c r="GX332">
        <v>2.7160600000000001</v>
      </c>
      <c r="GY332">
        <v>2.0935100000000002</v>
      </c>
      <c r="GZ332">
        <v>2.4255399999999998</v>
      </c>
      <c r="HA332">
        <v>34.6235</v>
      </c>
      <c r="HB332">
        <v>13.0288</v>
      </c>
      <c r="HC332">
        <v>18</v>
      </c>
      <c r="HD332">
        <v>446.13099999999997</v>
      </c>
      <c r="HE332">
        <v>621.76199999999994</v>
      </c>
      <c r="HF332">
        <v>26.922000000000001</v>
      </c>
      <c r="HG332">
        <v>23.370100000000001</v>
      </c>
      <c r="HH332">
        <v>29.999099999999999</v>
      </c>
      <c r="HI332">
        <v>23.540600000000001</v>
      </c>
      <c r="HJ332">
        <v>23.515000000000001</v>
      </c>
      <c r="HK332">
        <v>67.636700000000005</v>
      </c>
      <c r="HL332">
        <v>18.821400000000001</v>
      </c>
      <c r="HM332">
        <v>0</v>
      </c>
      <c r="HN332">
        <v>26.921099999999999</v>
      </c>
      <c r="HO332">
        <v>1402.68</v>
      </c>
      <c r="HP332">
        <v>19.0931</v>
      </c>
      <c r="HQ332">
        <v>97.0642</v>
      </c>
      <c r="HR332">
        <v>101.101</v>
      </c>
    </row>
    <row r="333" spans="1:226" x14ac:dyDescent="0.2">
      <c r="A333">
        <v>317</v>
      </c>
      <c r="B333">
        <v>1657398786.0999999</v>
      </c>
      <c r="C333">
        <v>3605.0999999046298</v>
      </c>
      <c r="D333" t="s">
        <v>995</v>
      </c>
      <c r="E333" t="s">
        <v>996</v>
      </c>
      <c r="F333">
        <v>5</v>
      </c>
      <c r="G333" t="s">
        <v>832</v>
      </c>
      <c r="H333" t="s">
        <v>354</v>
      </c>
      <c r="I333">
        <v>1657398783.3</v>
      </c>
      <c r="J333">
        <f t="shared" si="136"/>
        <v>5.9756459084048348E-3</v>
      </c>
      <c r="K333">
        <f t="shared" si="137"/>
        <v>5.975645908404835</v>
      </c>
      <c r="L333">
        <f t="shared" si="138"/>
        <v>22.043033823137659</v>
      </c>
      <c r="M333">
        <f t="shared" si="139"/>
        <v>1340.7560000000001</v>
      </c>
      <c r="N333">
        <f t="shared" si="140"/>
        <v>1152.7395688986971</v>
      </c>
      <c r="O333">
        <f t="shared" si="141"/>
        <v>81.345361584969098</v>
      </c>
      <c r="P333">
        <f t="shared" si="142"/>
        <v>94.613115190809765</v>
      </c>
      <c r="Q333">
        <f t="shared" si="143"/>
        <v>0.26337421556099511</v>
      </c>
      <c r="R333">
        <f t="shared" si="144"/>
        <v>2.5281136157018773</v>
      </c>
      <c r="S333">
        <f t="shared" si="145"/>
        <v>0.24902522409054295</v>
      </c>
      <c r="T333">
        <f t="shared" si="146"/>
        <v>0.15686478541976104</v>
      </c>
      <c r="U333">
        <f t="shared" si="147"/>
        <v>321.51753659999997</v>
      </c>
      <c r="V333">
        <f t="shared" si="148"/>
        <v>26.986163942335008</v>
      </c>
      <c r="W333">
        <f t="shared" si="149"/>
        <v>26.011569999999999</v>
      </c>
      <c r="X333">
        <f t="shared" si="150"/>
        <v>3.3765692650020913</v>
      </c>
      <c r="Y333">
        <f t="shared" si="151"/>
        <v>49.92354943429973</v>
      </c>
      <c r="Z333">
        <f t="shared" si="152"/>
        <v>1.7446785010138512</v>
      </c>
      <c r="AA333">
        <f t="shared" si="153"/>
        <v>3.4947004385372855</v>
      </c>
      <c r="AB333">
        <f t="shared" si="154"/>
        <v>1.6318907639882401</v>
      </c>
      <c r="AC333">
        <f t="shared" si="155"/>
        <v>-263.52598456065323</v>
      </c>
      <c r="AD333">
        <f t="shared" si="156"/>
        <v>79.385407894899387</v>
      </c>
      <c r="AE333">
        <f t="shared" si="157"/>
        <v>6.7295810695397913</v>
      </c>
      <c r="AF333">
        <f t="shared" si="158"/>
        <v>144.10654100378594</v>
      </c>
      <c r="AG333">
        <f t="shared" si="159"/>
        <v>43.885499541532276</v>
      </c>
      <c r="AH333">
        <f t="shared" si="160"/>
        <v>5.984453740306515</v>
      </c>
      <c r="AI333">
        <f t="shared" si="161"/>
        <v>22.043033823137659</v>
      </c>
      <c r="AJ333">
        <v>1417.51959598903</v>
      </c>
      <c r="AK333">
        <v>1382.6446060605999</v>
      </c>
      <c r="AL333">
        <v>3.40972837276699</v>
      </c>
      <c r="AM333">
        <v>66.577761742205197</v>
      </c>
      <c r="AN333">
        <f t="shared" si="162"/>
        <v>5.975645908404835</v>
      </c>
      <c r="AO333">
        <v>19.003260013068999</v>
      </c>
      <c r="AP333">
        <v>24.719136969697001</v>
      </c>
      <c r="AQ333">
        <v>-2.8257669238395001E-5</v>
      </c>
      <c r="AR333">
        <v>78.110065465875806</v>
      </c>
      <c r="AS333">
        <v>0</v>
      </c>
      <c r="AT333">
        <v>0</v>
      </c>
      <c r="AU333">
        <f t="shared" si="163"/>
        <v>1</v>
      </c>
      <c r="AV333">
        <f t="shared" si="164"/>
        <v>0</v>
      </c>
      <c r="AW333">
        <f t="shared" si="165"/>
        <v>37307.16701561708</v>
      </c>
      <c r="AX333">
        <f t="shared" si="166"/>
        <v>2000.0060000000001</v>
      </c>
      <c r="AY333">
        <f t="shared" si="167"/>
        <v>1681.20534</v>
      </c>
      <c r="AZ333">
        <f t="shared" si="168"/>
        <v>0.84060014819955531</v>
      </c>
      <c r="BA333">
        <f t="shared" si="169"/>
        <v>0.16075828602514192</v>
      </c>
      <c r="BB333">
        <v>4.9039999999999999</v>
      </c>
      <c r="BC333">
        <v>0.5</v>
      </c>
      <c r="BD333" t="s">
        <v>355</v>
      </c>
      <c r="BE333">
        <v>2</v>
      </c>
      <c r="BF333" t="b">
        <v>1</v>
      </c>
      <c r="BG333">
        <v>1657398783.3</v>
      </c>
      <c r="BH333">
        <v>1340.7560000000001</v>
      </c>
      <c r="BI333">
        <v>1391.6659999999999</v>
      </c>
      <c r="BJ333">
        <v>24.72372</v>
      </c>
      <c r="BK333">
        <v>18.999569999999999</v>
      </c>
      <c r="BL333">
        <v>1333.4110000000001</v>
      </c>
      <c r="BM333">
        <v>24.331520000000001</v>
      </c>
      <c r="BN333">
        <v>500.0249</v>
      </c>
      <c r="BO333">
        <v>70.466970000000003</v>
      </c>
      <c r="BP333">
        <v>0.10001996</v>
      </c>
      <c r="BQ333">
        <v>26.59402</v>
      </c>
      <c r="BR333">
        <v>26.011569999999999</v>
      </c>
      <c r="BS333">
        <v>999.9</v>
      </c>
      <c r="BT333">
        <v>0</v>
      </c>
      <c r="BU333">
        <v>0</v>
      </c>
      <c r="BV333">
        <v>9998.8080000000009</v>
      </c>
      <c r="BW333">
        <v>0</v>
      </c>
      <c r="BX333">
        <v>162.22470000000001</v>
      </c>
      <c r="BY333">
        <v>-50.909709999999997</v>
      </c>
      <c r="BZ333">
        <v>1374.7449999999999</v>
      </c>
      <c r="CA333">
        <v>1418.6189999999999</v>
      </c>
      <c r="CB333">
        <v>5.7241470000000003</v>
      </c>
      <c r="CC333">
        <v>1391.6659999999999</v>
      </c>
      <c r="CD333">
        <v>18.999569999999999</v>
      </c>
      <c r="CE333">
        <v>1.7422070000000001</v>
      </c>
      <c r="CF333">
        <v>1.3388420000000001</v>
      </c>
      <c r="CG333">
        <v>15.277699999999999</v>
      </c>
      <c r="CH333">
        <v>11.242139999999999</v>
      </c>
      <c r="CI333">
        <v>2000.0060000000001</v>
      </c>
      <c r="CJ333">
        <v>0.97999619999999998</v>
      </c>
      <c r="CK333">
        <v>2.000356E-2</v>
      </c>
      <c r="CL333">
        <v>0</v>
      </c>
      <c r="CM333">
        <v>2.58779</v>
      </c>
      <c r="CN333">
        <v>0</v>
      </c>
      <c r="CO333">
        <v>7110.7979999999998</v>
      </c>
      <c r="CP333">
        <v>16705.419999999998</v>
      </c>
      <c r="CQ333">
        <v>43.875</v>
      </c>
      <c r="CR333">
        <v>42.224800000000002</v>
      </c>
      <c r="CS333">
        <v>42.875</v>
      </c>
      <c r="CT333">
        <v>40.799599999999998</v>
      </c>
      <c r="CU333">
        <v>43.186999999999998</v>
      </c>
      <c r="CV333">
        <v>1959.9960000000001</v>
      </c>
      <c r="CW333">
        <v>40.01</v>
      </c>
      <c r="CX333">
        <v>0</v>
      </c>
      <c r="CY333">
        <v>1651550512.5</v>
      </c>
      <c r="CZ333">
        <v>0</v>
      </c>
      <c r="DA333">
        <v>0</v>
      </c>
      <c r="DB333" t="s">
        <v>356</v>
      </c>
      <c r="DC333">
        <v>1657298120.5</v>
      </c>
      <c r="DD333">
        <v>1657298120.5</v>
      </c>
      <c r="DE333">
        <v>0</v>
      </c>
      <c r="DF333">
        <v>1.391</v>
      </c>
      <c r="DG333">
        <v>3.5000000000000003E-2</v>
      </c>
      <c r="DH333">
        <v>2.39</v>
      </c>
      <c r="DI333">
        <v>0.104</v>
      </c>
      <c r="DJ333">
        <v>419</v>
      </c>
      <c r="DK333">
        <v>18</v>
      </c>
      <c r="DL333">
        <v>0.11</v>
      </c>
      <c r="DM333">
        <v>0.02</v>
      </c>
      <c r="DN333">
        <v>-50.797224390243898</v>
      </c>
      <c r="DO333">
        <v>-0.53916167247388602</v>
      </c>
      <c r="DP333">
        <v>0.14617109717388899</v>
      </c>
      <c r="DQ333">
        <v>0</v>
      </c>
      <c r="DR333">
        <v>5.7304587804878002</v>
      </c>
      <c r="DS333">
        <v>-4.6573379790950303E-2</v>
      </c>
      <c r="DT333">
        <v>8.97199795437322E-3</v>
      </c>
      <c r="DU333">
        <v>1</v>
      </c>
      <c r="DV333">
        <v>1</v>
      </c>
      <c r="DW333">
        <v>2</v>
      </c>
      <c r="DX333" t="s">
        <v>365</v>
      </c>
      <c r="DY333">
        <v>2.8964400000000001</v>
      </c>
      <c r="DZ333">
        <v>2.7163499999999998</v>
      </c>
      <c r="EA333">
        <v>0.15980800000000001</v>
      </c>
      <c r="EB333">
        <v>0.16354399999999999</v>
      </c>
      <c r="EC333">
        <v>8.3021700000000004E-2</v>
      </c>
      <c r="ED333">
        <v>6.90133E-2</v>
      </c>
      <c r="EE333">
        <v>23842.2</v>
      </c>
      <c r="EF333">
        <v>20725.8</v>
      </c>
      <c r="EG333">
        <v>25386.5</v>
      </c>
      <c r="EH333">
        <v>24114.2</v>
      </c>
      <c r="EI333">
        <v>39698.6</v>
      </c>
      <c r="EJ333">
        <v>37153.300000000003</v>
      </c>
      <c r="EK333">
        <v>45845.5</v>
      </c>
      <c r="EL333">
        <v>42997.3</v>
      </c>
      <c r="EM333">
        <v>1.8742000000000001</v>
      </c>
      <c r="EN333">
        <v>2.1520199999999998</v>
      </c>
      <c r="EO333">
        <v>0.20377000000000001</v>
      </c>
      <c r="EP333">
        <v>0</v>
      </c>
      <c r="EQ333">
        <v>22.664400000000001</v>
      </c>
      <c r="ER333">
        <v>999.9</v>
      </c>
      <c r="ES333">
        <v>33.164000000000001</v>
      </c>
      <c r="ET333">
        <v>32.65</v>
      </c>
      <c r="EU333">
        <v>23.313500000000001</v>
      </c>
      <c r="EV333">
        <v>51.1952</v>
      </c>
      <c r="EW333">
        <v>38.765999999999998</v>
      </c>
      <c r="EX333">
        <v>2</v>
      </c>
      <c r="EY333">
        <v>-0.30976599999999999</v>
      </c>
      <c r="EZ333">
        <v>-2.3081399999999999</v>
      </c>
      <c r="FA333">
        <v>20.232399999999998</v>
      </c>
      <c r="FB333">
        <v>5.2348100000000004</v>
      </c>
      <c r="FC333">
        <v>11.9869</v>
      </c>
      <c r="FD333">
        <v>4.9574999999999996</v>
      </c>
      <c r="FE333">
        <v>3.3039499999999999</v>
      </c>
      <c r="FF333">
        <v>9999</v>
      </c>
      <c r="FG333">
        <v>9999</v>
      </c>
      <c r="FH333">
        <v>5884.9</v>
      </c>
      <c r="FI333">
        <v>341.9</v>
      </c>
      <c r="FJ333">
        <v>1.8681399999999999</v>
      </c>
      <c r="FK333">
        <v>1.8638600000000001</v>
      </c>
      <c r="FL333">
        <v>1.8714900000000001</v>
      </c>
      <c r="FM333">
        <v>1.86232</v>
      </c>
      <c r="FN333">
        <v>1.86172</v>
      </c>
      <c r="FO333">
        <v>1.86825</v>
      </c>
      <c r="FP333">
        <v>1.85836</v>
      </c>
      <c r="FQ333">
        <v>1.8647800000000001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7.38</v>
      </c>
      <c r="GF333">
        <v>0.39200000000000002</v>
      </c>
      <c r="GG333">
        <v>2.2088750328830402</v>
      </c>
      <c r="GH333">
        <v>6.0489126747292196E-3</v>
      </c>
      <c r="GI333">
        <v>-3.2734485160193501E-6</v>
      </c>
      <c r="GJ333">
        <v>1.2191227519152799E-9</v>
      </c>
      <c r="GK333">
        <v>-4.8623107072493198E-2</v>
      </c>
      <c r="GL333">
        <v>-1.24795961692081E-2</v>
      </c>
      <c r="GM333">
        <v>1.8897039930190699E-3</v>
      </c>
      <c r="GN333">
        <v>-2.5983293074510801E-5</v>
      </c>
      <c r="GO333">
        <v>18</v>
      </c>
      <c r="GP333">
        <v>2157</v>
      </c>
      <c r="GQ333">
        <v>3</v>
      </c>
      <c r="GR333">
        <v>29</v>
      </c>
      <c r="GS333">
        <v>1677.8</v>
      </c>
      <c r="GT333">
        <v>1677.8</v>
      </c>
      <c r="GU333">
        <v>3.4106399999999999</v>
      </c>
      <c r="GV333">
        <v>2.3022499999999999</v>
      </c>
      <c r="GW333">
        <v>1.9982899999999999</v>
      </c>
      <c r="GX333">
        <v>2.7148400000000001</v>
      </c>
      <c r="GY333">
        <v>2.0935100000000002</v>
      </c>
      <c r="GZ333">
        <v>2.3535200000000001</v>
      </c>
      <c r="HA333">
        <v>34.6235</v>
      </c>
      <c r="HB333">
        <v>13.0113</v>
      </c>
      <c r="HC333">
        <v>18</v>
      </c>
      <c r="HD333">
        <v>446.11099999999999</v>
      </c>
      <c r="HE333">
        <v>621.98</v>
      </c>
      <c r="HF333">
        <v>26.917400000000001</v>
      </c>
      <c r="HG333">
        <v>23.356300000000001</v>
      </c>
      <c r="HH333">
        <v>29.999199999999998</v>
      </c>
      <c r="HI333">
        <v>23.5258</v>
      </c>
      <c r="HJ333">
        <v>23.500699999999998</v>
      </c>
      <c r="HK333">
        <v>68.296999999999997</v>
      </c>
      <c r="HL333">
        <v>18.535900000000002</v>
      </c>
      <c r="HM333">
        <v>0</v>
      </c>
      <c r="HN333">
        <v>26.909600000000001</v>
      </c>
      <c r="HO333">
        <v>1422.82</v>
      </c>
      <c r="HP333">
        <v>19.097799999999999</v>
      </c>
      <c r="HQ333">
        <v>97.066599999999994</v>
      </c>
      <c r="HR333">
        <v>101.105</v>
      </c>
    </row>
    <row r="334" spans="1:226" x14ac:dyDescent="0.2">
      <c r="A334">
        <v>318</v>
      </c>
      <c r="B334">
        <v>1657398791.0999999</v>
      </c>
      <c r="C334">
        <v>3610.0999999046298</v>
      </c>
      <c r="D334" t="s">
        <v>997</v>
      </c>
      <c r="E334" t="s">
        <v>998</v>
      </c>
      <c r="F334">
        <v>5</v>
      </c>
      <c r="G334" t="s">
        <v>832</v>
      </c>
      <c r="H334" t="s">
        <v>354</v>
      </c>
      <c r="I334">
        <v>1657398788.5999999</v>
      </c>
      <c r="J334">
        <f t="shared" si="136"/>
        <v>5.9766728885341609E-3</v>
      </c>
      <c r="K334">
        <f t="shared" si="137"/>
        <v>5.9766728885341607</v>
      </c>
      <c r="L334">
        <f t="shared" si="138"/>
        <v>21.849398349751091</v>
      </c>
      <c r="M334">
        <f t="shared" si="139"/>
        <v>1358.60666666667</v>
      </c>
      <c r="N334">
        <f t="shared" si="140"/>
        <v>1171.2436196120073</v>
      </c>
      <c r="O334">
        <f t="shared" si="141"/>
        <v>82.651482726034217</v>
      </c>
      <c r="P334">
        <f t="shared" si="142"/>
        <v>95.873184332626977</v>
      </c>
      <c r="Q334">
        <f t="shared" si="143"/>
        <v>0.26359048879889146</v>
      </c>
      <c r="R334">
        <f t="shared" si="144"/>
        <v>2.5203956732636872</v>
      </c>
      <c r="S334">
        <f t="shared" si="145"/>
        <v>0.24917718666802241</v>
      </c>
      <c r="T334">
        <f t="shared" si="146"/>
        <v>0.1569650078875853</v>
      </c>
      <c r="U334">
        <f t="shared" si="147"/>
        <v>321.51622433333364</v>
      </c>
      <c r="V334">
        <f t="shared" si="148"/>
        <v>26.977070778872218</v>
      </c>
      <c r="W334">
        <f t="shared" si="149"/>
        <v>26.0063</v>
      </c>
      <c r="X334">
        <f t="shared" si="150"/>
        <v>3.3755165392831366</v>
      </c>
      <c r="Y334">
        <f t="shared" si="151"/>
        <v>49.942275990585628</v>
      </c>
      <c r="Z334">
        <f t="shared" si="152"/>
        <v>1.7443166589803509</v>
      </c>
      <c r="AA334">
        <f t="shared" si="153"/>
        <v>3.4926655311206951</v>
      </c>
      <c r="AB334">
        <f t="shared" si="154"/>
        <v>1.6311998803027856</v>
      </c>
      <c r="AC334">
        <f t="shared" si="155"/>
        <v>-263.57127438435651</v>
      </c>
      <c r="AD334">
        <f t="shared" si="156"/>
        <v>78.515745753120456</v>
      </c>
      <c r="AE334">
        <f t="shared" si="157"/>
        <v>6.6757332563413865</v>
      </c>
      <c r="AF334">
        <f t="shared" si="158"/>
        <v>143.13642895843898</v>
      </c>
      <c r="AG334">
        <f t="shared" si="159"/>
        <v>43.870931758377367</v>
      </c>
      <c r="AH334">
        <f t="shared" si="160"/>
        <v>5.9636708405485077</v>
      </c>
      <c r="AI334">
        <f t="shared" si="161"/>
        <v>21.849398349751091</v>
      </c>
      <c r="AJ334">
        <v>1434.7500709378801</v>
      </c>
      <c r="AK334">
        <v>1399.95060606061</v>
      </c>
      <c r="AL334">
        <v>3.4403775924098001</v>
      </c>
      <c r="AM334">
        <v>66.577761742205197</v>
      </c>
      <c r="AN334">
        <f t="shared" si="162"/>
        <v>5.9766728885341607</v>
      </c>
      <c r="AO334">
        <v>19.0056843537444</v>
      </c>
      <c r="AP334">
        <v>24.722743030303</v>
      </c>
      <c r="AQ334">
        <v>-7.9816852712739201E-6</v>
      </c>
      <c r="AR334">
        <v>78.110065465875806</v>
      </c>
      <c r="AS334">
        <v>0</v>
      </c>
      <c r="AT334">
        <v>0</v>
      </c>
      <c r="AU334">
        <f t="shared" si="163"/>
        <v>1</v>
      </c>
      <c r="AV334">
        <f t="shared" si="164"/>
        <v>0</v>
      </c>
      <c r="AW334">
        <f t="shared" si="165"/>
        <v>37141.406603531475</v>
      </c>
      <c r="AX334">
        <f t="shared" si="166"/>
        <v>1999.9977777777799</v>
      </c>
      <c r="AY334">
        <f t="shared" si="167"/>
        <v>1681.1984333333351</v>
      </c>
      <c r="AZ334">
        <f t="shared" si="168"/>
        <v>0.84060015066683402</v>
      </c>
      <c r="BA334">
        <f t="shared" si="169"/>
        <v>0.16075829078698975</v>
      </c>
      <c r="BB334">
        <v>4.9039999999999999</v>
      </c>
      <c r="BC334">
        <v>0.5</v>
      </c>
      <c r="BD334" t="s">
        <v>355</v>
      </c>
      <c r="BE334">
        <v>2</v>
      </c>
      <c r="BF334" t="b">
        <v>1</v>
      </c>
      <c r="BG334">
        <v>1657398788.5999999</v>
      </c>
      <c r="BH334">
        <v>1358.60666666667</v>
      </c>
      <c r="BI334">
        <v>1409.58222222222</v>
      </c>
      <c r="BJ334">
        <v>24.718488888888899</v>
      </c>
      <c r="BK334">
        <v>19.0138777777778</v>
      </c>
      <c r="BL334">
        <v>1351.1911111111101</v>
      </c>
      <c r="BM334">
        <v>24.326444444444402</v>
      </c>
      <c r="BN334">
        <v>499.99777777777803</v>
      </c>
      <c r="BO334">
        <v>70.467155555555493</v>
      </c>
      <c r="BP334">
        <v>0.1001298</v>
      </c>
      <c r="BQ334">
        <v>26.584133333333298</v>
      </c>
      <c r="BR334">
        <v>26.0063</v>
      </c>
      <c r="BS334">
        <v>999.9</v>
      </c>
      <c r="BT334">
        <v>0</v>
      </c>
      <c r="BU334">
        <v>0</v>
      </c>
      <c r="BV334">
        <v>9952.1522222222193</v>
      </c>
      <c r="BW334">
        <v>0</v>
      </c>
      <c r="BX334">
        <v>162.830777777778</v>
      </c>
      <c r="BY334">
        <v>-50.979277777777803</v>
      </c>
      <c r="BZ334">
        <v>1393.03666666667</v>
      </c>
      <c r="CA334">
        <v>1436.9044444444401</v>
      </c>
      <c r="CB334">
        <v>5.7045811111111098</v>
      </c>
      <c r="CC334">
        <v>1409.58222222222</v>
      </c>
      <c r="CD334">
        <v>19.0138777777778</v>
      </c>
      <c r="CE334">
        <v>1.7418400000000001</v>
      </c>
      <c r="CF334">
        <v>1.33985444444444</v>
      </c>
      <c r="CG334">
        <v>15.274422222222199</v>
      </c>
      <c r="CH334">
        <v>11.2535111111111</v>
      </c>
      <c r="CI334">
        <v>1999.9977777777799</v>
      </c>
      <c r="CJ334">
        <v>0.97999599999999998</v>
      </c>
      <c r="CK334">
        <v>2.00037666666667E-2</v>
      </c>
      <c r="CL334">
        <v>0</v>
      </c>
      <c r="CM334">
        <v>2.5114666666666698</v>
      </c>
      <c r="CN334">
        <v>0</v>
      </c>
      <c r="CO334">
        <v>7106.0822222222196</v>
      </c>
      <c r="CP334">
        <v>16705.366666666701</v>
      </c>
      <c r="CQ334">
        <v>43.875</v>
      </c>
      <c r="CR334">
        <v>42.186999999999998</v>
      </c>
      <c r="CS334">
        <v>42.875</v>
      </c>
      <c r="CT334">
        <v>40.826000000000001</v>
      </c>
      <c r="CU334">
        <v>43.186999999999998</v>
      </c>
      <c r="CV334">
        <v>1959.9877777777799</v>
      </c>
      <c r="CW334">
        <v>40.01</v>
      </c>
      <c r="CX334">
        <v>0</v>
      </c>
      <c r="CY334">
        <v>1651550517.9000001</v>
      </c>
      <c r="CZ334">
        <v>0</v>
      </c>
      <c r="DA334">
        <v>0</v>
      </c>
      <c r="DB334" t="s">
        <v>356</v>
      </c>
      <c r="DC334">
        <v>1657298120.5</v>
      </c>
      <c r="DD334">
        <v>1657298120.5</v>
      </c>
      <c r="DE334">
        <v>0</v>
      </c>
      <c r="DF334">
        <v>1.391</v>
      </c>
      <c r="DG334">
        <v>3.5000000000000003E-2</v>
      </c>
      <c r="DH334">
        <v>2.39</v>
      </c>
      <c r="DI334">
        <v>0.104</v>
      </c>
      <c r="DJ334">
        <v>419</v>
      </c>
      <c r="DK334">
        <v>18</v>
      </c>
      <c r="DL334">
        <v>0.11</v>
      </c>
      <c r="DM334">
        <v>0.02</v>
      </c>
      <c r="DN334">
        <v>-50.865856097561</v>
      </c>
      <c r="DO334">
        <v>-0.60571567944260096</v>
      </c>
      <c r="DP334">
        <v>0.150444844522196</v>
      </c>
      <c r="DQ334">
        <v>0</v>
      </c>
      <c r="DR334">
        <v>5.7230868292682899</v>
      </c>
      <c r="DS334">
        <v>-4.9403414634133801E-2</v>
      </c>
      <c r="DT334">
        <v>1.0054892617836099E-2</v>
      </c>
      <c r="DU334">
        <v>1</v>
      </c>
      <c r="DV334">
        <v>1</v>
      </c>
      <c r="DW334">
        <v>2</v>
      </c>
      <c r="DX334" t="s">
        <v>365</v>
      </c>
      <c r="DY334">
        <v>2.89663</v>
      </c>
      <c r="DZ334">
        <v>2.7160000000000002</v>
      </c>
      <c r="EA334">
        <v>0.16104499999999999</v>
      </c>
      <c r="EB334">
        <v>0.164742</v>
      </c>
      <c r="EC334">
        <v>8.3039000000000002E-2</v>
      </c>
      <c r="ED334">
        <v>6.9086800000000004E-2</v>
      </c>
      <c r="EE334">
        <v>23807.599999999999</v>
      </c>
      <c r="EF334">
        <v>20696.5</v>
      </c>
      <c r="EG334">
        <v>25386.9</v>
      </c>
      <c r="EH334">
        <v>24114.5</v>
      </c>
      <c r="EI334">
        <v>39698.800000000003</v>
      </c>
      <c r="EJ334">
        <v>37150.400000000001</v>
      </c>
      <c r="EK334">
        <v>45846.6</v>
      </c>
      <c r="EL334">
        <v>42997.3</v>
      </c>
      <c r="EM334">
        <v>1.8743700000000001</v>
      </c>
      <c r="EN334">
        <v>2.1520999999999999</v>
      </c>
      <c r="EO334">
        <v>0.203289</v>
      </c>
      <c r="EP334">
        <v>0</v>
      </c>
      <c r="EQ334">
        <v>22.661200000000001</v>
      </c>
      <c r="ER334">
        <v>999.9</v>
      </c>
      <c r="ES334">
        <v>33.164000000000001</v>
      </c>
      <c r="ET334">
        <v>32.619</v>
      </c>
      <c r="EU334">
        <v>23.272099999999998</v>
      </c>
      <c r="EV334">
        <v>51.595199999999998</v>
      </c>
      <c r="EW334">
        <v>38.669899999999998</v>
      </c>
      <c r="EX334">
        <v>2</v>
      </c>
      <c r="EY334">
        <v>-0.31076999999999999</v>
      </c>
      <c r="EZ334">
        <v>-2.3033100000000002</v>
      </c>
      <c r="FA334">
        <v>20.232500000000002</v>
      </c>
      <c r="FB334">
        <v>5.2351099999999997</v>
      </c>
      <c r="FC334">
        <v>11.9864</v>
      </c>
      <c r="FD334">
        <v>4.9570999999999996</v>
      </c>
      <c r="FE334">
        <v>3.3039499999999999</v>
      </c>
      <c r="FF334">
        <v>9999</v>
      </c>
      <c r="FG334">
        <v>9999</v>
      </c>
      <c r="FH334">
        <v>5884.9</v>
      </c>
      <c r="FI334">
        <v>341.9</v>
      </c>
      <c r="FJ334">
        <v>1.8681300000000001</v>
      </c>
      <c r="FK334">
        <v>1.8638600000000001</v>
      </c>
      <c r="FL334">
        <v>1.8714900000000001</v>
      </c>
      <c r="FM334">
        <v>1.86233</v>
      </c>
      <c r="FN334">
        <v>1.86172</v>
      </c>
      <c r="FO334">
        <v>1.86829</v>
      </c>
      <c r="FP334">
        <v>1.85836</v>
      </c>
      <c r="FQ334">
        <v>1.8647800000000001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7.44</v>
      </c>
      <c r="GF334">
        <v>0.39229999999999998</v>
      </c>
      <c r="GG334">
        <v>2.2088750328830402</v>
      </c>
      <c r="GH334">
        <v>6.0489126747292196E-3</v>
      </c>
      <c r="GI334">
        <v>-3.2734485160193501E-6</v>
      </c>
      <c r="GJ334">
        <v>1.2191227519152799E-9</v>
      </c>
      <c r="GK334">
        <v>-4.8623107072493198E-2</v>
      </c>
      <c r="GL334">
        <v>-1.24795961692081E-2</v>
      </c>
      <c r="GM334">
        <v>1.8897039930190699E-3</v>
      </c>
      <c r="GN334">
        <v>-2.5983293074510801E-5</v>
      </c>
      <c r="GO334">
        <v>18</v>
      </c>
      <c r="GP334">
        <v>2157</v>
      </c>
      <c r="GQ334">
        <v>3</v>
      </c>
      <c r="GR334">
        <v>29</v>
      </c>
      <c r="GS334">
        <v>1677.8</v>
      </c>
      <c r="GT334">
        <v>1677.8</v>
      </c>
      <c r="GU334">
        <v>3.43872</v>
      </c>
      <c r="GV334">
        <v>2.3339799999999999</v>
      </c>
      <c r="GW334">
        <v>1.9982899999999999</v>
      </c>
      <c r="GX334">
        <v>2.7148400000000001</v>
      </c>
      <c r="GY334">
        <v>2.0935100000000002</v>
      </c>
      <c r="GZ334">
        <v>2.4243199999999998</v>
      </c>
      <c r="HA334">
        <v>34.6006</v>
      </c>
      <c r="HB334">
        <v>13.02</v>
      </c>
      <c r="HC334">
        <v>18</v>
      </c>
      <c r="HD334">
        <v>446.09399999999999</v>
      </c>
      <c r="HE334">
        <v>621.85799999999995</v>
      </c>
      <c r="HF334">
        <v>26.9071</v>
      </c>
      <c r="HG334">
        <v>23.342600000000001</v>
      </c>
      <c r="HH334">
        <v>29.999099999999999</v>
      </c>
      <c r="HI334">
        <v>23.511399999999998</v>
      </c>
      <c r="HJ334">
        <v>23.485900000000001</v>
      </c>
      <c r="HK334">
        <v>68.862200000000001</v>
      </c>
      <c r="HL334">
        <v>18.535900000000002</v>
      </c>
      <c r="HM334">
        <v>0</v>
      </c>
      <c r="HN334">
        <v>26.901599999999998</v>
      </c>
      <c r="HO334">
        <v>1436.48</v>
      </c>
      <c r="HP334">
        <v>19.094899999999999</v>
      </c>
      <c r="HQ334">
        <v>97.068700000000007</v>
      </c>
      <c r="HR334">
        <v>101.10599999999999</v>
      </c>
    </row>
    <row r="335" spans="1:226" x14ac:dyDescent="0.2">
      <c r="A335">
        <v>319</v>
      </c>
      <c r="B335">
        <v>1657398796.0999999</v>
      </c>
      <c r="C335">
        <v>3615.0999999046298</v>
      </c>
      <c r="D335" t="s">
        <v>999</v>
      </c>
      <c r="E335" t="s">
        <v>1000</v>
      </c>
      <c r="F335">
        <v>5</v>
      </c>
      <c r="G335" t="s">
        <v>832</v>
      </c>
      <c r="H335" t="s">
        <v>354</v>
      </c>
      <c r="I335">
        <v>1657398793.3</v>
      </c>
      <c r="J335">
        <f t="shared" si="136"/>
        <v>5.9690219317208599E-3</v>
      </c>
      <c r="K335">
        <f t="shared" si="137"/>
        <v>5.9690219317208602</v>
      </c>
      <c r="L335">
        <f t="shared" si="138"/>
        <v>21.649124514512234</v>
      </c>
      <c r="M335">
        <f t="shared" si="139"/>
        <v>1374.521</v>
      </c>
      <c r="N335">
        <f t="shared" si="140"/>
        <v>1187.6779667501419</v>
      </c>
      <c r="O335">
        <f t="shared" si="141"/>
        <v>83.812135339099299</v>
      </c>
      <c r="P335">
        <f t="shared" si="142"/>
        <v>96.997286557114052</v>
      </c>
      <c r="Q335">
        <f t="shared" si="143"/>
        <v>0.26324361353874182</v>
      </c>
      <c r="R335">
        <f t="shared" si="144"/>
        <v>2.5295806371757816</v>
      </c>
      <c r="S335">
        <f t="shared" si="145"/>
        <v>0.24891626125673394</v>
      </c>
      <c r="T335">
        <f t="shared" si="146"/>
        <v>0.15679490381810404</v>
      </c>
      <c r="U335">
        <f t="shared" si="147"/>
        <v>321.50508780000001</v>
      </c>
      <c r="V335">
        <f t="shared" si="148"/>
        <v>26.985065321428106</v>
      </c>
      <c r="W335">
        <f t="shared" si="149"/>
        <v>26.008330000000001</v>
      </c>
      <c r="X335">
        <f t="shared" si="150"/>
        <v>3.3759220144827142</v>
      </c>
      <c r="Y335">
        <f t="shared" si="151"/>
        <v>49.943735859308049</v>
      </c>
      <c r="Z335">
        <f t="shared" si="152"/>
        <v>1.7450981312646188</v>
      </c>
      <c r="AA335">
        <f t="shared" si="153"/>
        <v>3.4941281448800225</v>
      </c>
      <c r="AB335">
        <f t="shared" si="154"/>
        <v>1.6308238832180955</v>
      </c>
      <c r="AC335">
        <f t="shared" si="155"/>
        <v>-263.23386718888992</v>
      </c>
      <c r="AD335">
        <f t="shared" si="156"/>
        <v>79.494206286940027</v>
      </c>
      <c r="AE335">
        <f t="shared" si="157"/>
        <v>6.7346926926865871</v>
      </c>
      <c r="AF335">
        <f t="shared" si="158"/>
        <v>144.50011959073669</v>
      </c>
      <c r="AG335">
        <f t="shared" si="159"/>
        <v>43.307599306020357</v>
      </c>
      <c r="AH335">
        <f t="shared" si="160"/>
        <v>5.971372506723478</v>
      </c>
      <c r="AI335">
        <f t="shared" si="161"/>
        <v>21.649124514512234</v>
      </c>
      <c r="AJ335">
        <v>1451.72311177401</v>
      </c>
      <c r="AK335">
        <v>1417.1892121212099</v>
      </c>
      <c r="AL335">
        <v>3.42239918765909</v>
      </c>
      <c r="AM335">
        <v>66.577761742205197</v>
      </c>
      <c r="AN335">
        <f t="shared" si="162"/>
        <v>5.9690219317208602</v>
      </c>
      <c r="AO335">
        <v>19.020530609340899</v>
      </c>
      <c r="AP335">
        <v>24.7303278787879</v>
      </c>
      <c r="AQ335">
        <v>5.8412839663654398E-5</v>
      </c>
      <c r="AR335">
        <v>78.110065465875806</v>
      </c>
      <c r="AS335">
        <v>0</v>
      </c>
      <c r="AT335">
        <v>0</v>
      </c>
      <c r="AU335">
        <f t="shared" si="163"/>
        <v>1</v>
      </c>
      <c r="AV335">
        <f t="shared" si="164"/>
        <v>0</v>
      </c>
      <c r="AW335">
        <f t="shared" si="165"/>
        <v>37339.290290924699</v>
      </c>
      <c r="AX335">
        <f t="shared" si="166"/>
        <v>1999.9280000000001</v>
      </c>
      <c r="AY335">
        <f t="shared" si="167"/>
        <v>1681.1398200000001</v>
      </c>
      <c r="AZ335">
        <f t="shared" si="168"/>
        <v>0.84060017160617784</v>
      </c>
      <c r="BA335">
        <f t="shared" si="169"/>
        <v>0.16075833119992319</v>
      </c>
      <c r="BB335">
        <v>4.9039999999999999</v>
      </c>
      <c r="BC335">
        <v>0.5</v>
      </c>
      <c r="BD335" t="s">
        <v>355</v>
      </c>
      <c r="BE335">
        <v>2</v>
      </c>
      <c r="BF335" t="b">
        <v>1</v>
      </c>
      <c r="BG335">
        <v>1657398793.3</v>
      </c>
      <c r="BH335">
        <v>1374.521</v>
      </c>
      <c r="BI335">
        <v>1425.0509999999999</v>
      </c>
      <c r="BJ335">
        <v>24.729289999999999</v>
      </c>
      <c r="BK335">
        <v>19.01698</v>
      </c>
      <c r="BL335">
        <v>1367.047</v>
      </c>
      <c r="BM335">
        <v>24.336919999999999</v>
      </c>
      <c r="BN335">
        <v>499.96319999999997</v>
      </c>
      <c r="BO335">
        <v>70.468329999999995</v>
      </c>
      <c r="BP335">
        <v>9.973448E-2</v>
      </c>
      <c r="BQ335">
        <v>26.591239999999999</v>
      </c>
      <c r="BR335">
        <v>26.008330000000001</v>
      </c>
      <c r="BS335">
        <v>999.9</v>
      </c>
      <c r="BT335">
        <v>0</v>
      </c>
      <c r="BU335">
        <v>0</v>
      </c>
      <c r="BV335">
        <v>10007.486999999999</v>
      </c>
      <c r="BW335">
        <v>0</v>
      </c>
      <c r="BX335">
        <v>162.3648</v>
      </c>
      <c r="BY335">
        <v>-50.529159999999997</v>
      </c>
      <c r="BZ335">
        <v>1409.374</v>
      </c>
      <c r="CA335">
        <v>1452.6769999999999</v>
      </c>
      <c r="CB335">
        <v>5.712307</v>
      </c>
      <c r="CC335">
        <v>1425.0509999999999</v>
      </c>
      <c r="CD335">
        <v>19.01698</v>
      </c>
      <c r="CE335">
        <v>1.742631</v>
      </c>
      <c r="CF335">
        <v>1.340096</v>
      </c>
      <c r="CG335">
        <v>15.28149</v>
      </c>
      <c r="CH335">
        <v>11.25623</v>
      </c>
      <c r="CI335">
        <v>1999.9280000000001</v>
      </c>
      <c r="CJ335">
        <v>0.97999559999999997</v>
      </c>
      <c r="CK335">
        <v>2.000418E-2</v>
      </c>
      <c r="CL335">
        <v>0</v>
      </c>
      <c r="CM335">
        <v>2.5875900000000001</v>
      </c>
      <c r="CN335">
        <v>0</v>
      </c>
      <c r="CO335">
        <v>7096.2849999999999</v>
      </c>
      <c r="CP335">
        <v>16704.78</v>
      </c>
      <c r="CQ335">
        <v>43.875</v>
      </c>
      <c r="CR335">
        <v>42.186999999999998</v>
      </c>
      <c r="CS335">
        <v>42.875</v>
      </c>
      <c r="CT335">
        <v>40.7624</v>
      </c>
      <c r="CU335">
        <v>43.186999999999998</v>
      </c>
      <c r="CV335">
        <v>1959.9179999999999</v>
      </c>
      <c r="CW335">
        <v>40.01</v>
      </c>
      <c r="CX335">
        <v>0</v>
      </c>
      <c r="CY335">
        <v>1651550522.7</v>
      </c>
      <c r="CZ335">
        <v>0</v>
      </c>
      <c r="DA335">
        <v>0</v>
      </c>
      <c r="DB335" t="s">
        <v>356</v>
      </c>
      <c r="DC335">
        <v>1657298120.5</v>
      </c>
      <c r="DD335">
        <v>1657298120.5</v>
      </c>
      <c r="DE335">
        <v>0</v>
      </c>
      <c r="DF335">
        <v>1.391</v>
      </c>
      <c r="DG335">
        <v>3.5000000000000003E-2</v>
      </c>
      <c r="DH335">
        <v>2.39</v>
      </c>
      <c r="DI335">
        <v>0.104</v>
      </c>
      <c r="DJ335">
        <v>419</v>
      </c>
      <c r="DK335">
        <v>18</v>
      </c>
      <c r="DL335">
        <v>0.11</v>
      </c>
      <c r="DM335">
        <v>0.02</v>
      </c>
      <c r="DN335">
        <v>-50.824651219512198</v>
      </c>
      <c r="DO335">
        <v>0.28225923344930298</v>
      </c>
      <c r="DP335">
        <v>0.20544256347883799</v>
      </c>
      <c r="DQ335">
        <v>0</v>
      </c>
      <c r="DR335">
        <v>5.71983975609756</v>
      </c>
      <c r="DS335">
        <v>-0.102825365853647</v>
      </c>
      <c r="DT335">
        <v>1.2296644889979801E-2</v>
      </c>
      <c r="DU335">
        <v>0</v>
      </c>
      <c r="DV335">
        <v>0</v>
      </c>
      <c r="DW335">
        <v>2</v>
      </c>
      <c r="DX335" t="s">
        <v>357</v>
      </c>
      <c r="DY335">
        <v>2.8965399999999999</v>
      </c>
      <c r="DZ335">
        <v>2.7168000000000001</v>
      </c>
      <c r="EA335">
        <v>0.16225400000000001</v>
      </c>
      <c r="EB335">
        <v>0.165878</v>
      </c>
      <c r="EC335">
        <v>8.3058199999999999E-2</v>
      </c>
      <c r="ED335">
        <v>6.9054599999999994E-2</v>
      </c>
      <c r="EE335">
        <v>23774.3</v>
      </c>
      <c r="EF335">
        <v>20668.900000000001</v>
      </c>
      <c r="EG335">
        <v>25387.9</v>
      </c>
      <c r="EH335">
        <v>24115</v>
      </c>
      <c r="EI335">
        <v>39699.5</v>
      </c>
      <c r="EJ335">
        <v>37152.800000000003</v>
      </c>
      <c r="EK335">
        <v>45848.4</v>
      </c>
      <c r="EL335">
        <v>42998.5</v>
      </c>
      <c r="EM335">
        <v>1.8747199999999999</v>
      </c>
      <c r="EN335">
        <v>2.1525500000000002</v>
      </c>
      <c r="EO335">
        <v>0.20449999999999999</v>
      </c>
      <c r="EP335">
        <v>0</v>
      </c>
      <c r="EQ335">
        <v>22.6632</v>
      </c>
      <c r="ER335">
        <v>999.9</v>
      </c>
      <c r="ES335">
        <v>33.164000000000001</v>
      </c>
      <c r="ET335">
        <v>32.619</v>
      </c>
      <c r="EU335">
        <v>23.270600000000002</v>
      </c>
      <c r="EV335">
        <v>51.215200000000003</v>
      </c>
      <c r="EW335">
        <v>38.818100000000001</v>
      </c>
      <c r="EX335">
        <v>2</v>
      </c>
      <c r="EY335">
        <v>-0.31188300000000002</v>
      </c>
      <c r="EZ335">
        <v>-2.3041999999999998</v>
      </c>
      <c r="FA335">
        <v>20.232299999999999</v>
      </c>
      <c r="FB335">
        <v>5.2348100000000004</v>
      </c>
      <c r="FC335">
        <v>11.986700000000001</v>
      </c>
      <c r="FD335">
        <v>4.9573999999999998</v>
      </c>
      <c r="FE335">
        <v>3.3039800000000001</v>
      </c>
      <c r="FF335">
        <v>9999</v>
      </c>
      <c r="FG335">
        <v>9999</v>
      </c>
      <c r="FH335">
        <v>5885.2</v>
      </c>
      <c r="FI335">
        <v>341.9</v>
      </c>
      <c r="FJ335">
        <v>1.8681300000000001</v>
      </c>
      <c r="FK335">
        <v>1.8638600000000001</v>
      </c>
      <c r="FL335">
        <v>1.8714900000000001</v>
      </c>
      <c r="FM335">
        <v>1.8622799999999999</v>
      </c>
      <c r="FN335">
        <v>1.86172</v>
      </c>
      <c r="FO335">
        <v>1.8682300000000001</v>
      </c>
      <c r="FP335">
        <v>1.8583499999999999</v>
      </c>
      <c r="FQ335">
        <v>1.8647800000000001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7.51</v>
      </c>
      <c r="GF335">
        <v>0.39240000000000003</v>
      </c>
      <c r="GG335">
        <v>2.2088750328830402</v>
      </c>
      <c r="GH335">
        <v>6.0489126747292196E-3</v>
      </c>
      <c r="GI335">
        <v>-3.2734485160193501E-6</v>
      </c>
      <c r="GJ335">
        <v>1.2191227519152799E-9</v>
      </c>
      <c r="GK335">
        <v>-4.8623107072493198E-2</v>
      </c>
      <c r="GL335">
        <v>-1.24795961692081E-2</v>
      </c>
      <c r="GM335">
        <v>1.8897039930190699E-3</v>
      </c>
      <c r="GN335">
        <v>-2.5983293074510801E-5</v>
      </c>
      <c r="GO335">
        <v>18</v>
      </c>
      <c r="GP335">
        <v>2157</v>
      </c>
      <c r="GQ335">
        <v>3</v>
      </c>
      <c r="GR335">
        <v>29</v>
      </c>
      <c r="GS335">
        <v>1677.9</v>
      </c>
      <c r="GT335">
        <v>1677.9</v>
      </c>
      <c r="GU335">
        <v>3.4655800000000001</v>
      </c>
      <c r="GV335">
        <v>2.3339799999999999</v>
      </c>
      <c r="GW335">
        <v>1.9982899999999999</v>
      </c>
      <c r="GX335">
        <v>2.7148400000000001</v>
      </c>
      <c r="GY335">
        <v>2.0935100000000002</v>
      </c>
      <c r="GZ335">
        <v>2.3327599999999999</v>
      </c>
      <c r="HA335">
        <v>34.6006</v>
      </c>
      <c r="HB335">
        <v>13.0025</v>
      </c>
      <c r="HC335">
        <v>18</v>
      </c>
      <c r="HD335">
        <v>446.18</v>
      </c>
      <c r="HE335">
        <v>622.03599999999994</v>
      </c>
      <c r="HF335">
        <v>26.8995</v>
      </c>
      <c r="HG335">
        <v>23.328900000000001</v>
      </c>
      <c r="HH335">
        <v>29.998999999999999</v>
      </c>
      <c r="HI335">
        <v>23.497399999999999</v>
      </c>
      <c r="HJ335">
        <v>23.471599999999999</v>
      </c>
      <c r="HK335">
        <v>69.5077</v>
      </c>
      <c r="HL335">
        <v>18.264199999999999</v>
      </c>
      <c r="HM335">
        <v>0</v>
      </c>
      <c r="HN335">
        <v>26.895299999999999</v>
      </c>
      <c r="HO335">
        <v>1456.72</v>
      </c>
      <c r="HP335">
        <v>19.0959</v>
      </c>
      <c r="HQ335">
        <v>97.072400000000002</v>
      </c>
      <c r="HR335">
        <v>101.108</v>
      </c>
    </row>
    <row r="336" spans="1:226" x14ac:dyDescent="0.2">
      <c r="A336">
        <v>320</v>
      </c>
      <c r="B336">
        <v>1657398801.0999999</v>
      </c>
      <c r="C336">
        <v>3620.0999999046298</v>
      </c>
      <c r="D336" t="s">
        <v>1001</v>
      </c>
      <c r="E336" t="s">
        <v>1002</v>
      </c>
      <c r="F336">
        <v>5</v>
      </c>
      <c r="G336" t="s">
        <v>832</v>
      </c>
      <c r="H336" t="s">
        <v>354</v>
      </c>
      <c r="I336">
        <v>1657398798.5999999</v>
      </c>
      <c r="J336">
        <f t="shared" si="136"/>
        <v>5.9833236064106097E-3</v>
      </c>
      <c r="K336">
        <f t="shared" si="137"/>
        <v>5.9833236064106101</v>
      </c>
      <c r="L336">
        <f t="shared" si="138"/>
        <v>21.317552868007208</v>
      </c>
      <c r="M336">
        <f t="shared" si="139"/>
        <v>1392.02555555556</v>
      </c>
      <c r="N336">
        <f t="shared" si="140"/>
        <v>1206.4938978129785</v>
      </c>
      <c r="O336">
        <f t="shared" si="141"/>
        <v>85.143164761158502</v>
      </c>
      <c r="P336">
        <f t="shared" si="142"/>
        <v>98.236270770415899</v>
      </c>
      <c r="Q336">
        <f t="shared" si="143"/>
        <v>0.26325601000863208</v>
      </c>
      <c r="R336">
        <f t="shared" si="144"/>
        <v>2.5290609476532939</v>
      </c>
      <c r="S336">
        <f t="shared" si="145"/>
        <v>0.24892457549204586</v>
      </c>
      <c r="T336">
        <f t="shared" si="146"/>
        <v>0.15680043295845042</v>
      </c>
      <c r="U336">
        <f t="shared" si="147"/>
        <v>321.5178203333337</v>
      </c>
      <c r="V336">
        <f t="shared" si="148"/>
        <v>26.995540330807618</v>
      </c>
      <c r="W336">
        <f t="shared" si="149"/>
        <v>26.0290111111111</v>
      </c>
      <c r="X336">
        <f t="shared" si="150"/>
        <v>3.380055315108403</v>
      </c>
      <c r="Y336">
        <f t="shared" si="151"/>
        <v>49.908547041343823</v>
      </c>
      <c r="Z336">
        <f t="shared" si="152"/>
        <v>1.7453672540056695</v>
      </c>
      <c r="AA336">
        <f t="shared" si="153"/>
        <v>3.4971309674870352</v>
      </c>
      <c r="AB336">
        <f t="shared" si="154"/>
        <v>1.6346880611027335</v>
      </c>
      <c r="AC336">
        <f t="shared" si="155"/>
        <v>-263.86457104270789</v>
      </c>
      <c r="AD336">
        <f t="shared" si="156"/>
        <v>78.646311025249034</v>
      </c>
      <c r="AE336">
        <f t="shared" si="157"/>
        <v>6.6654064410292522</v>
      </c>
      <c r="AF336">
        <f t="shared" si="158"/>
        <v>142.96496675690406</v>
      </c>
      <c r="AG336">
        <f t="shared" si="159"/>
        <v>43.705963377674266</v>
      </c>
      <c r="AH336">
        <f t="shared" si="160"/>
        <v>5.9761617138303</v>
      </c>
      <c r="AI336">
        <f t="shared" si="161"/>
        <v>21.317552868007208</v>
      </c>
      <c r="AJ336">
        <v>1468.71251433455</v>
      </c>
      <c r="AK336">
        <v>1434.3836969696999</v>
      </c>
      <c r="AL336">
        <v>3.45760175298473</v>
      </c>
      <c r="AM336">
        <v>66.577761742205197</v>
      </c>
      <c r="AN336">
        <f t="shared" si="162"/>
        <v>5.9833236064106101</v>
      </c>
      <c r="AO336">
        <v>19.012563612256201</v>
      </c>
      <c r="AP336">
        <v>24.7351557575758</v>
      </c>
      <c r="AQ336">
        <v>3.1765524245074799E-5</v>
      </c>
      <c r="AR336">
        <v>78.110065465875806</v>
      </c>
      <c r="AS336">
        <v>0</v>
      </c>
      <c r="AT336">
        <v>0</v>
      </c>
      <c r="AU336">
        <f t="shared" si="163"/>
        <v>1</v>
      </c>
      <c r="AV336">
        <f t="shared" si="164"/>
        <v>0</v>
      </c>
      <c r="AW336">
        <f t="shared" si="165"/>
        <v>37326.273326368042</v>
      </c>
      <c r="AX336">
        <f t="shared" si="166"/>
        <v>2000.0077777777799</v>
      </c>
      <c r="AY336">
        <f t="shared" si="167"/>
        <v>1681.2068333333352</v>
      </c>
      <c r="AZ336">
        <f t="shared" si="168"/>
        <v>0.84060014766609248</v>
      </c>
      <c r="BA336">
        <f t="shared" si="169"/>
        <v>0.16075828499555836</v>
      </c>
      <c r="BB336">
        <v>4.9039999999999999</v>
      </c>
      <c r="BC336">
        <v>0.5</v>
      </c>
      <c r="BD336" t="s">
        <v>355</v>
      </c>
      <c r="BE336">
        <v>2</v>
      </c>
      <c r="BF336" t="b">
        <v>1</v>
      </c>
      <c r="BG336">
        <v>1657398798.5999999</v>
      </c>
      <c r="BH336">
        <v>1392.02555555556</v>
      </c>
      <c r="BI336">
        <v>1443.04666666667</v>
      </c>
      <c r="BJ336">
        <v>24.7321666666667</v>
      </c>
      <c r="BK336">
        <v>19.016266666666699</v>
      </c>
      <c r="BL336">
        <v>1384.4811111111101</v>
      </c>
      <c r="BM336">
        <v>24.3397111111111</v>
      </c>
      <c r="BN336">
        <v>500.04844444444399</v>
      </c>
      <c r="BO336">
        <v>70.470477777777802</v>
      </c>
      <c r="BP336">
        <v>0.100260222222222</v>
      </c>
      <c r="BQ336">
        <v>26.605822222222201</v>
      </c>
      <c r="BR336">
        <v>26.0290111111111</v>
      </c>
      <c r="BS336">
        <v>999.9</v>
      </c>
      <c r="BT336">
        <v>0</v>
      </c>
      <c r="BU336">
        <v>0</v>
      </c>
      <c r="BV336">
        <v>10004.038888888899</v>
      </c>
      <c r="BW336">
        <v>0</v>
      </c>
      <c r="BX336">
        <v>161.32022222222199</v>
      </c>
      <c r="BY336">
        <v>-51.019177777777799</v>
      </c>
      <c r="BZ336">
        <v>1427.32555555556</v>
      </c>
      <c r="CA336">
        <v>1471.02</v>
      </c>
      <c r="CB336">
        <v>5.7159044444444396</v>
      </c>
      <c r="CC336">
        <v>1443.04666666667</v>
      </c>
      <c r="CD336">
        <v>19.016266666666699</v>
      </c>
      <c r="CE336">
        <v>1.74288777777778</v>
      </c>
      <c r="CF336">
        <v>1.34008555555556</v>
      </c>
      <c r="CG336">
        <v>15.2837666666667</v>
      </c>
      <c r="CH336">
        <v>11.256122222222199</v>
      </c>
      <c r="CI336">
        <v>2000.0077777777799</v>
      </c>
      <c r="CJ336">
        <v>0.97999599999999998</v>
      </c>
      <c r="CK336">
        <v>2.00037666666667E-2</v>
      </c>
      <c r="CL336">
        <v>0</v>
      </c>
      <c r="CM336">
        <v>2.5471333333333299</v>
      </c>
      <c r="CN336">
        <v>0</v>
      </c>
      <c r="CO336">
        <v>7071.6144444444499</v>
      </c>
      <c r="CP336">
        <v>16705.444444444402</v>
      </c>
      <c r="CQ336">
        <v>43.875</v>
      </c>
      <c r="CR336">
        <v>42.186999999999998</v>
      </c>
      <c r="CS336">
        <v>42.875</v>
      </c>
      <c r="CT336">
        <v>40.833111111111101</v>
      </c>
      <c r="CU336">
        <v>43.186999999999998</v>
      </c>
      <c r="CV336">
        <v>1959.9977777777799</v>
      </c>
      <c r="CW336">
        <v>40.01</v>
      </c>
      <c r="CX336">
        <v>0</v>
      </c>
      <c r="CY336">
        <v>1651550527.5</v>
      </c>
      <c r="CZ336">
        <v>0</v>
      </c>
      <c r="DA336">
        <v>0</v>
      </c>
      <c r="DB336" t="s">
        <v>356</v>
      </c>
      <c r="DC336">
        <v>1657298120.5</v>
      </c>
      <c r="DD336">
        <v>1657298120.5</v>
      </c>
      <c r="DE336">
        <v>0</v>
      </c>
      <c r="DF336">
        <v>1.391</v>
      </c>
      <c r="DG336">
        <v>3.5000000000000003E-2</v>
      </c>
      <c r="DH336">
        <v>2.39</v>
      </c>
      <c r="DI336">
        <v>0.104</v>
      </c>
      <c r="DJ336">
        <v>419</v>
      </c>
      <c r="DK336">
        <v>18</v>
      </c>
      <c r="DL336">
        <v>0.11</v>
      </c>
      <c r="DM336">
        <v>0.02</v>
      </c>
      <c r="DN336">
        <v>-50.788787804877998</v>
      </c>
      <c r="DO336">
        <v>0.479977003484167</v>
      </c>
      <c r="DP336">
        <v>0.32393324153786701</v>
      </c>
      <c r="DQ336">
        <v>0</v>
      </c>
      <c r="DR336">
        <v>5.7156512195121998</v>
      </c>
      <c r="DS336">
        <v>-3.13666202090555E-2</v>
      </c>
      <c r="DT336">
        <v>8.8887976072714002E-3</v>
      </c>
      <c r="DU336">
        <v>1</v>
      </c>
      <c r="DV336">
        <v>1</v>
      </c>
      <c r="DW336">
        <v>2</v>
      </c>
      <c r="DX336" t="s">
        <v>365</v>
      </c>
      <c r="DY336">
        <v>2.89703</v>
      </c>
      <c r="DZ336">
        <v>2.7163599999999999</v>
      </c>
      <c r="EA336">
        <v>0.16347300000000001</v>
      </c>
      <c r="EB336">
        <v>0.167154</v>
      </c>
      <c r="EC336">
        <v>8.30732E-2</v>
      </c>
      <c r="ED336">
        <v>6.9085300000000002E-2</v>
      </c>
      <c r="EE336">
        <v>23740.799999999999</v>
      </c>
      <c r="EF336">
        <v>20637.7</v>
      </c>
      <c r="EG336">
        <v>25389</v>
      </c>
      <c r="EH336">
        <v>24115.3</v>
      </c>
      <c r="EI336">
        <v>39700.199999999997</v>
      </c>
      <c r="EJ336">
        <v>37152.1</v>
      </c>
      <c r="EK336">
        <v>45849.8</v>
      </c>
      <c r="EL336">
        <v>42999</v>
      </c>
      <c r="EM336">
        <v>1.8754200000000001</v>
      </c>
      <c r="EN336">
        <v>2.1526000000000001</v>
      </c>
      <c r="EO336">
        <v>0.20474899999999999</v>
      </c>
      <c r="EP336">
        <v>0</v>
      </c>
      <c r="EQ336">
        <v>22.6691</v>
      </c>
      <c r="ER336">
        <v>999.9</v>
      </c>
      <c r="ES336">
        <v>33.14</v>
      </c>
      <c r="ET336">
        <v>32.588999999999999</v>
      </c>
      <c r="EU336">
        <v>23.2148</v>
      </c>
      <c r="EV336">
        <v>51.615200000000002</v>
      </c>
      <c r="EW336">
        <v>38.629800000000003</v>
      </c>
      <c r="EX336">
        <v>2</v>
      </c>
      <c r="EY336">
        <v>-0.31284800000000001</v>
      </c>
      <c r="EZ336">
        <v>-2.2770899999999998</v>
      </c>
      <c r="FA336">
        <v>20.232800000000001</v>
      </c>
      <c r="FB336">
        <v>5.2348100000000004</v>
      </c>
      <c r="FC336">
        <v>11.9872</v>
      </c>
      <c r="FD336">
        <v>4.9574499999999997</v>
      </c>
      <c r="FE336">
        <v>3.3039800000000001</v>
      </c>
      <c r="FF336">
        <v>9999</v>
      </c>
      <c r="FG336">
        <v>9999</v>
      </c>
      <c r="FH336">
        <v>5885.2</v>
      </c>
      <c r="FI336">
        <v>341.9</v>
      </c>
      <c r="FJ336">
        <v>1.8681399999999999</v>
      </c>
      <c r="FK336">
        <v>1.8638600000000001</v>
      </c>
      <c r="FL336">
        <v>1.8714900000000001</v>
      </c>
      <c r="FM336">
        <v>1.8623000000000001</v>
      </c>
      <c r="FN336">
        <v>1.86172</v>
      </c>
      <c r="FO336">
        <v>1.86829</v>
      </c>
      <c r="FP336">
        <v>1.85836</v>
      </c>
      <c r="FQ336">
        <v>1.8647800000000001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7.58</v>
      </c>
      <c r="GF336">
        <v>0.3926</v>
      </c>
      <c r="GG336">
        <v>2.2088750328830402</v>
      </c>
      <c r="GH336">
        <v>6.0489126747292196E-3</v>
      </c>
      <c r="GI336">
        <v>-3.2734485160193501E-6</v>
      </c>
      <c r="GJ336">
        <v>1.2191227519152799E-9</v>
      </c>
      <c r="GK336">
        <v>-4.8623107072493198E-2</v>
      </c>
      <c r="GL336">
        <v>-1.24795961692081E-2</v>
      </c>
      <c r="GM336">
        <v>1.8897039930190699E-3</v>
      </c>
      <c r="GN336">
        <v>-2.5983293074510801E-5</v>
      </c>
      <c r="GO336">
        <v>18</v>
      </c>
      <c r="GP336">
        <v>2157</v>
      </c>
      <c r="GQ336">
        <v>3</v>
      </c>
      <c r="GR336">
        <v>29</v>
      </c>
      <c r="GS336">
        <v>1678</v>
      </c>
      <c r="GT336">
        <v>1678</v>
      </c>
      <c r="GU336">
        <v>3.4997600000000002</v>
      </c>
      <c r="GV336">
        <v>2.3290999999999999</v>
      </c>
      <c r="GW336">
        <v>1.9982899999999999</v>
      </c>
      <c r="GX336">
        <v>2.7148400000000001</v>
      </c>
      <c r="GY336">
        <v>2.0935100000000002</v>
      </c>
      <c r="GZ336">
        <v>2.4047900000000002</v>
      </c>
      <c r="HA336">
        <v>34.5777</v>
      </c>
      <c r="HB336">
        <v>13.02</v>
      </c>
      <c r="HC336">
        <v>18</v>
      </c>
      <c r="HD336">
        <v>446.46</v>
      </c>
      <c r="HE336">
        <v>621.90099999999995</v>
      </c>
      <c r="HF336">
        <v>26.8934</v>
      </c>
      <c r="HG336">
        <v>23.315100000000001</v>
      </c>
      <c r="HH336">
        <v>29.999099999999999</v>
      </c>
      <c r="HI336">
        <v>23.482700000000001</v>
      </c>
      <c r="HJ336">
        <v>23.4574</v>
      </c>
      <c r="HK336">
        <v>70.090599999999995</v>
      </c>
      <c r="HL336">
        <v>18.264199999999999</v>
      </c>
      <c r="HM336">
        <v>0</v>
      </c>
      <c r="HN336">
        <v>26.868200000000002</v>
      </c>
      <c r="HO336">
        <v>1470.26</v>
      </c>
      <c r="HP336">
        <v>19.096299999999999</v>
      </c>
      <c r="HQ336">
        <v>97.075999999999993</v>
      </c>
      <c r="HR336">
        <v>101.11</v>
      </c>
    </row>
    <row r="337" spans="1:226" x14ac:dyDescent="0.2">
      <c r="A337">
        <v>321</v>
      </c>
      <c r="B337">
        <v>1657398806.0999999</v>
      </c>
      <c r="C337">
        <v>3625.0999999046298</v>
      </c>
      <c r="D337" t="s">
        <v>1003</v>
      </c>
      <c r="E337" t="s">
        <v>1004</v>
      </c>
      <c r="F337">
        <v>5</v>
      </c>
      <c r="G337" t="s">
        <v>832</v>
      </c>
      <c r="H337" t="s">
        <v>354</v>
      </c>
      <c r="I337">
        <v>1657398803.3</v>
      </c>
      <c r="J337">
        <f t="shared" ref="J337:J400" si="170">(K337)/1000</f>
        <v>5.9721400953373933E-3</v>
      </c>
      <c r="K337">
        <f t="shared" ref="K337:K400" si="171">IF(BF337, AN337, AH337)</f>
        <v>5.9721400953373935</v>
      </c>
      <c r="L337">
        <f t="shared" ref="L337:L400" si="172">IF(BF337, AI337, AG337)</f>
        <v>21.622481059791529</v>
      </c>
      <c r="M337">
        <f t="shared" ref="M337:M400" si="173">BH337 - IF(AU337&gt;1, L337*BB337*100/(AW337*BV337), 0)</f>
        <v>1408.2139999999999</v>
      </c>
      <c r="N337">
        <f t="shared" ref="N337:N400" si="174">((T337-J337/2)*M337-L337)/(T337+J337/2)</f>
        <v>1219.8641723168782</v>
      </c>
      <c r="O337">
        <f t="shared" ref="O337:O400" si="175">N337*(BO337+BP337)/1000</f>
        <v>86.087578027255034</v>
      </c>
      <c r="P337">
        <f t="shared" ref="P337:P400" si="176">(BH337 - IF(AU337&gt;1, L337*BB337*100/(AW337*BV337), 0))*(BO337+BP337)/1000</f>
        <v>99.379697637829835</v>
      </c>
      <c r="Q337">
        <f t="shared" ref="Q337:Q400" si="177">2/((1/S337-1/R337)+SIGN(S337)*SQRT((1/S337-1/R337)*(1/S337-1/R337) + 4*BC337/((BC337+1)*(BC337+1))*(2*1/S337*1/R337-1/R337*1/R337)))</f>
        <v>0.2626736807832013</v>
      </c>
      <c r="R337">
        <f t="shared" ref="R337:R400" si="178">IF(LEFT(BD337,1)&lt;&gt;"0",IF(LEFT(BD337,1)="1",3,BE337),$D$5+$E$5*(BV337*BO337/($K$5*1000))+$F$5*(BV337*BO337/($K$5*1000))*MAX(MIN(BB337,$J$5),$I$5)*MAX(MIN(BB337,$J$5),$I$5)+$G$5*MAX(MIN(BB337,$J$5),$I$5)*(BV337*BO337/($K$5*1000))+$H$5*(BV337*BO337/($K$5*1000))*(BV337*BO337/($K$5*1000)))</f>
        <v>2.527312803246025</v>
      </c>
      <c r="S337">
        <f t="shared" ref="S337:S400" si="179">J337*(1000-(1000*0.61365*EXP(17.502*W337/(240.97+W337))/(BO337+BP337)+BJ337)/2)/(1000*0.61365*EXP(17.502*W337/(240.97+W337))/(BO337+BP337)-BJ337)</f>
        <v>0.24839443965936678</v>
      </c>
      <c r="T337">
        <f t="shared" ref="T337:T400" si="180">1/((BC337+1)/(Q337/1.6)+1/(R337/1.37)) + BC337/((BC337+1)/(Q337/1.6) + BC337/(R337/1.37))</f>
        <v>0.15646473870238511</v>
      </c>
      <c r="U337">
        <f t="shared" ref="U337:U400" si="181">(AX337*BA337)</f>
        <v>321.51977099999999</v>
      </c>
      <c r="V337">
        <f t="shared" ref="V337:V400" si="182">(BQ337+(U337+2*0.95*0.0000000567*(((BQ337+$B$7)+273)^4-(BQ337+273)^4)-44100*J337)/(1.84*29.3*R337+8*0.95*0.0000000567*(BQ337+273)^3))</f>
        <v>27.004783952730577</v>
      </c>
      <c r="W337">
        <f t="shared" ref="W337:W400" si="183">($C$7*BR337+$D$7*BS337+$E$7*V337)</f>
        <v>26.030639999999998</v>
      </c>
      <c r="X337">
        <f t="shared" ref="X337:X400" si="184">0.61365*EXP(17.502*W337/(240.97+W337))</f>
        <v>3.3803810504611556</v>
      </c>
      <c r="Y337">
        <f t="shared" ref="Y337:Y400" si="185">(Z337/AA337*100)</f>
        <v>49.888640516370501</v>
      </c>
      <c r="Z337">
        <f t="shared" ref="Z337:Z400" si="186">BJ337*(BO337+BP337)/1000</f>
        <v>1.745251608703557</v>
      </c>
      <c r="AA337">
        <f t="shared" ref="AA337:AA400" si="187">0.61365*EXP(17.502*BQ337/(240.97+BQ337))</f>
        <v>3.4982945829739913</v>
      </c>
      <c r="AB337">
        <f t="shared" ref="AB337:AB400" si="188">(X337-BJ337*(BO337+BP337)/1000)</f>
        <v>1.6351294417575986</v>
      </c>
      <c r="AC337">
        <f t="shared" ref="AC337:AC400" si="189">(-J337*44100)</f>
        <v>-263.37137820437903</v>
      </c>
      <c r="AD337">
        <f t="shared" ref="AD337:AD400" si="190">2*29.3*R337*0.92*(BQ337-W337)</f>
        <v>79.139532517102495</v>
      </c>
      <c r="AE337">
        <f t="shared" ref="AE337:AE400" si="191">2*0.95*0.0000000567*(((BQ337+$B$7)+273)^4-(W337+273)^4)</f>
        <v>6.7120920151949806</v>
      </c>
      <c r="AF337">
        <f t="shared" ref="AF337:AF400" si="192">U337+AE337+AC337+AD337</f>
        <v>144.00001732791844</v>
      </c>
      <c r="AG337">
        <f t="shared" ref="AG337:AG400" si="193">BN337*AU337*(BI337-BH337*(1000-AU337*BK337)/(1000-AU337*BJ337))/(100*BB337)</f>
        <v>43.562716560437082</v>
      </c>
      <c r="AH337">
        <f t="shared" ref="AH337:AH400" si="194">1000*BN337*AU337*(BJ337-BK337)/(100*BB337*(1000-AU337*BJ337))</f>
        <v>5.9780783488180944</v>
      </c>
      <c r="AI337">
        <f t="shared" ref="AI337:AI400" si="195">(AJ337 - AK337 - BO337*1000/(8.314*(BQ337+273.15)) * AM337/BN337 * AL337) * BN337/(100*BB337) * (1000 - BK337)/1000</f>
        <v>21.622481059791529</v>
      </c>
      <c r="AJ337">
        <v>1486.66226709477</v>
      </c>
      <c r="AK337">
        <v>1451.90854545454</v>
      </c>
      <c r="AL337">
        <v>3.48847248246464</v>
      </c>
      <c r="AM337">
        <v>66.577761742205197</v>
      </c>
      <c r="AN337">
        <f t="shared" ref="AN337:AN400" si="196">(AP337 - AO337 + BO337*1000/(8.314*(BQ337+273.15)) * AR337/BN337 * AQ337) * BN337/(100*BB337) * 1000/(1000 - AP337)</f>
        <v>5.9721400953373935</v>
      </c>
      <c r="AO337">
        <v>19.015585295544799</v>
      </c>
      <c r="AP337">
        <v>24.7286133333333</v>
      </c>
      <c r="AQ337">
        <v>-6.7590922022730201E-5</v>
      </c>
      <c r="AR337">
        <v>78.110065465875806</v>
      </c>
      <c r="AS337">
        <v>0</v>
      </c>
      <c r="AT337">
        <v>0</v>
      </c>
      <c r="AU337">
        <f t="shared" ref="AU337:AU400" si="197">IF(AS337*$H$13&gt;=AW337,1,(AW337/(AW337-AS337*$H$13)))</f>
        <v>1</v>
      </c>
      <c r="AV337">
        <f t="shared" ref="AV337:AV400" si="198">(AU337-1)*100</f>
        <v>0</v>
      </c>
      <c r="AW337">
        <f t="shared" ref="AW337:AW400" si="199">MAX(0,($B$13+$C$13*BV337)/(1+$D$13*BV337)*BO337/(BQ337+273)*$E$13)</f>
        <v>37287.76438298147</v>
      </c>
      <c r="AX337">
        <f t="shared" ref="AX337:AX400" si="200">$B$11*BW337+$C$11*BX337+$F$11*CI337*(1-CL337)</f>
        <v>2000.02</v>
      </c>
      <c r="AY337">
        <f t="shared" ref="AY337:AY400" si="201">AX337*AZ337</f>
        <v>1681.2170999999998</v>
      </c>
      <c r="AZ337">
        <f t="shared" ref="AZ337:AZ400" si="202">($B$11*$D$9+$C$11*$D$9+$F$11*((CV337+CN337)/MAX(CV337+CN337+CW337, 0.1)*$I$9+CW337/MAX(CV337+CN337+CW337, 0.1)*$J$9))/($B$11+$C$11+$F$11)</f>
        <v>0.84060014399855998</v>
      </c>
      <c r="BA337">
        <f t="shared" ref="BA337:BA400" si="203">($B$11*$K$9+$C$11*$K$9+$F$11*((CV337+CN337)/MAX(CV337+CN337+CW337, 0.1)*$P$9+CW337/MAX(CV337+CN337+CW337, 0.1)*$Q$9))/($B$11+$C$11+$F$11)</f>
        <v>0.16075827791722083</v>
      </c>
      <c r="BB337">
        <v>4.9039999999999999</v>
      </c>
      <c r="BC337">
        <v>0.5</v>
      </c>
      <c r="BD337" t="s">
        <v>355</v>
      </c>
      <c r="BE337">
        <v>2</v>
      </c>
      <c r="BF337" t="b">
        <v>1</v>
      </c>
      <c r="BG337">
        <v>1657398803.3</v>
      </c>
      <c r="BH337">
        <v>1408.2139999999999</v>
      </c>
      <c r="BI337">
        <v>1459.1980000000001</v>
      </c>
      <c r="BJ337">
        <v>24.73028</v>
      </c>
      <c r="BK337">
        <v>19.011880000000001</v>
      </c>
      <c r="BL337">
        <v>1400.604</v>
      </c>
      <c r="BM337">
        <v>24.337879999999998</v>
      </c>
      <c r="BN337">
        <v>499.99110000000002</v>
      </c>
      <c r="BO337">
        <v>70.471540000000005</v>
      </c>
      <c r="BP337">
        <v>9.9905560000000004E-2</v>
      </c>
      <c r="BQ337">
        <v>26.611470000000001</v>
      </c>
      <c r="BR337">
        <v>26.030639999999998</v>
      </c>
      <c r="BS337">
        <v>999.9</v>
      </c>
      <c r="BT337">
        <v>0</v>
      </c>
      <c r="BU337">
        <v>0</v>
      </c>
      <c r="BV337">
        <v>9993.3179999999993</v>
      </c>
      <c r="BW337">
        <v>0</v>
      </c>
      <c r="BX337">
        <v>150.76439999999999</v>
      </c>
      <c r="BY337">
        <v>-50.982909999999997</v>
      </c>
      <c r="BZ337">
        <v>1443.924</v>
      </c>
      <c r="CA337">
        <v>1487.4780000000001</v>
      </c>
      <c r="CB337">
        <v>5.7184010000000001</v>
      </c>
      <c r="CC337">
        <v>1459.1980000000001</v>
      </c>
      <c r="CD337">
        <v>19.011880000000001</v>
      </c>
      <c r="CE337">
        <v>1.7427820000000001</v>
      </c>
      <c r="CF337">
        <v>1.339798</v>
      </c>
      <c r="CG337">
        <v>15.282819999999999</v>
      </c>
      <c r="CH337">
        <v>11.252890000000001</v>
      </c>
      <c r="CI337">
        <v>2000.02</v>
      </c>
      <c r="CJ337">
        <v>0.97999590000000003</v>
      </c>
      <c r="CK337">
        <v>2.000387E-2</v>
      </c>
      <c r="CL337">
        <v>0</v>
      </c>
      <c r="CM337">
        <v>2.5460199999999999</v>
      </c>
      <c r="CN337">
        <v>0</v>
      </c>
      <c r="CO337">
        <v>7058.6210000000001</v>
      </c>
      <c r="CP337">
        <v>16705.55</v>
      </c>
      <c r="CQ337">
        <v>43.875</v>
      </c>
      <c r="CR337">
        <v>42.186999999999998</v>
      </c>
      <c r="CS337">
        <v>42.837200000000003</v>
      </c>
      <c r="CT337">
        <v>40.787399999999998</v>
      </c>
      <c r="CU337">
        <v>43.186999999999998</v>
      </c>
      <c r="CV337">
        <v>1960.01</v>
      </c>
      <c r="CW337">
        <v>40.01</v>
      </c>
      <c r="CX337">
        <v>0</v>
      </c>
      <c r="CY337">
        <v>1651550532.9000001</v>
      </c>
      <c r="CZ337">
        <v>0</v>
      </c>
      <c r="DA337">
        <v>0</v>
      </c>
      <c r="DB337" t="s">
        <v>356</v>
      </c>
      <c r="DC337">
        <v>1657298120.5</v>
      </c>
      <c r="DD337">
        <v>1657298120.5</v>
      </c>
      <c r="DE337">
        <v>0</v>
      </c>
      <c r="DF337">
        <v>1.391</v>
      </c>
      <c r="DG337">
        <v>3.5000000000000003E-2</v>
      </c>
      <c r="DH337">
        <v>2.39</v>
      </c>
      <c r="DI337">
        <v>0.104</v>
      </c>
      <c r="DJ337">
        <v>419</v>
      </c>
      <c r="DK337">
        <v>18</v>
      </c>
      <c r="DL337">
        <v>0.11</v>
      </c>
      <c r="DM337">
        <v>0.02</v>
      </c>
      <c r="DN337">
        <v>-50.855575609756102</v>
      </c>
      <c r="DO337">
        <v>-0.28403414634144297</v>
      </c>
      <c r="DP337">
        <v>0.417562406482617</v>
      </c>
      <c r="DQ337">
        <v>0</v>
      </c>
      <c r="DR337">
        <v>5.7137465853658496</v>
      </c>
      <c r="DS337">
        <v>3.6328850174224402E-2</v>
      </c>
      <c r="DT337">
        <v>7.5389258501738698E-3</v>
      </c>
      <c r="DU337">
        <v>1</v>
      </c>
      <c r="DV337">
        <v>1</v>
      </c>
      <c r="DW337">
        <v>2</v>
      </c>
      <c r="DX337" t="s">
        <v>365</v>
      </c>
      <c r="DY337">
        <v>2.8969100000000001</v>
      </c>
      <c r="DZ337">
        <v>2.7165699999999999</v>
      </c>
      <c r="EA337">
        <v>0.164691</v>
      </c>
      <c r="EB337">
        <v>0.16824600000000001</v>
      </c>
      <c r="EC337">
        <v>8.3064600000000002E-2</v>
      </c>
      <c r="ED337">
        <v>6.9047399999999995E-2</v>
      </c>
      <c r="EE337">
        <v>23706.6</v>
      </c>
      <c r="EF337">
        <v>20611.099999999999</v>
      </c>
      <c r="EG337">
        <v>25389.200000000001</v>
      </c>
      <c r="EH337">
        <v>24115.8</v>
      </c>
      <c r="EI337">
        <v>39701.4</v>
      </c>
      <c r="EJ337">
        <v>37154</v>
      </c>
      <c r="EK337">
        <v>45850.7</v>
      </c>
      <c r="EL337">
        <v>42999.5</v>
      </c>
      <c r="EM337">
        <v>1.87523</v>
      </c>
      <c r="EN337">
        <v>2.15333</v>
      </c>
      <c r="EO337">
        <v>0.20424600000000001</v>
      </c>
      <c r="EP337">
        <v>0</v>
      </c>
      <c r="EQ337">
        <v>22.676500000000001</v>
      </c>
      <c r="ER337">
        <v>999.9</v>
      </c>
      <c r="ES337">
        <v>33.14</v>
      </c>
      <c r="ET337">
        <v>32.588999999999999</v>
      </c>
      <c r="EU337">
        <v>23.215399999999999</v>
      </c>
      <c r="EV337">
        <v>50.845199999999998</v>
      </c>
      <c r="EW337">
        <v>38.7059</v>
      </c>
      <c r="EX337">
        <v>2</v>
      </c>
      <c r="EY337">
        <v>-0.31404700000000002</v>
      </c>
      <c r="EZ337">
        <v>-2.2090700000000001</v>
      </c>
      <c r="FA337">
        <v>20.233599999999999</v>
      </c>
      <c r="FB337">
        <v>5.2349600000000001</v>
      </c>
      <c r="FC337">
        <v>11.986599999999999</v>
      </c>
      <c r="FD337">
        <v>4.9576000000000002</v>
      </c>
      <c r="FE337">
        <v>3.3039999999999998</v>
      </c>
      <c r="FF337">
        <v>9999</v>
      </c>
      <c r="FG337">
        <v>9999</v>
      </c>
      <c r="FH337">
        <v>5885.4</v>
      </c>
      <c r="FI337">
        <v>341.9</v>
      </c>
      <c r="FJ337">
        <v>1.8681300000000001</v>
      </c>
      <c r="FK337">
        <v>1.8638600000000001</v>
      </c>
      <c r="FL337">
        <v>1.8714900000000001</v>
      </c>
      <c r="FM337">
        <v>1.8622799999999999</v>
      </c>
      <c r="FN337">
        <v>1.86172</v>
      </c>
      <c r="FO337">
        <v>1.86826</v>
      </c>
      <c r="FP337">
        <v>1.8583099999999999</v>
      </c>
      <c r="FQ337">
        <v>1.8647800000000001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7.65</v>
      </c>
      <c r="GF337">
        <v>0.39240000000000003</v>
      </c>
      <c r="GG337">
        <v>2.2088750328830402</v>
      </c>
      <c r="GH337">
        <v>6.0489126747292196E-3</v>
      </c>
      <c r="GI337">
        <v>-3.2734485160193501E-6</v>
      </c>
      <c r="GJ337">
        <v>1.2191227519152799E-9</v>
      </c>
      <c r="GK337">
        <v>-4.8623107072493198E-2</v>
      </c>
      <c r="GL337">
        <v>-1.24795961692081E-2</v>
      </c>
      <c r="GM337">
        <v>1.8897039930190699E-3</v>
      </c>
      <c r="GN337">
        <v>-2.5983293074510801E-5</v>
      </c>
      <c r="GO337">
        <v>18</v>
      </c>
      <c r="GP337">
        <v>2157</v>
      </c>
      <c r="GQ337">
        <v>3</v>
      </c>
      <c r="GR337">
        <v>29</v>
      </c>
      <c r="GS337">
        <v>1678.1</v>
      </c>
      <c r="GT337">
        <v>1678.1</v>
      </c>
      <c r="GU337">
        <v>3.5266099999999998</v>
      </c>
      <c r="GV337">
        <v>2.33643</v>
      </c>
      <c r="GW337">
        <v>1.9982899999999999</v>
      </c>
      <c r="GX337">
        <v>2.7148400000000001</v>
      </c>
      <c r="GY337">
        <v>2.0935100000000002</v>
      </c>
      <c r="GZ337">
        <v>2.31934</v>
      </c>
      <c r="HA337">
        <v>34.5777</v>
      </c>
      <c r="HB337">
        <v>13.0025</v>
      </c>
      <c r="HC337">
        <v>18</v>
      </c>
      <c r="HD337">
        <v>446.226</v>
      </c>
      <c r="HE337">
        <v>622.29100000000005</v>
      </c>
      <c r="HF337">
        <v>26.870100000000001</v>
      </c>
      <c r="HG337">
        <v>23.301400000000001</v>
      </c>
      <c r="HH337">
        <v>29.998999999999999</v>
      </c>
      <c r="HI337">
        <v>23.4679</v>
      </c>
      <c r="HJ337">
        <v>23.442900000000002</v>
      </c>
      <c r="HK337">
        <v>70.6751</v>
      </c>
      <c r="HL337">
        <v>17.979399999999998</v>
      </c>
      <c r="HM337">
        <v>0</v>
      </c>
      <c r="HN337">
        <v>26.837299999999999</v>
      </c>
      <c r="HO337">
        <v>1490.38</v>
      </c>
      <c r="HP337">
        <v>19.100000000000001</v>
      </c>
      <c r="HQ337">
        <v>97.077500000000001</v>
      </c>
      <c r="HR337">
        <v>101.111</v>
      </c>
    </row>
    <row r="338" spans="1:226" x14ac:dyDescent="0.2">
      <c r="A338">
        <v>322</v>
      </c>
      <c r="B338">
        <v>1657398811.0999999</v>
      </c>
      <c r="C338">
        <v>3630.0999999046298</v>
      </c>
      <c r="D338" t="s">
        <v>1005</v>
      </c>
      <c r="E338" t="s">
        <v>1006</v>
      </c>
      <c r="F338">
        <v>5</v>
      </c>
      <c r="G338" t="s">
        <v>832</v>
      </c>
      <c r="H338" t="s">
        <v>354</v>
      </c>
      <c r="I338">
        <v>1657398808.5999999</v>
      </c>
      <c r="J338">
        <f t="shared" si="170"/>
        <v>5.9773291584997897E-3</v>
      </c>
      <c r="K338">
        <f t="shared" si="171"/>
        <v>5.9773291584997894</v>
      </c>
      <c r="L338">
        <f t="shared" si="172"/>
        <v>21.065406180619231</v>
      </c>
      <c r="M338">
        <f t="shared" si="173"/>
        <v>1425.92444444444</v>
      </c>
      <c r="N338">
        <f t="shared" si="174"/>
        <v>1240.368617936635</v>
      </c>
      <c r="O338">
        <f t="shared" si="175"/>
        <v>87.533009166865639</v>
      </c>
      <c r="P338">
        <f t="shared" si="176"/>
        <v>100.62771313453952</v>
      </c>
      <c r="Q338">
        <f t="shared" si="177"/>
        <v>0.26267386075868565</v>
      </c>
      <c r="R338">
        <f t="shared" si="178"/>
        <v>2.5293598364159631</v>
      </c>
      <c r="S338">
        <f t="shared" si="179"/>
        <v>0.24840548294088918</v>
      </c>
      <c r="T338">
        <f t="shared" si="180"/>
        <v>0.1564707633302802</v>
      </c>
      <c r="U338">
        <f t="shared" si="181"/>
        <v>321.51870699999944</v>
      </c>
      <c r="V338">
        <f t="shared" si="182"/>
        <v>27.010075605284847</v>
      </c>
      <c r="W338">
        <f t="shared" si="183"/>
        <v>26.0360333333333</v>
      </c>
      <c r="X338">
        <f t="shared" si="184"/>
        <v>3.3814597723371893</v>
      </c>
      <c r="Y338">
        <f t="shared" si="185"/>
        <v>49.861145043195641</v>
      </c>
      <c r="Z338">
        <f t="shared" si="186"/>
        <v>1.7450235783732506</v>
      </c>
      <c r="AA338">
        <f t="shared" si="187"/>
        <v>3.4997663548671096</v>
      </c>
      <c r="AB338">
        <f t="shared" si="188"/>
        <v>1.6364361939639387</v>
      </c>
      <c r="AC338">
        <f t="shared" si="189"/>
        <v>-263.60021588984074</v>
      </c>
      <c r="AD338">
        <f t="shared" si="190"/>
        <v>79.44196466850255</v>
      </c>
      <c r="AE338">
        <f t="shared" si="191"/>
        <v>6.7327123283641885</v>
      </c>
      <c r="AF338">
        <f t="shared" si="192"/>
        <v>144.09316810702543</v>
      </c>
      <c r="AG338">
        <f t="shared" si="193"/>
        <v>42.845621772247689</v>
      </c>
      <c r="AH338">
        <f t="shared" si="194"/>
        <v>5.9773519803534745</v>
      </c>
      <c r="AI338">
        <f t="shared" si="195"/>
        <v>21.065406180619231</v>
      </c>
      <c r="AJ338">
        <v>1502.7488722027299</v>
      </c>
      <c r="AK338">
        <v>1468.9116969697</v>
      </c>
      <c r="AL338">
        <v>3.3933644215444301</v>
      </c>
      <c r="AM338">
        <v>66.577761742205197</v>
      </c>
      <c r="AN338">
        <f t="shared" si="196"/>
        <v>5.9773291584997894</v>
      </c>
      <c r="AO338">
        <v>19.006898932787401</v>
      </c>
      <c r="AP338">
        <v>24.7244927272727</v>
      </c>
      <c r="AQ338">
        <v>-4.5768237833428801E-6</v>
      </c>
      <c r="AR338">
        <v>78.110065465875806</v>
      </c>
      <c r="AS338">
        <v>0</v>
      </c>
      <c r="AT338">
        <v>0</v>
      </c>
      <c r="AU338">
        <f t="shared" si="197"/>
        <v>1</v>
      </c>
      <c r="AV338">
        <f t="shared" si="198"/>
        <v>0</v>
      </c>
      <c r="AW338">
        <f t="shared" si="199"/>
        <v>37331.139192200375</v>
      </c>
      <c r="AX338">
        <f t="shared" si="200"/>
        <v>2000.0133333333299</v>
      </c>
      <c r="AY338">
        <f t="shared" si="201"/>
        <v>1681.2114999999972</v>
      </c>
      <c r="AZ338">
        <f t="shared" si="202"/>
        <v>0.84060014599902666</v>
      </c>
      <c r="BA338">
        <f t="shared" si="203"/>
        <v>0.16075828177812149</v>
      </c>
      <c r="BB338">
        <v>4.9039999999999999</v>
      </c>
      <c r="BC338">
        <v>0.5</v>
      </c>
      <c r="BD338" t="s">
        <v>355</v>
      </c>
      <c r="BE338">
        <v>2</v>
      </c>
      <c r="BF338" t="b">
        <v>1</v>
      </c>
      <c r="BG338">
        <v>1657398808.5999999</v>
      </c>
      <c r="BH338">
        <v>1425.92444444444</v>
      </c>
      <c r="BI338">
        <v>1476.30666666667</v>
      </c>
      <c r="BJ338">
        <v>24.727499999999999</v>
      </c>
      <c r="BK338">
        <v>19.009922222222201</v>
      </c>
      <c r="BL338">
        <v>1418.24</v>
      </c>
      <c r="BM338">
        <v>24.335188888888901</v>
      </c>
      <c r="BN338">
        <v>500.00366666666702</v>
      </c>
      <c r="BO338">
        <v>70.470077777777803</v>
      </c>
      <c r="BP338">
        <v>0.100080077777778</v>
      </c>
      <c r="BQ338">
        <v>26.6186111111111</v>
      </c>
      <c r="BR338">
        <v>26.0360333333333</v>
      </c>
      <c r="BS338">
        <v>999.9</v>
      </c>
      <c r="BT338">
        <v>0</v>
      </c>
      <c r="BU338">
        <v>0</v>
      </c>
      <c r="BV338">
        <v>10005.903333333301</v>
      </c>
      <c r="BW338">
        <v>0</v>
      </c>
      <c r="BX338">
        <v>146.13811111111099</v>
      </c>
      <c r="BY338">
        <v>-50.382711111111099</v>
      </c>
      <c r="BZ338">
        <v>1462.07666666667</v>
      </c>
      <c r="CA338">
        <v>1504.91222222222</v>
      </c>
      <c r="CB338">
        <v>5.7175622222222202</v>
      </c>
      <c r="CC338">
        <v>1476.30666666667</v>
      </c>
      <c r="CD338">
        <v>19.009922222222201</v>
      </c>
      <c r="CE338">
        <v>1.74254666666667</v>
      </c>
      <c r="CF338">
        <v>1.3396300000000001</v>
      </c>
      <c r="CG338">
        <v>15.280722222222201</v>
      </c>
      <c r="CH338">
        <v>11.2510222222222</v>
      </c>
      <c r="CI338">
        <v>2000.0133333333299</v>
      </c>
      <c r="CJ338">
        <v>0.97999633333333303</v>
      </c>
      <c r="CK338">
        <v>2.0003422222222199E-2</v>
      </c>
      <c r="CL338">
        <v>0</v>
      </c>
      <c r="CM338">
        <v>2.5104777777777798</v>
      </c>
      <c r="CN338">
        <v>0</v>
      </c>
      <c r="CO338">
        <v>7045.5366666666696</v>
      </c>
      <c r="CP338">
        <v>16705.4888888889</v>
      </c>
      <c r="CQ338">
        <v>43.875</v>
      </c>
      <c r="CR338">
        <v>42.186999999999998</v>
      </c>
      <c r="CS338">
        <v>42.832999999999998</v>
      </c>
      <c r="CT338">
        <v>40.777555555555601</v>
      </c>
      <c r="CU338">
        <v>43.186999999999998</v>
      </c>
      <c r="CV338">
        <v>1960.0033333333299</v>
      </c>
      <c r="CW338">
        <v>40.01</v>
      </c>
      <c r="CX338">
        <v>0</v>
      </c>
      <c r="CY338">
        <v>1651550537.7</v>
      </c>
      <c r="CZ338">
        <v>0</v>
      </c>
      <c r="DA338">
        <v>0</v>
      </c>
      <c r="DB338" t="s">
        <v>356</v>
      </c>
      <c r="DC338">
        <v>1657298120.5</v>
      </c>
      <c r="DD338">
        <v>1657298120.5</v>
      </c>
      <c r="DE338">
        <v>0</v>
      </c>
      <c r="DF338">
        <v>1.391</v>
      </c>
      <c r="DG338">
        <v>3.5000000000000003E-2</v>
      </c>
      <c r="DH338">
        <v>2.39</v>
      </c>
      <c r="DI338">
        <v>0.104</v>
      </c>
      <c r="DJ338">
        <v>419</v>
      </c>
      <c r="DK338">
        <v>18</v>
      </c>
      <c r="DL338">
        <v>0.11</v>
      </c>
      <c r="DM338">
        <v>0.02</v>
      </c>
      <c r="DN338">
        <v>-50.723982926829301</v>
      </c>
      <c r="DO338">
        <v>0.80041045296152902</v>
      </c>
      <c r="DP338">
        <v>0.481821180219909</v>
      </c>
      <c r="DQ338">
        <v>0</v>
      </c>
      <c r="DR338">
        <v>5.7153251219512198</v>
      </c>
      <c r="DS338">
        <v>4.7965087108020901E-2</v>
      </c>
      <c r="DT338">
        <v>7.0281646363655704E-3</v>
      </c>
      <c r="DU338">
        <v>1</v>
      </c>
      <c r="DV338">
        <v>1</v>
      </c>
      <c r="DW338">
        <v>2</v>
      </c>
      <c r="DX338" t="s">
        <v>365</v>
      </c>
      <c r="DY338">
        <v>2.89716</v>
      </c>
      <c r="DZ338">
        <v>2.7165599999999999</v>
      </c>
      <c r="EA338">
        <v>0.16586699999999999</v>
      </c>
      <c r="EB338">
        <v>0.169429</v>
      </c>
      <c r="EC338">
        <v>8.3052299999999996E-2</v>
      </c>
      <c r="ED338">
        <v>6.9070800000000002E-2</v>
      </c>
      <c r="EE338">
        <v>23674.2</v>
      </c>
      <c r="EF338">
        <v>20582.3</v>
      </c>
      <c r="EG338">
        <v>25390.1</v>
      </c>
      <c r="EH338">
        <v>24116.3</v>
      </c>
      <c r="EI338">
        <v>39702.9</v>
      </c>
      <c r="EJ338">
        <v>37153.9</v>
      </c>
      <c r="EK338">
        <v>45851.9</v>
      </c>
      <c r="EL338">
        <v>43000.4</v>
      </c>
      <c r="EM338">
        <v>1.8759300000000001</v>
      </c>
      <c r="EN338">
        <v>2.15307</v>
      </c>
      <c r="EO338">
        <v>0.204545</v>
      </c>
      <c r="EP338">
        <v>0</v>
      </c>
      <c r="EQ338">
        <v>22.683499999999999</v>
      </c>
      <c r="ER338">
        <v>999.9</v>
      </c>
      <c r="ES338">
        <v>33.14</v>
      </c>
      <c r="ET338">
        <v>32.558999999999997</v>
      </c>
      <c r="EU338">
        <v>23.175000000000001</v>
      </c>
      <c r="EV338">
        <v>51.485199999999999</v>
      </c>
      <c r="EW338">
        <v>38.753999999999998</v>
      </c>
      <c r="EX338">
        <v>2</v>
      </c>
      <c r="EY338">
        <v>-0.31510899999999997</v>
      </c>
      <c r="EZ338">
        <v>-2.169</v>
      </c>
      <c r="FA338">
        <v>20.234300000000001</v>
      </c>
      <c r="FB338">
        <v>5.2348100000000004</v>
      </c>
      <c r="FC338">
        <v>11.987</v>
      </c>
      <c r="FD338">
        <v>4.9576000000000002</v>
      </c>
      <c r="FE338">
        <v>3.3039499999999999</v>
      </c>
      <c r="FF338">
        <v>9999</v>
      </c>
      <c r="FG338">
        <v>9999</v>
      </c>
      <c r="FH338">
        <v>5885.4</v>
      </c>
      <c r="FI338">
        <v>341.9</v>
      </c>
      <c r="FJ338">
        <v>1.8681300000000001</v>
      </c>
      <c r="FK338">
        <v>1.8638600000000001</v>
      </c>
      <c r="FL338">
        <v>1.8714900000000001</v>
      </c>
      <c r="FM338">
        <v>1.8622399999999999</v>
      </c>
      <c r="FN338">
        <v>1.86172</v>
      </c>
      <c r="FO338">
        <v>1.86825</v>
      </c>
      <c r="FP338">
        <v>1.8583700000000001</v>
      </c>
      <c r="FQ338">
        <v>1.8647800000000001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7.72</v>
      </c>
      <c r="GF338">
        <v>0.39219999999999999</v>
      </c>
      <c r="GG338">
        <v>2.2088750328830402</v>
      </c>
      <c r="GH338">
        <v>6.0489126747292196E-3</v>
      </c>
      <c r="GI338">
        <v>-3.2734485160193501E-6</v>
      </c>
      <c r="GJ338">
        <v>1.2191227519152799E-9</v>
      </c>
      <c r="GK338">
        <v>-4.8623107072493198E-2</v>
      </c>
      <c r="GL338">
        <v>-1.24795961692081E-2</v>
      </c>
      <c r="GM338">
        <v>1.8897039930190699E-3</v>
      </c>
      <c r="GN338">
        <v>-2.5983293074510801E-5</v>
      </c>
      <c r="GO338">
        <v>18</v>
      </c>
      <c r="GP338">
        <v>2157</v>
      </c>
      <c r="GQ338">
        <v>3</v>
      </c>
      <c r="GR338">
        <v>29</v>
      </c>
      <c r="GS338">
        <v>1678.2</v>
      </c>
      <c r="GT338">
        <v>1678.2</v>
      </c>
      <c r="GU338">
        <v>3.5571299999999999</v>
      </c>
      <c r="GV338">
        <v>2.32666</v>
      </c>
      <c r="GW338">
        <v>1.9982899999999999</v>
      </c>
      <c r="GX338">
        <v>2.7148400000000001</v>
      </c>
      <c r="GY338">
        <v>2.0935100000000002</v>
      </c>
      <c r="GZ338">
        <v>2.4279799999999998</v>
      </c>
      <c r="HA338">
        <v>34.554900000000004</v>
      </c>
      <c r="HB338">
        <v>13.0113</v>
      </c>
      <c r="HC338">
        <v>18</v>
      </c>
      <c r="HD338">
        <v>446.51400000000001</v>
      </c>
      <c r="HE338">
        <v>621.92499999999995</v>
      </c>
      <c r="HF338">
        <v>26.836400000000001</v>
      </c>
      <c r="HG338">
        <v>23.288599999999999</v>
      </c>
      <c r="HH338">
        <v>29.998999999999999</v>
      </c>
      <c r="HI338">
        <v>23.4542</v>
      </c>
      <c r="HJ338">
        <v>23.428899999999999</v>
      </c>
      <c r="HK338">
        <v>71.240300000000005</v>
      </c>
      <c r="HL338">
        <v>17.979399999999998</v>
      </c>
      <c r="HM338">
        <v>0</v>
      </c>
      <c r="HN338">
        <v>26.802700000000002</v>
      </c>
      <c r="HO338">
        <v>1503.85</v>
      </c>
      <c r="HP338">
        <v>19.106999999999999</v>
      </c>
      <c r="HQ338">
        <v>97.080299999999994</v>
      </c>
      <c r="HR338">
        <v>101.113</v>
      </c>
    </row>
    <row r="339" spans="1:226" x14ac:dyDescent="0.2">
      <c r="A339">
        <v>323</v>
      </c>
      <c r="B339">
        <v>1657398816.0999999</v>
      </c>
      <c r="C339">
        <v>3635.0999999046298</v>
      </c>
      <c r="D339" t="s">
        <v>1007</v>
      </c>
      <c r="E339" t="s">
        <v>1008</v>
      </c>
      <c r="F339">
        <v>5</v>
      </c>
      <c r="G339" t="s">
        <v>832</v>
      </c>
      <c r="H339" t="s">
        <v>354</v>
      </c>
      <c r="I339">
        <v>1657398813.3</v>
      </c>
      <c r="J339">
        <f t="shared" si="170"/>
        <v>5.9725379368527447E-3</v>
      </c>
      <c r="K339">
        <f t="shared" si="171"/>
        <v>5.9725379368527447</v>
      </c>
      <c r="L339">
        <f t="shared" si="172"/>
        <v>21.083953631777476</v>
      </c>
      <c r="M339">
        <f t="shared" si="173"/>
        <v>1441.5650000000001</v>
      </c>
      <c r="N339">
        <f t="shared" si="174"/>
        <v>1254.9718134503266</v>
      </c>
      <c r="O339">
        <f t="shared" si="175"/>
        <v>88.562621307750163</v>
      </c>
      <c r="P339">
        <f t="shared" si="176"/>
        <v>101.73039252132985</v>
      </c>
      <c r="Q339">
        <f t="shared" si="177"/>
        <v>0.26207618057231363</v>
      </c>
      <c r="R339">
        <f t="shared" si="178"/>
        <v>2.5358814344958782</v>
      </c>
      <c r="S339">
        <f t="shared" si="179"/>
        <v>0.2479051866535302</v>
      </c>
      <c r="T339">
        <f t="shared" si="180"/>
        <v>0.15615006302626705</v>
      </c>
      <c r="U339">
        <f t="shared" si="181"/>
        <v>321.51402539999998</v>
      </c>
      <c r="V339">
        <f t="shared" si="182"/>
        <v>27.017687392815755</v>
      </c>
      <c r="W339">
        <f t="shared" si="183"/>
        <v>26.044229999999999</v>
      </c>
      <c r="X339">
        <f t="shared" si="184"/>
        <v>3.3830997652406638</v>
      </c>
      <c r="Y339">
        <f t="shared" si="185"/>
        <v>49.831182148423999</v>
      </c>
      <c r="Z339">
        <f t="shared" si="186"/>
        <v>1.7447094170061839</v>
      </c>
      <c r="AA339">
        <f t="shared" si="187"/>
        <v>3.5012402712211466</v>
      </c>
      <c r="AB339">
        <f t="shared" si="188"/>
        <v>1.6383903482344799</v>
      </c>
      <c r="AC339">
        <f t="shared" si="189"/>
        <v>-263.38892301520605</v>
      </c>
      <c r="AD339">
        <f t="shared" si="190"/>
        <v>79.503548233036057</v>
      </c>
      <c r="AE339">
        <f t="shared" si="191"/>
        <v>6.7211202165186927</v>
      </c>
      <c r="AF339">
        <f t="shared" si="192"/>
        <v>144.34977083434865</v>
      </c>
      <c r="AG339">
        <f t="shared" si="193"/>
        <v>42.700044299447875</v>
      </c>
      <c r="AH339">
        <f t="shared" si="194"/>
        <v>5.9675432319156227</v>
      </c>
      <c r="AI339">
        <f t="shared" si="195"/>
        <v>21.083953631777476</v>
      </c>
      <c r="AJ339">
        <v>1519.8020281945301</v>
      </c>
      <c r="AK339">
        <v>1485.90060606061</v>
      </c>
      <c r="AL339">
        <v>3.4050931367006601</v>
      </c>
      <c r="AM339">
        <v>66.577761742205197</v>
      </c>
      <c r="AN339">
        <f t="shared" si="196"/>
        <v>5.9725379368527447</v>
      </c>
      <c r="AO339">
        <v>19.009794225754298</v>
      </c>
      <c r="AP339">
        <v>24.7230903030303</v>
      </c>
      <c r="AQ339">
        <v>2.9715723376009402E-6</v>
      </c>
      <c r="AR339">
        <v>78.110065465875806</v>
      </c>
      <c r="AS339">
        <v>0</v>
      </c>
      <c r="AT339">
        <v>0</v>
      </c>
      <c r="AU339">
        <f t="shared" si="197"/>
        <v>1</v>
      </c>
      <c r="AV339">
        <f t="shared" si="198"/>
        <v>0</v>
      </c>
      <c r="AW339">
        <f t="shared" si="199"/>
        <v>37471.376439722546</v>
      </c>
      <c r="AX339">
        <f t="shared" si="200"/>
        <v>1999.9839999999999</v>
      </c>
      <c r="AY339">
        <f t="shared" si="201"/>
        <v>1681.1868599999998</v>
      </c>
      <c r="AZ339">
        <f t="shared" si="202"/>
        <v>0.8406001548012384</v>
      </c>
      <c r="BA339">
        <f t="shared" si="203"/>
        <v>0.16075829876639014</v>
      </c>
      <c r="BB339">
        <v>4.9039999999999999</v>
      </c>
      <c r="BC339">
        <v>0.5</v>
      </c>
      <c r="BD339" t="s">
        <v>355</v>
      </c>
      <c r="BE339">
        <v>2</v>
      </c>
      <c r="BF339" t="b">
        <v>1</v>
      </c>
      <c r="BG339">
        <v>1657398813.3</v>
      </c>
      <c r="BH339">
        <v>1441.5650000000001</v>
      </c>
      <c r="BI339">
        <v>1491.885</v>
      </c>
      <c r="BJ339">
        <v>24.723310000000001</v>
      </c>
      <c r="BK339">
        <v>19.014779999999998</v>
      </c>
      <c r="BL339">
        <v>1433.82</v>
      </c>
      <c r="BM339">
        <v>24.331130000000002</v>
      </c>
      <c r="BN339">
        <v>499.97649999999999</v>
      </c>
      <c r="BO339">
        <v>70.469549999999998</v>
      </c>
      <c r="BP339">
        <v>9.9860690000000002E-2</v>
      </c>
      <c r="BQ339">
        <v>26.62576</v>
      </c>
      <c r="BR339">
        <v>26.044229999999999</v>
      </c>
      <c r="BS339">
        <v>999.9</v>
      </c>
      <c r="BT339">
        <v>0</v>
      </c>
      <c r="BU339">
        <v>0</v>
      </c>
      <c r="BV339">
        <v>10045.450000000001</v>
      </c>
      <c r="BW339">
        <v>0</v>
      </c>
      <c r="BX339">
        <v>144.4332</v>
      </c>
      <c r="BY339">
        <v>-50.320030000000003</v>
      </c>
      <c r="BZ339">
        <v>1478.11</v>
      </c>
      <c r="CA339">
        <v>1520.8019999999999</v>
      </c>
      <c r="CB339">
        <v>5.7085419999999996</v>
      </c>
      <c r="CC339">
        <v>1491.885</v>
      </c>
      <c r="CD339">
        <v>19.014779999999998</v>
      </c>
      <c r="CE339">
        <v>1.7422409999999999</v>
      </c>
      <c r="CF339">
        <v>1.339961</v>
      </c>
      <c r="CG339">
        <v>15.277979999999999</v>
      </c>
      <c r="CH339">
        <v>11.254720000000001</v>
      </c>
      <c r="CI339">
        <v>1999.9839999999999</v>
      </c>
      <c r="CJ339">
        <v>0.97999590000000003</v>
      </c>
      <c r="CK339">
        <v>2.000387E-2</v>
      </c>
      <c r="CL339">
        <v>0</v>
      </c>
      <c r="CM339">
        <v>2.5696099999999999</v>
      </c>
      <c r="CN339">
        <v>0</v>
      </c>
      <c r="CO339">
        <v>7034.4650000000001</v>
      </c>
      <c r="CP339">
        <v>16705.259999999998</v>
      </c>
      <c r="CQ339">
        <v>43.875</v>
      </c>
      <c r="CR339">
        <v>42.186999999999998</v>
      </c>
      <c r="CS339">
        <v>42.811999999999998</v>
      </c>
      <c r="CT339">
        <v>40.737200000000001</v>
      </c>
      <c r="CU339">
        <v>43.186999999999998</v>
      </c>
      <c r="CV339">
        <v>1959.9739999999999</v>
      </c>
      <c r="CW339">
        <v>40.01</v>
      </c>
      <c r="CX339">
        <v>0</v>
      </c>
      <c r="CY339">
        <v>1651550542.5</v>
      </c>
      <c r="CZ339">
        <v>0</v>
      </c>
      <c r="DA339">
        <v>0</v>
      </c>
      <c r="DB339" t="s">
        <v>356</v>
      </c>
      <c r="DC339">
        <v>1657298120.5</v>
      </c>
      <c r="DD339">
        <v>1657298120.5</v>
      </c>
      <c r="DE339">
        <v>0</v>
      </c>
      <c r="DF339">
        <v>1.391</v>
      </c>
      <c r="DG339">
        <v>3.5000000000000003E-2</v>
      </c>
      <c r="DH339">
        <v>2.39</v>
      </c>
      <c r="DI339">
        <v>0.104</v>
      </c>
      <c r="DJ339">
        <v>419</v>
      </c>
      <c r="DK339">
        <v>18</v>
      </c>
      <c r="DL339">
        <v>0.11</v>
      </c>
      <c r="DM339">
        <v>0.02</v>
      </c>
      <c r="DN339">
        <v>-50.633909756097601</v>
      </c>
      <c r="DO339">
        <v>2.36363414634133</v>
      </c>
      <c r="DP339">
        <v>0.50283016519175705</v>
      </c>
      <c r="DQ339">
        <v>0</v>
      </c>
      <c r="DR339">
        <v>5.7156068292682898</v>
      </c>
      <c r="DS339">
        <v>-3.2449756097556098E-2</v>
      </c>
      <c r="DT339">
        <v>5.9664932050554802E-3</v>
      </c>
      <c r="DU339">
        <v>1</v>
      </c>
      <c r="DV339">
        <v>1</v>
      </c>
      <c r="DW339">
        <v>2</v>
      </c>
      <c r="DX339" t="s">
        <v>365</v>
      </c>
      <c r="DY339">
        <v>2.8973</v>
      </c>
      <c r="DZ339">
        <v>2.7168899999999998</v>
      </c>
      <c r="EA339">
        <v>0.16703299999999999</v>
      </c>
      <c r="EB339">
        <v>0.170538</v>
      </c>
      <c r="EC339">
        <v>8.3056199999999997E-2</v>
      </c>
      <c r="ED339">
        <v>6.91219E-2</v>
      </c>
      <c r="EE339">
        <v>23642</v>
      </c>
      <c r="EF339">
        <v>20555.599999999999</v>
      </c>
      <c r="EG339">
        <v>25391</v>
      </c>
      <c r="EH339">
        <v>24117.1</v>
      </c>
      <c r="EI339">
        <v>39704.300000000003</v>
      </c>
      <c r="EJ339">
        <v>37153.199999999997</v>
      </c>
      <c r="EK339">
        <v>45853.599999999999</v>
      </c>
      <c r="EL339">
        <v>43001.9</v>
      </c>
      <c r="EM339">
        <v>1.87615</v>
      </c>
      <c r="EN339">
        <v>2.1536499999999998</v>
      </c>
      <c r="EO339">
        <v>0.20363600000000001</v>
      </c>
      <c r="EP339">
        <v>0</v>
      </c>
      <c r="EQ339">
        <v>22.689499999999999</v>
      </c>
      <c r="ER339">
        <v>999.9</v>
      </c>
      <c r="ES339">
        <v>33.14</v>
      </c>
      <c r="ET339">
        <v>32.558999999999997</v>
      </c>
      <c r="EU339">
        <v>23.173999999999999</v>
      </c>
      <c r="EV339">
        <v>51.1952</v>
      </c>
      <c r="EW339">
        <v>38.722000000000001</v>
      </c>
      <c r="EX339">
        <v>2</v>
      </c>
      <c r="EY339">
        <v>-0.31617600000000001</v>
      </c>
      <c r="EZ339">
        <v>-2.1218699999999999</v>
      </c>
      <c r="FA339">
        <v>20.2346</v>
      </c>
      <c r="FB339">
        <v>5.2351099999999997</v>
      </c>
      <c r="FC339">
        <v>11.9872</v>
      </c>
      <c r="FD339">
        <v>4.9574999999999996</v>
      </c>
      <c r="FE339">
        <v>3.3039800000000001</v>
      </c>
      <c r="FF339">
        <v>9999</v>
      </c>
      <c r="FG339">
        <v>9999</v>
      </c>
      <c r="FH339">
        <v>5885.7</v>
      </c>
      <c r="FI339">
        <v>341.9</v>
      </c>
      <c r="FJ339">
        <v>1.8681300000000001</v>
      </c>
      <c r="FK339">
        <v>1.8638600000000001</v>
      </c>
      <c r="FL339">
        <v>1.8714900000000001</v>
      </c>
      <c r="FM339">
        <v>1.8622000000000001</v>
      </c>
      <c r="FN339">
        <v>1.86172</v>
      </c>
      <c r="FO339">
        <v>1.8682300000000001</v>
      </c>
      <c r="FP339">
        <v>1.8583400000000001</v>
      </c>
      <c r="FQ339">
        <v>1.8647800000000001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7.79</v>
      </c>
      <c r="GF339">
        <v>0.39219999999999999</v>
      </c>
      <c r="GG339">
        <v>2.2088750328830402</v>
      </c>
      <c r="GH339">
        <v>6.0489126747292196E-3</v>
      </c>
      <c r="GI339">
        <v>-3.2734485160193501E-6</v>
      </c>
      <c r="GJ339">
        <v>1.2191227519152799E-9</v>
      </c>
      <c r="GK339">
        <v>-4.8623107072493198E-2</v>
      </c>
      <c r="GL339">
        <v>-1.24795961692081E-2</v>
      </c>
      <c r="GM339">
        <v>1.8897039930190699E-3</v>
      </c>
      <c r="GN339">
        <v>-2.5983293074510801E-5</v>
      </c>
      <c r="GO339">
        <v>18</v>
      </c>
      <c r="GP339">
        <v>2157</v>
      </c>
      <c r="GQ339">
        <v>3</v>
      </c>
      <c r="GR339">
        <v>29</v>
      </c>
      <c r="GS339">
        <v>1678.3</v>
      </c>
      <c r="GT339">
        <v>1678.3</v>
      </c>
      <c r="GU339">
        <v>3.58521</v>
      </c>
      <c r="GV339">
        <v>2.33521</v>
      </c>
      <c r="GW339">
        <v>1.9982899999999999</v>
      </c>
      <c r="GX339">
        <v>2.7148400000000001</v>
      </c>
      <c r="GY339">
        <v>2.0935100000000002</v>
      </c>
      <c r="GZ339">
        <v>2.3339799999999999</v>
      </c>
      <c r="HA339">
        <v>34.5321</v>
      </c>
      <c r="HB339">
        <v>12.9938</v>
      </c>
      <c r="HC339">
        <v>18</v>
      </c>
      <c r="HD339">
        <v>446.52300000000002</v>
      </c>
      <c r="HE339">
        <v>622.19399999999996</v>
      </c>
      <c r="HF339">
        <v>26.799600000000002</v>
      </c>
      <c r="HG339">
        <v>23.274899999999999</v>
      </c>
      <c r="HH339">
        <v>29.999099999999999</v>
      </c>
      <c r="HI339">
        <v>23.439499999999999</v>
      </c>
      <c r="HJ339">
        <v>23.414100000000001</v>
      </c>
      <c r="HK339">
        <v>71.847200000000001</v>
      </c>
      <c r="HL339">
        <v>17.709299999999999</v>
      </c>
      <c r="HM339">
        <v>0</v>
      </c>
      <c r="HN339">
        <v>26.757899999999999</v>
      </c>
      <c r="HO339">
        <v>1523.94</v>
      </c>
      <c r="HP339">
        <v>19.1036</v>
      </c>
      <c r="HQ339">
        <v>97.0839</v>
      </c>
      <c r="HR339">
        <v>101.117</v>
      </c>
    </row>
    <row r="340" spans="1:226" x14ac:dyDescent="0.2">
      <c r="A340">
        <v>324</v>
      </c>
      <c r="B340">
        <v>1657398821.0999999</v>
      </c>
      <c r="C340">
        <v>3640.0999999046298</v>
      </c>
      <c r="D340" t="s">
        <v>1009</v>
      </c>
      <c r="E340" t="s">
        <v>1010</v>
      </c>
      <c r="F340">
        <v>5</v>
      </c>
      <c r="G340" t="s">
        <v>832</v>
      </c>
      <c r="H340" t="s">
        <v>354</v>
      </c>
      <c r="I340">
        <v>1657398818.5999999</v>
      </c>
      <c r="J340">
        <f t="shared" si="170"/>
        <v>5.9399250521698201E-3</v>
      </c>
      <c r="K340">
        <f t="shared" si="171"/>
        <v>5.9399250521698201</v>
      </c>
      <c r="L340">
        <f t="shared" si="172"/>
        <v>21.237429877989538</v>
      </c>
      <c r="M340">
        <f t="shared" si="173"/>
        <v>1458.93777777778</v>
      </c>
      <c r="N340">
        <f t="shared" si="174"/>
        <v>1270.4053646506607</v>
      </c>
      <c r="O340">
        <f t="shared" si="175"/>
        <v>89.654530536761655</v>
      </c>
      <c r="P340">
        <f t="shared" si="176"/>
        <v>102.95956329260383</v>
      </c>
      <c r="Q340">
        <f t="shared" si="177"/>
        <v>0.26119294335936866</v>
      </c>
      <c r="R340">
        <f t="shared" si="178"/>
        <v>2.5335411558840235</v>
      </c>
      <c r="S340">
        <f t="shared" si="179"/>
        <v>0.24710229940155723</v>
      </c>
      <c r="T340">
        <f t="shared" si="180"/>
        <v>0.15564154855453852</v>
      </c>
      <c r="U340">
        <f t="shared" si="181"/>
        <v>321.50771233333262</v>
      </c>
      <c r="V340">
        <f t="shared" si="182"/>
        <v>27.017272200899132</v>
      </c>
      <c r="W340">
        <f t="shared" si="183"/>
        <v>26.026322222222198</v>
      </c>
      <c r="X340">
        <f t="shared" si="184"/>
        <v>3.3795176673412195</v>
      </c>
      <c r="Y340">
        <f t="shared" si="185"/>
        <v>49.861019860330757</v>
      </c>
      <c r="Z340">
        <f t="shared" si="186"/>
        <v>1.7446834720526518</v>
      </c>
      <c r="AA340">
        <f t="shared" si="187"/>
        <v>3.4990930328737933</v>
      </c>
      <c r="AB340">
        <f t="shared" si="188"/>
        <v>1.6348341952885677</v>
      </c>
      <c r="AC340">
        <f t="shared" si="189"/>
        <v>-261.95069480068906</v>
      </c>
      <c r="AD340">
        <f t="shared" si="190"/>
        <v>80.453526793759224</v>
      </c>
      <c r="AE340">
        <f t="shared" si="191"/>
        <v>6.8067466843331541</v>
      </c>
      <c r="AF340">
        <f t="shared" si="192"/>
        <v>146.81729101073597</v>
      </c>
      <c r="AG340">
        <f t="shared" si="193"/>
        <v>42.958903245620661</v>
      </c>
      <c r="AH340">
        <f t="shared" si="194"/>
        <v>5.9441839173338957</v>
      </c>
      <c r="AI340">
        <f t="shared" si="195"/>
        <v>21.237429877989538</v>
      </c>
      <c r="AJ340">
        <v>1536.7266987368901</v>
      </c>
      <c r="AK340">
        <v>1502.75545454545</v>
      </c>
      <c r="AL340">
        <v>3.38411041253014</v>
      </c>
      <c r="AM340">
        <v>66.577761742205197</v>
      </c>
      <c r="AN340">
        <f t="shared" si="196"/>
        <v>5.9399250521698201</v>
      </c>
      <c r="AO340">
        <v>19.038588939227399</v>
      </c>
      <c r="AP340">
        <v>24.719796363636402</v>
      </c>
      <c r="AQ340">
        <v>-1.5138170681028599E-5</v>
      </c>
      <c r="AR340">
        <v>78.110065465875806</v>
      </c>
      <c r="AS340">
        <v>0</v>
      </c>
      <c r="AT340">
        <v>0</v>
      </c>
      <c r="AU340">
        <f t="shared" si="197"/>
        <v>1</v>
      </c>
      <c r="AV340">
        <f t="shared" si="198"/>
        <v>0</v>
      </c>
      <c r="AW340">
        <f t="shared" si="199"/>
        <v>37422.070103959166</v>
      </c>
      <c r="AX340">
        <f t="shared" si="200"/>
        <v>1999.94444444444</v>
      </c>
      <c r="AY340">
        <f t="shared" si="201"/>
        <v>1681.1536333333297</v>
      </c>
      <c r="AZ340">
        <f t="shared" si="202"/>
        <v>0.84060016667129644</v>
      </c>
      <c r="BA340">
        <f t="shared" si="203"/>
        <v>0.16075832167560211</v>
      </c>
      <c r="BB340">
        <v>4.9039999999999999</v>
      </c>
      <c r="BC340">
        <v>0.5</v>
      </c>
      <c r="BD340" t="s">
        <v>355</v>
      </c>
      <c r="BE340">
        <v>2</v>
      </c>
      <c r="BF340" t="b">
        <v>1</v>
      </c>
      <c r="BG340">
        <v>1657398818.5999999</v>
      </c>
      <c r="BH340">
        <v>1458.93777777778</v>
      </c>
      <c r="BI340">
        <v>1509.57111111111</v>
      </c>
      <c r="BJ340">
        <v>24.722177777777802</v>
      </c>
      <c r="BK340">
        <v>19.0369777777778</v>
      </c>
      <c r="BL340">
        <v>1451.1188888888901</v>
      </c>
      <c r="BM340">
        <v>24.3300444444444</v>
      </c>
      <c r="BN340">
        <v>500.06366666666702</v>
      </c>
      <c r="BO340">
        <v>70.471588888888903</v>
      </c>
      <c r="BP340">
        <v>0.10000426666666699</v>
      </c>
      <c r="BQ340">
        <v>26.6153444444444</v>
      </c>
      <c r="BR340">
        <v>26.026322222222198</v>
      </c>
      <c r="BS340">
        <v>999.9</v>
      </c>
      <c r="BT340">
        <v>0</v>
      </c>
      <c r="BU340">
        <v>0</v>
      </c>
      <c r="BV340">
        <v>10030.9888888889</v>
      </c>
      <c r="BW340">
        <v>0</v>
      </c>
      <c r="BX340">
        <v>140.566666666667</v>
      </c>
      <c r="BY340">
        <v>-50.632788888888904</v>
      </c>
      <c r="BZ340">
        <v>1495.9211111111099</v>
      </c>
      <c r="CA340">
        <v>1538.8655555555599</v>
      </c>
      <c r="CB340">
        <v>5.6851977777777796</v>
      </c>
      <c r="CC340">
        <v>1509.57111111111</v>
      </c>
      <c r="CD340">
        <v>19.0369777777778</v>
      </c>
      <c r="CE340">
        <v>1.7422133333333301</v>
      </c>
      <c r="CF340">
        <v>1.3415655555555599</v>
      </c>
      <c r="CG340">
        <v>15.2777333333333</v>
      </c>
      <c r="CH340">
        <v>11.272777777777801</v>
      </c>
      <c r="CI340">
        <v>1999.94444444444</v>
      </c>
      <c r="CJ340">
        <v>0.979995333333333</v>
      </c>
      <c r="CK340">
        <v>2.0004455555555599E-2</v>
      </c>
      <c r="CL340">
        <v>0</v>
      </c>
      <c r="CM340">
        <v>2.59124444444444</v>
      </c>
      <c r="CN340">
        <v>0</v>
      </c>
      <c r="CO340">
        <v>7020.9411111111103</v>
      </c>
      <c r="CP340">
        <v>16704.911111111101</v>
      </c>
      <c r="CQ340">
        <v>43.875</v>
      </c>
      <c r="CR340">
        <v>42.159444444444397</v>
      </c>
      <c r="CS340">
        <v>42.811999999999998</v>
      </c>
      <c r="CT340">
        <v>40.777555555555601</v>
      </c>
      <c r="CU340">
        <v>43.186999999999998</v>
      </c>
      <c r="CV340">
        <v>1959.93444444444</v>
      </c>
      <c r="CW340">
        <v>40.01</v>
      </c>
      <c r="CX340">
        <v>0</v>
      </c>
      <c r="CY340">
        <v>1651550547.9000001</v>
      </c>
      <c r="CZ340">
        <v>0</v>
      </c>
      <c r="DA340">
        <v>0</v>
      </c>
      <c r="DB340" t="s">
        <v>356</v>
      </c>
      <c r="DC340">
        <v>1657298120.5</v>
      </c>
      <c r="DD340">
        <v>1657298120.5</v>
      </c>
      <c r="DE340">
        <v>0</v>
      </c>
      <c r="DF340">
        <v>1.391</v>
      </c>
      <c r="DG340">
        <v>3.5000000000000003E-2</v>
      </c>
      <c r="DH340">
        <v>2.39</v>
      </c>
      <c r="DI340">
        <v>0.104</v>
      </c>
      <c r="DJ340">
        <v>419</v>
      </c>
      <c r="DK340">
        <v>18</v>
      </c>
      <c r="DL340">
        <v>0.11</v>
      </c>
      <c r="DM340">
        <v>0.02</v>
      </c>
      <c r="DN340">
        <v>-50.608317073170703</v>
      </c>
      <c r="DO340">
        <v>2.74452752613246</v>
      </c>
      <c r="DP340">
        <v>0.48292544337076299</v>
      </c>
      <c r="DQ340">
        <v>0</v>
      </c>
      <c r="DR340">
        <v>5.7093326829268296</v>
      </c>
      <c r="DS340">
        <v>-0.105314006968631</v>
      </c>
      <c r="DT340">
        <v>1.30417618188069E-2</v>
      </c>
      <c r="DU340">
        <v>0</v>
      </c>
      <c r="DV340">
        <v>0</v>
      </c>
      <c r="DW340">
        <v>2</v>
      </c>
      <c r="DX340" t="s">
        <v>357</v>
      </c>
      <c r="DY340">
        <v>2.8972000000000002</v>
      </c>
      <c r="DZ340">
        <v>2.7167599999999998</v>
      </c>
      <c r="EA340">
        <v>0.16819200000000001</v>
      </c>
      <c r="EB340">
        <v>0.17172299999999999</v>
      </c>
      <c r="EC340">
        <v>8.3048899999999995E-2</v>
      </c>
      <c r="ED340">
        <v>6.9123799999999999E-2</v>
      </c>
      <c r="EE340">
        <v>23610.1</v>
      </c>
      <c r="EF340">
        <v>20527</v>
      </c>
      <c r="EG340">
        <v>25391.9</v>
      </c>
      <c r="EH340">
        <v>24118</v>
      </c>
      <c r="EI340">
        <v>39705.9</v>
      </c>
      <c r="EJ340">
        <v>37154.400000000001</v>
      </c>
      <c r="EK340">
        <v>45855.1</v>
      </c>
      <c r="EL340">
        <v>43003.4</v>
      </c>
      <c r="EM340">
        <v>1.8761000000000001</v>
      </c>
      <c r="EN340">
        <v>2.1539299999999999</v>
      </c>
      <c r="EO340">
        <v>0.20217499999999999</v>
      </c>
      <c r="EP340">
        <v>0</v>
      </c>
      <c r="EQ340">
        <v>22.6952</v>
      </c>
      <c r="ER340">
        <v>999.9</v>
      </c>
      <c r="ES340">
        <v>33.116</v>
      </c>
      <c r="ET340">
        <v>32.548999999999999</v>
      </c>
      <c r="EU340">
        <v>23.144200000000001</v>
      </c>
      <c r="EV340">
        <v>51.235199999999999</v>
      </c>
      <c r="EW340">
        <v>38.806100000000001</v>
      </c>
      <c r="EX340">
        <v>2</v>
      </c>
      <c r="EY340">
        <v>-0.317243</v>
      </c>
      <c r="EZ340">
        <v>-2.09931</v>
      </c>
      <c r="FA340">
        <v>20.235099999999999</v>
      </c>
      <c r="FB340">
        <v>5.2349600000000001</v>
      </c>
      <c r="FC340">
        <v>11.987</v>
      </c>
      <c r="FD340">
        <v>4.9575500000000003</v>
      </c>
      <c r="FE340">
        <v>3.3039499999999999</v>
      </c>
      <c r="FF340">
        <v>9999</v>
      </c>
      <c r="FG340">
        <v>9999</v>
      </c>
      <c r="FH340">
        <v>5885.7</v>
      </c>
      <c r="FI340">
        <v>341.9</v>
      </c>
      <c r="FJ340">
        <v>1.8681300000000001</v>
      </c>
      <c r="FK340">
        <v>1.8638600000000001</v>
      </c>
      <c r="FL340">
        <v>1.8714900000000001</v>
      </c>
      <c r="FM340">
        <v>1.86229</v>
      </c>
      <c r="FN340">
        <v>1.86172</v>
      </c>
      <c r="FO340">
        <v>1.8682700000000001</v>
      </c>
      <c r="FP340">
        <v>1.85836</v>
      </c>
      <c r="FQ340">
        <v>1.8647800000000001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7.85</v>
      </c>
      <c r="GF340">
        <v>0.3921</v>
      </c>
      <c r="GG340">
        <v>2.2088750328830402</v>
      </c>
      <c r="GH340">
        <v>6.0489126747292196E-3</v>
      </c>
      <c r="GI340">
        <v>-3.2734485160193501E-6</v>
      </c>
      <c r="GJ340">
        <v>1.2191227519152799E-9</v>
      </c>
      <c r="GK340">
        <v>-4.8623107072493198E-2</v>
      </c>
      <c r="GL340">
        <v>-1.24795961692081E-2</v>
      </c>
      <c r="GM340">
        <v>1.8897039930190699E-3</v>
      </c>
      <c r="GN340">
        <v>-2.5983293074510801E-5</v>
      </c>
      <c r="GO340">
        <v>18</v>
      </c>
      <c r="GP340">
        <v>2157</v>
      </c>
      <c r="GQ340">
        <v>3</v>
      </c>
      <c r="GR340">
        <v>29</v>
      </c>
      <c r="GS340">
        <v>1678.3</v>
      </c>
      <c r="GT340">
        <v>1678.3</v>
      </c>
      <c r="GU340">
        <v>3.61694</v>
      </c>
      <c r="GV340">
        <v>2.32422</v>
      </c>
      <c r="GW340">
        <v>1.9982899999999999</v>
      </c>
      <c r="GX340">
        <v>2.7148400000000001</v>
      </c>
      <c r="GY340">
        <v>2.0935100000000002</v>
      </c>
      <c r="GZ340">
        <v>2.3840300000000001</v>
      </c>
      <c r="HA340">
        <v>34.5321</v>
      </c>
      <c r="HB340">
        <v>13.0113</v>
      </c>
      <c r="HC340">
        <v>18</v>
      </c>
      <c r="HD340">
        <v>446.38299999999998</v>
      </c>
      <c r="HE340">
        <v>622.24199999999996</v>
      </c>
      <c r="HF340">
        <v>26.7532</v>
      </c>
      <c r="HG340">
        <v>23.261700000000001</v>
      </c>
      <c r="HH340">
        <v>29.999099999999999</v>
      </c>
      <c r="HI340">
        <v>23.425799999999999</v>
      </c>
      <c r="HJ340">
        <v>23.400400000000001</v>
      </c>
      <c r="HK340">
        <v>72.421599999999998</v>
      </c>
      <c r="HL340">
        <v>17.709299999999999</v>
      </c>
      <c r="HM340">
        <v>0</v>
      </c>
      <c r="HN340">
        <v>26.7288</v>
      </c>
      <c r="HO340">
        <v>1537.41</v>
      </c>
      <c r="HP340">
        <v>19.117599999999999</v>
      </c>
      <c r="HQ340">
        <v>97.087100000000007</v>
      </c>
      <c r="HR340">
        <v>101.12</v>
      </c>
    </row>
    <row r="341" spans="1:226" x14ac:dyDescent="0.2">
      <c r="A341">
        <v>325</v>
      </c>
      <c r="B341">
        <v>1657398826.0999999</v>
      </c>
      <c r="C341">
        <v>3645.0999999046298</v>
      </c>
      <c r="D341" t="s">
        <v>1011</v>
      </c>
      <c r="E341" t="s">
        <v>1012</v>
      </c>
      <c r="F341">
        <v>5</v>
      </c>
      <c r="G341" t="s">
        <v>832</v>
      </c>
      <c r="H341" t="s">
        <v>354</v>
      </c>
      <c r="I341">
        <v>1657398823.3</v>
      </c>
      <c r="J341">
        <f t="shared" si="170"/>
        <v>5.9334647208896521E-3</v>
      </c>
      <c r="K341">
        <f t="shared" si="171"/>
        <v>5.9334647208896518</v>
      </c>
      <c r="L341">
        <f t="shared" si="172"/>
        <v>21.516579734334677</v>
      </c>
      <c r="M341">
        <f t="shared" si="173"/>
        <v>1474.4459999999999</v>
      </c>
      <c r="N341">
        <f t="shared" si="174"/>
        <v>1283.8322657638178</v>
      </c>
      <c r="O341">
        <f t="shared" si="175"/>
        <v>90.603137094904724</v>
      </c>
      <c r="P341">
        <f t="shared" si="176"/>
        <v>104.0552077085823</v>
      </c>
      <c r="Q341">
        <f t="shared" si="177"/>
        <v>0.26151948451742285</v>
      </c>
      <c r="R341">
        <f t="shared" si="178"/>
        <v>2.5278074378992237</v>
      </c>
      <c r="S341">
        <f t="shared" si="179"/>
        <v>0.24736443269266231</v>
      </c>
      <c r="T341">
        <f t="shared" si="180"/>
        <v>0.15581066728218068</v>
      </c>
      <c r="U341">
        <f t="shared" si="181"/>
        <v>321.52392060000005</v>
      </c>
      <c r="V341">
        <f t="shared" si="182"/>
        <v>26.997351536258787</v>
      </c>
      <c r="W341">
        <f t="shared" si="183"/>
        <v>26.005400000000002</v>
      </c>
      <c r="X341">
        <f t="shared" si="184"/>
        <v>3.3753367855629732</v>
      </c>
      <c r="Y341">
        <f t="shared" si="185"/>
        <v>49.906552966616651</v>
      </c>
      <c r="Z341">
        <f t="shared" si="186"/>
        <v>1.7439324678480626</v>
      </c>
      <c r="AA341">
        <f t="shared" si="187"/>
        <v>3.4943957540297541</v>
      </c>
      <c r="AB341">
        <f t="shared" si="188"/>
        <v>1.6314043177149107</v>
      </c>
      <c r="AC341">
        <f t="shared" si="189"/>
        <v>-261.66579419123366</v>
      </c>
      <c r="AD341">
        <f t="shared" si="190"/>
        <v>80.014942827160084</v>
      </c>
      <c r="AE341">
        <f t="shared" si="191"/>
        <v>6.7835089810157614</v>
      </c>
      <c r="AF341">
        <f t="shared" si="192"/>
        <v>146.65657821694225</v>
      </c>
      <c r="AG341">
        <f t="shared" si="193"/>
        <v>43.227592376098436</v>
      </c>
      <c r="AH341">
        <f t="shared" si="194"/>
        <v>5.9455943312166228</v>
      </c>
      <c r="AI341">
        <f t="shared" si="195"/>
        <v>21.516579734334677</v>
      </c>
      <c r="AJ341">
        <v>1554.01089761764</v>
      </c>
      <c r="AK341">
        <v>1519.7284848484801</v>
      </c>
      <c r="AL341">
        <v>3.3915760527707501</v>
      </c>
      <c r="AM341">
        <v>66.577761742205197</v>
      </c>
      <c r="AN341">
        <f t="shared" si="196"/>
        <v>5.9334647208896518</v>
      </c>
      <c r="AO341">
        <v>19.0242992046363</v>
      </c>
      <c r="AP341">
        <v>24.7001127272727</v>
      </c>
      <c r="AQ341">
        <v>-4.7774970045284103E-5</v>
      </c>
      <c r="AR341">
        <v>78.110065465875806</v>
      </c>
      <c r="AS341">
        <v>0</v>
      </c>
      <c r="AT341">
        <v>0</v>
      </c>
      <c r="AU341">
        <f t="shared" si="197"/>
        <v>1</v>
      </c>
      <c r="AV341">
        <f t="shared" si="198"/>
        <v>0</v>
      </c>
      <c r="AW341">
        <f t="shared" si="199"/>
        <v>37300.840515253585</v>
      </c>
      <c r="AX341">
        <f t="shared" si="200"/>
        <v>2000.046</v>
      </c>
      <c r="AY341">
        <f t="shared" si="201"/>
        <v>1681.23894</v>
      </c>
      <c r="AZ341">
        <f t="shared" si="202"/>
        <v>0.84060013619686746</v>
      </c>
      <c r="BA341">
        <f t="shared" si="203"/>
        <v>0.16075826285995423</v>
      </c>
      <c r="BB341">
        <v>4.9039999999999999</v>
      </c>
      <c r="BC341">
        <v>0.5</v>
      </c>
      <c r="BD341" t="s">
        <v>355</v>
      </c>
      <c r="BE341">
        <v>2</v>
      </c>
      <c r="BF341" t="b">
        <v>1</v>
      </c>
      <c r="BG341">
        <v>1657398823.3</v>
      </c>
      <c r="BH341">
        <v>1474.4459999999999</v>
      </c>
      <c r="BI341">
        <v>1525.44</v>
      </c>
      <c r="BJ341">
        <v>24.71125</v>
      </c>
      <c r="BK341">
        <v>19.02411</v>
      </c>
      <c r="BL341">
        <v>1466.5609999999999</v>
      </c>
      <c r="BM341">
        <v>24.319479999999999</v>
      </c>
      <c r="BN341">
        <v>500.01729999999998</v>
      </c>
      <c r="BO341">
        <v>70.472290000000001</v>
      </c>
      <c r="BP341">
        <v>0.10012005</v>
      </c>
      <c r="BQ341">
        <v>26.59254</v>
      </c>
      <c r="BR341">
        <v>26.005400000000002</v>
      </c>
      <c r="BS341">
        <v>999.9</v>
      </c>
      <c r="BT341">
        <v>0</v>
      </c>
      <c r="BU341">
        <v>0</v>
      </c>
      <c r="BV341">
        <v>9996.2019999999993</v>
      </c>
      <c r="BW341">
        <v>0</v>
      </c>
      <c r="BX341">
        <v>141.2816</v>
      </c>
      <c r="BY341">
        <v>-50.994689999999999</v>
      </c>
      <c r="BZ341">
        <v>1511.8050000000001</v>
      </c>
      <c r="CA341">
        <v>1555.0239999999999</v>
      </c>
      <c r="CB341">
        <v>5.6871340000000004</v>
      </c>
      <c r="CC341">
        <v>1525.44</v>
      </c>
      <c r="CD341">
        <v>19.02411</v>
      </c>
      <c r="CE341">
        <v>1.741458</v>
      </c>
      <c r="CF341">
        <v>1.3406720000000001</v>
      </c>
      <c r="CG341">
        <v>15.271000000000001</v>
      </c>
      <c r="CH341">
        <v>11.262729999999999</v>
      </c>
      <c r="CI341">
        <v>2000.046</v>
      </c>
      <c r="CJ341">
        <v>0.97999619999999998</v>
      </c>
      <c r="CK341">
        <v>2.000356E-2</v>
      </c>
      <c r="CL341">
        <v>0</v>
      </c>
      <c r="CM341">
        <v>2.6542300000000001</v>
      </c>
      <c r="CN341">
        <v>0</v>
      </c>
      <c r="CO341">
        <v>7017.5839999999998</v>
      </c>
      <c r="CP341">
        <v>16705.75</v>
      </c>
      <c r="CQ341">
        <v>43.875</v>
      </c>
      <c r="CR341">
        <v>42.125</v>
      </c>
      <c r="CS341">
        <v>42.811999999999998</v>
      </c>
      <c r="CT341">
        <v>40.749600000000001</v>
      </c>
      <c r="CU341">
        <v>43.186999999999998</v>
      </c>
      <c r="CV341">
        <v>1960.0360000000001</v>
      </c>
      <c r="CW341">
        <v>40.01</v>
      </c>
      <c r="CX341">
        <v>0</v>
      </c>
      <c r="CY341">
        <v>1651550552.7</v>
      </c>
      <c r="CZ341">
        <v>0</v>
      </c>
      <c r="DA341">
        <v>0</v>
      </c>
      <c r="DB341" t="s">
        <v>356</v>
      </c>
      <c r="DC341">
        <v>1657298120.5</v>
      </c>
      <c r="DD341">
        <v>1657298120.5</v>
      </c>
      <c r="DE341">
        <v>0</v>
      </c>
      <c r="DF341">
        <v>1.391</v>
      </c>
      <c r="DG341">
        <v>3.5000000000000003E-2</v>
      </c>
      <c r="DH341">
        <v>2.39</v>
      </c>
      <c r="DI341">
        <v>0.104</v>
      </c>
      <c r="DJ341">
        <v>419</v>
      </c>
      <c r="DK341">
        <v>18</v>
      </c>
      <c r="DL341">
        <v>0.11</v>
      </c>
      <c r="DM341">
        <v>0.02</v>
      </c>
      <c r="DN341">
        <v>-50.552668292682903</v>
      </c>
      <c r="DO341">
        <v>-2.5888766550522702</v>
      </c>
      <c r="DP341">
        <v>0.36591154364837097</v>
      </c>
      <c r="DQ341">
        <v>0</v>
      </c>
      <c r="DR341">
        <v>5.7006775609756097</v>
      </c>
      <c r="DS341">
        <v>-0.14041965156794101</v>
      </c>
      <c r="DT341">
        <v>1.5025197337365299E-2</v>
      </c>
      <c r="DU341">
        <v>0</v>
      </c>
      <c r="DV341">
        <v>0</v>
      </c>
      <c r="DW341">
        <v>2</v>
      </c>
      <c r="DX341" t="s">
        <v>357</v>
      </c>
      <c r="DY341">
        <v>2.8976700000000002</v>
      </c>
      <c r="DZ341">
        <v>2.7164100000000002</v>
      </c>
      <c r="EA341">
        <v>0.169352</v>
      </c>
      <c r="EB341">
        <v>0.172849</v>
      </c>
      <c r="EC341">
        <v>8.3002000000000006E-2</v>
      </c>
      <c r="ED341">
        <v>6.9115899999999994E-2</v>
      </c>
      <c r="EE341">
        <v>23578</v>
      </c>
      <c r="EF341">
        <v>20499.7</v>
      </c>
      <c r="EG341">
        <v>25392.7</v>
      </c>
      <c r="EH341">
        <v>24118.5</v>
      </c>
      <c r="EI341">
        <v>39709</v>
      </c>
      <c r="EJ341">
        <v>37155.5</v>
      </c>
      <c r="EK341">
        <v>45856.2</v>
      </c>
      <c r="EL341">
        <v>43004.2</v>
      </c>
      <c r="EM341">
        <v>1.8766799999999999</v>
      </c>
      <c r="EN341">
        <v>2.15435</v>
      </c>
      <c r="EO341">
        <v>0.20027900000000001</v>
      </c>
      <c r="EP341">
        <v>0</v>
      </c>
      <c r="EQ341">
        <v>22.697600000000001</v>
      </c>
      <c r="ER341">
        <v>999.9</v>
      </c>
      <c r="ES341">
        <v>33.085000000000001</v>
      </c>
      <c r="ET341">
        <v>32.529000000000003</v>
      </c>
      <c r="EU341">
        <v>23.098600000000001</v>
      </c>
      <c r="EV341">
        <v>51.425199999999997</v>
      </c>
      <c r="EW341">
        <v>38.665900000000001</v>
      </c>
      <c r="EX341">
        <v>2</v>
      </c>
      <c r="EY341">
        <v>-0.31825500000000001</v>
      </c>
      <c r="EZ341">
        <v>-2.1349399999999998</v>
      </c>
      <c r="FA341">
        <v>20.234300000000001</v>
      </c>
      <c r="FB341">
        <v>5.2348100000000004</v>
      </c>
      <c r="FC341">
        <v>11.9863</v>
      </c>
      <c r="FD341">
        <v>4.9574999999999996</v>
      </c>
      <c r="FE341">
        <v>3.3039499999999999</v>
      </c>
      <c r="FF341">
        <v>9999</v>
      </c>
      <c r="FG341">
        <v>9999</v>
      </c>
      <c r="FH341">
        <v>5885.9</v>
      </c>
      <c r="FI341">
        <v>341.9</v>
      </c>
      <c r="FJ341">
        <v>1.8681300000000001</v>
      </c>
      <c r="FK341">
        <v>1.86385</v>
      </c>
      <c r="FL341">
        <v>1.8714900000000001</v>
      </c>
      <c r="FM341">
        <v>1.8622300000000001</v>
      </c>
      <c r="FN341">
        <v>1.86172</v>
      </c>
      <c r="FO341">
        <v>1.86825</v>
      </c>
      <c r="FP341">
        <v>1.8583099999999999</v>
      </c>
      <c r="FQ341">
        <v>1.8647800000000001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7.93</v>
      </c>
      <c r="GF341">
        <v>0.39140000000000003</v>
      </c>
      <c r="GG341">
        <v>2.2088750328830402</v>
      </c>
      <c r="GH341">
        <v>6.0489126747292196E-3</v>
      </c>
      <c r="GI341">
        <v>-3.2734485160193501E-6</v>
      </c>
      <c r="GJ341">
        <v>1.2191227519152799E-9</v>
      </c>
      <c r="GK341">
        <v>-4.8623107072493198E-2</v>
      </c>
      <c r="GL341">
        <v>-1.24795961692081E-2</v>
      </c>
      <c r="GM341">
        <v>1.8897039930190699E-3</v>
      </c>
      <c r="GN341">
        <v>-2.5983293074510801E-5</v>
      </c>
      <c r="GO341">
        <v>18</v>
      </c>
      <c r="GP341">
        <v>2157</v>
      </c>
      <c r="GQ341">
        <v>3</v>
      </c>
      <c r="GR341">
        <v>29</v>
      </c>
      <c r="GS341">
        <v>1678.4</v>
      </c>
      <c r="GT341">
        <v>1678.4</v>
      </c>
      <c r="GU341">
        <v>3.6499000000000001</v>
      </c>
      <c r="GV341">
        <v>2.3290999999999999</v>
      </c>
      <c r="GW341">
        <v>1.9982899999999999</v>
      </c>
      <c r="GX341">
        <v>2.7148400000000001</v>
      </c>
      <c r="GY341">
        <v>2.0935100000000002</v>
      </c>
      <c r="GZ341">
        <v>2.3315399999999999</v>
      </c>
      <c r="HA341">
        <v>34.5092</v>
      </c>
      <c r="HB341">
        <v>12.984999999999999</v>
      </c>
      <c r="HC341">
        <v>18</v>
      </c>
      <c r="HD341">
        <v>446.59399999999999</v>
      </c>
      <c r="HE341">
        <v>622.39700000000005</v>
      </c>
      <c r="HF341">
        <v>26.720300000000002</v>
      </c>
      <c r="HG341">
        <v>23.248100000000001</v>
      </c>
      <c r="HH341">
        <v>29.999099999999999</v>
      </c>
      <c r="HI341">
        <v>23.4115</v>
      </c>
      <c r="HJ341">
        <v>23.385899999999999</v>
      </c>
      <c r="HK341">
        <v>73.022099999999995</v>
      </c>
      <c r="HL341">
        <v>17.4039</v>
      </c>
      <c r="HM341">
        <v>0</v>
      </c>
      <c r="HN341">
        <v>26.7209</v>
      </c>
      <c r="HO341">
        <v>1557.56</v>
      </c>
      <c r="HP341">
        <v>19.1431</v>
      </c>
      <c r="HQ341">
        <v>97.089699999999993</v>
      </c>
      <c r="HR341">
        <v>101.122</v>
      </c>
    </row>
    <row r="342" spans="1:226" x14ac:dyDescent="0.2">
      <c r="A342">
        <v>326</v>
      </c>
      <c r="B342">
        <v>1657398831.0999999</v>
      </c>
      <c r="C342">
        <v>3650.0999999046298</v>
      </c>
      <c r="D342" t="s">
        <v>1013</v>
      </c>
      <c r="E342" t="s">
        <v>1014</v>
      </c>
      <c r="F342">
        <v>5</v>
      </c>
      <c r="G342" t="s">
        <v>832</v>
      </c>
      <c r="H342" t="s">
        <v>354</v>
      </c>
      <c r="I342">
        <v>1657398828.5999999</v>
      </c>
      <c r="J342">
        <f t="shared" si="170"/>
        <v>5.9066776622521905E-3</v>
      </c>
      <c r="K342">
        <f t="shared" si="171"/>
        <v>5.9066776622521902</v>
      </c>
      <c r="L342">
        <f t="shared" si="172"/>
        <v>21.386883356462331</v>
      </c>
      <c r="M342">
        <f t="shared" si="173"/>
        <v>1492.22</v>
      </c>
      <c r="N342">
        <f t="shared" si="174"/>
        <v>1301.6340684350589</v>
      </c>
      <c r="O342">
        <f t="shared" si="175"/>
        <v>91.861131951800743</v>
      </c>
      <c r="P342">
        <f t="shared" si="176"/>
        <v>105.31148626581538</v>
      </c>
      <c r="Q342">
        <f t="shared" si="177"/>
        <v>0.2609787036835956</v>
      </c>
      <c r="R342">
        <f t="shared" si="178"/>
        <v>2.5302163710878451</v>
      </c>
      <c r="S342">
        <f t="shared" si="179"/>
        <v>0.2468930823746526</v>
      </c>
      <c r="T342">
        <f t="shared" si="180"/>
        <v>0.15551032975994969</v>
      </c>
      <c r="U342">
        <f t="shared" si="181"/>
        <v>321.51072699999941</v>
      </c>
      <c r="V342">
        <f t="shared" si="182"/>
        <v>26.979923903514422</v>
      </c>
      <c r="W342">
        <f t="shared" si="183"/>
        <v>25.977444444444401</v>
      </c>
      <c r="X342">
        <f t="shared" si="184"/>
        <v>3.3697574857422405</v>
      </c>
      <c r="Y342">
        <f t="shared" si="185"/>
        <v>49.939071558310751</v>
      </c>
      <c r="Z342">
        <f t="shared" si="186"/>
        <v>1.7425030706977593</v>
      </c>
      <c r="AA342">
        <f t="shared" si="187"/>
        <v>3.489258042499142</v>
      </c>
      <c r="AB342">
        <f t="shared" si="188"/>
        <v>1.6272544150444812</v>
      </c>
      <c r="AC342">
        <f t="shared" si="189"/>
        <v>-260.48448490532161</v>
      </c>
      <c r="AD342">
        <f t="shared" si="190"/>
        <v>80.497996963048692</v>
      </c>
      <c r="AE342">
        <f t="shared" si="191"/>
        <v>6.8161556847648441</v>
      </c>
      <c r="AF342">
        <f t="shared" si="192"/>
        <v>148.34039474249136</v>
      </c>
      <c r="AG342">
        <f t="shared" si="193"/>
        <v>43.121598004817507</v>
      </c>
      <c r="AH342">
        <f t="shared" si="194"/>
        <v>5.9146405930660491</v>
      </c>
      <c r="AI342">
        <f t="shared" si="195"/>
        <v>21.386883356462331</v>
      </c>
      <c r="AJ342">
        <v>1571.00931256743</v>
      </c>
      <c r="AK342">
        <v>1536.79939393939</v>
      </c>
      <c r="AL342">
        <v>3.4056677785046201</v>
      </c>
      <c r="AM342">
        <v>66.577761742205197</v>
      </c>
      <c r="AN342">
        <f t="shared" si="196"/>
        <v>5.9066776622521902</v>
      </c>
      <c r="AO342">
        <v>19.028793333325201</v>
      </c>
      <c r="AP342">
        <v>24.686395757575799</v>
      </c>
      <c r="AQ342">
        <v>-1.6110360319756701E-3</v>
      </c>
      <c r="AR342">
        <v>78.110065465875806</v>
      </c>
      <c r="AS342">
        <v>0</v>
      </c>
      <c r="AT342">
        <v>0</v>
      </c>
      <c r="AU342">
        <f t="shared" si="197"/>
        <v>1</v>
      </c>
      <c r="AV342">
        <f t="shared" si="198"/>
        <v>0</v>
      </c>
      <c r="AW342">
        <f t="shared" si="199"/>
        <v>37356.121537372193</v>
      </c>
      <c r="AX342">
        <f t="shared" si="200"/>
        <v>1999.96333333333</v>
      </c>
      <c r="AY342">
        <f t="shared" si="201"/>
        <v>1681.169499999997</v>
      </c>
      <c r="AZ342">
        <f t="shared" si="202"/>
        <v>0.84060016100295165</v>
      </c>
      <c r="BA342">
        <f t="shared" si="203"/>
        <v>0.1607583107356968</v>
      </c>
      <c r="BB342">
        <v>4.9039999999999999</v>
      </c>
      <c r="BC342">
        <v>0.5</v>
      </c>
      <c r="BD342" t="s">
        <v>355</v>
      </c>
      <c r="BE342">
        <v>2</v>
      </c>
      <c r="BF342" t="b">
        <v>1</v>
      </c>
      <c r="BG342">
        <v>1657398828.5999999</v>
      </c>
      <c r="BH342">
        <v>1492.22</v>
      </c>
      <c r="BI342">
        <v>1543.1722222222199</v>
      </c>
      <c r="BJ342">
        <v>24.690544444444399</v>
      </c>
      <c r="BK342">
        <v>19.0324666666667</v>
      </c>
      <c r="BL342">
        <v>1484.2577777777799</v>
      </c>
      <c r="BM342">
        <v>24.299422222222201</v>
      </c>
      <c r="BN342">
        <v>499.97966666666701</v>
      </c>
      <c r="BO342">
        <v>70.473877777777801</v>
      </c>
      <c r="BP342">
        <v>9.9821988888888893E-2</v>
      </c>
      <c r="BQ342">
        <v>26.5675666666667</v>
      </c>
      <c r="BR342">
        <v>25.977444444444401</v>
      </c>
      <c r="BS342">
        <v>999.9</v>
      </c>
      <c r="BT342">
        <v>0</v>
      </c>
      <c r="BU342">
        <v>0</v>
      </c>
      <c r="BV342">
        <v>10010.5444444444</v>
      </c>
      <c r="BW342">
        <v>0</v>
      </c>
      <c r="BX342">
        <v>142.24700000000001</v>
      </c>
      <c r="BY342">
        <v>-50.952422222222197</v>
      </c>
      <c r="BZ342">
        <v>1529.99555555556</v>
      </c>
      <c r="CA342">
        <v>1573.1111111111099</v>
      </c>
      <c r="CB342">
        <v>5.6580655555555603</v>
      </c>
      <c r="CC342">
        <v>1543.1722222222199</v>
      </c>
      <c r="CD342">
        <v>19.0324666666667</v>
      </c>
      <c r="CE342">
        <v>1.74003777777778</v>
      </c>
      <c r="CF342">
        <v>1.3412900000000001</v>
      </c>
      <c r="CG342">
        <v>15.2583</v>
      </c>
      <c r="CH342">
        <v>11.2697</v>
      </c>
      <c r="CI342">
        <v>1999.96333333333</v>
      </c>
      <c r="CJ342">
        <v>0.979995333333333</v>
      </c>
      <c r="CK342">
        <v>2.0004455555555599E-2</v>
      </c>
      <c r="CL342">
        <v>0</v>
      </c>
      <c r="CM342">
        <v>2.5895888888888901</v>
      </c>
      <c r="CN342">
        <v>0</v>
      </c>
      <c r="CO342">
        <v>7014.09666666667</v>
      </c>
      <c r="CP342">
        <v>16705.077777777798</v>
      </c>
      <c r="CQ342">
        <v>43.875</v>
      </c>
      <c r="CR342">
        <v>42.125</v>
      </c>
      <c r="CS342">
        <v>42.763777777777797</v>
      </c>
      <c r="CT342">
        <v>40.686999999999998</v>
      </c>
      <c r="CU342">
        <v>43.186999999999998</v>
      </c>
      <c r="CV342">
        <v>1959.95333333333</v>
      </c>
      <c r="CW342">
        <v>40.01</v>
      </c>
      <c r="CX342">
        <v>0</v>
      </c>
      <c r="CY342">
        <v>1651550557.5</v>
      </c>
      <c r="CZ342">
        <v>0</v>
      </c>
      <c r="DA342">
        <v>0</v>
      </c>
      <c r="DB342" t="s">
        <v>356</v>
      </c>
      <c r="DC342">
        <v>1657298120.5</v>
      </c>
      <c r="DD342">
        <v>1657298120.5</v>
      </c>
      <c r="DE342">
        <v>0</v>
      </c>
      <c r="DF342">
        <v>1.391</v>
      </c>
      <c r="DG342">
        <v>3.5000000000000003E-2</v>
      </c>
      <c r="DH342">
        <v>2.39</v>
      </c>
      <c r="DI342">
        <v>0.104</v>
      </c>
      <c r="DJ342">
        <v>419</v>
      </c>
      <c r="DK342">
        <v>18</v>
      </c>
      <c r="DL342">
        <v>0.11</v>
      </c>
      <c r="DM342">
        <v>0.02</v>
      </c>
      <c r="DN342">
        <v>-50.696322500000001</v>
      </c>
      <c r="DO342">
        <v>-2.54143227016863</v>
      </c>
      <c r="DP342">
        <v>0.348368415249934</v>
      </c>
      <c r="DQ342">
        <v>0</v>
      </c>
      <c r="DR342">
        <v>5.6869930000000002</v>
      </c>
      <c r="DS342">
        <v>-0.16835977485930001</v>
      </c>
      <c r="DT342">
        <v>1.75796193360379E-2</v>
      </c>
      <c r="DU342">
        <v>0</v>
      </c>
      <c r="DV342">
        <v>0</v>
      </c>
      <c r="DW342">
        <v>2</v>
      </c>
      <c r="DX342" t="s">
        <v>357</v>
      </c>
      <c r="DY342">
        <v>2.8972600000000002</v>
      </c>
      <c r="DZ342">
        <v>2.7166199999999998</v>
      </c>
      <c r="EA342">
        <v>0.170516</v>
      </c>
      <c r="EB342">
        <v>0.174007</v>
      </c>
      <c r="EC342">
        <v>8.2978700000000002E-2</v>
      </c>
      <c r="ED342">
        <v>6.9171899999999995E-2</v>
      </c>
      <c r="EE342">
        <v>23546.1</v>
      </c>
      <c r="EF342">
        <v>20471.400000000001</v>
      </c>
      <c r="EG342">
        <v>25393.8</v>
      </c>
      <c r="EH342">
        <v>24118.9</v>
      </c>
      <c r="EI342">
        <v>39711.300000000003</v>
      </c>
      <c r="EJ342">
        <v>37153.800000000003</v>
      </c>
      <c r="EK342">
        <v>45857.7</v>
      </c>
      <c r="EL342">
        <v>43004.7</v>
      </c>
      <c r="EM342">
        <v>1.8762799999999999</v>
      </c>
      <c r="EN342">
        <v>2.1549</v>
      </c>
      <c r="EO342">
        <v>0.198938</v>
      </c>
      <c r="EP342">
        <v>0</v>
      </c>
      <c r="EQ342">
        <v>22.694700000000001</v>
      </c>
      <c r="ER342">
        <v>999.9</v>
      </c>
      <c r="ES342">
        <v>33.085000000000001</v>
      </c>
      <c r="ET342">
        <v>32.529000000000003</v>
      </c>
      <c r="EU342">
        <v>23.097999999999999</v>
      </c>
      <c r="EV342">
        <v>51.135199999999998</v>
      </c>
      <c r="EW342">
        <v>38.786099999999998</v>
      </c>
      <c r="EX342">
        <v>2</v>
      </c>
      <c r="EY342">
        <v>-0.319187</v>
      </c>
      <c r="EZ342">
        <v>-2.3404699999999998</v>
      </c>
      <c r="FA342">
        <v>20.231400000000001</v>
      </c>
      <c r="FB342">
        <v>5.2348100000000004</v>
      </c>
      <c r="FC342">
        <v>11.987</v>
      </c>
      <c r="FD342">
        <v>4.9574999999999996</v>
      </c>
      <c r="FE342">
        <v>3.3039299999999998</v>
      </c>
      <c r="FF342">
        <v>9999</v>
      </c>
      <c r="FG342">
        <v>9999</v>
      </c>
      <c r="FH342">
        <v>5885.9</v>
      </c>
      <c r="FI342">
        <v>341.9</v>
      </c>
      <c r="FJ342">
        <v>1.8681300000000001</v>
      </c>
      <c r="FK342">
        <v>1.8638600000000001</v>
      </c>
      <c r="FL342">
        <v>1.8714900000000001</v>
      </c>
      <c r="FM342">
        <v>1.86232</v>
      </c>
      <c r="FN342">
        <v>1.86172</v>
      </c>
      <c r="FO342">
        <v>1.86825</v>
      </c>
      <c r="FP342">
        <v>1.8583499999999999</v>
      </c>
      <c r="FQ342">
        <v>1.8647800000000001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8</v>
      </c>
      <c r="GF342">
        <v>0.39100000000000001</v>
      </c>
      <c r="GG342">
        <v>2.2088750328830402</v>
      </c>
      <c r="GH342">
        <v>6.0489126747292196E-3</v>
      </c>
      <c r="GI342">
        <v>-3.2734485160193501E-6</v>
      </c>
      <c r="GJ342">
        <v>1.2191227519152799E-9</v>
      </c>
      <c r="GK342">
        <v>-4.8623107072493198E-2</v>
      </c>
      <c r="GL342">
        <v>-1.24795961692081E-2</v>
      </c>
      <c r="GM342">
        <v>1.8897039930190699E-3</v>
      </c>
      <c r="GN342">
        <v>-2.5983293074510801E-5</v>
      </c>
      <c r="GO342">
        <v>18</v>
      </c>
      <c r="GP342">
        <v>2157</v>
      </c>
      <c r="GQ342">
        <v>3</v>
      </c>
      <c r="GR342">
        <v>29</v>
      </c>
      <c r="GS342">
        <v>1678.5</v>
      </c>
      <c r="GT342">
        <v>1678.5</v>
      </c>
      <c r="GU342">
        <v>3.6755399999999998</v>
      </c>
      <c r="GV342">
        <v>2.32422</v>
      </c>
      <c r="GW342">
        <v>1.9982899999999999</v>
      </c>
      <c r="GX342">
        <v>2.7148400000000001</v>
      </c>
      <c r="GY342">
        <v>2.0935100000000002</v>
      </c>
      <c r="GZ342">
        <v>2.4035600000000001</v>
      </c>
      <c r="HA342">
        <v>34.486400000000003</v>
      </c>
      <c r="HB342">
        <v>12.9938</v>
      </c>
      <c r="HC342">
        <v>18</v>
      </c>
      <c r="HD342">
        <v>446.25099999999998</v>
      </c>
      <c r="HE342">
        <v>622.65700000000004</v>
      </c>
      <c r="HF342">
        <v>26.709700000000002</v>
      </c>
      <c r="HG342">
        <v>23.2349</v>
      </c>
      <c r="HH342">
        <v>29.999099999999999</v>
      </c>
      <c r="HI342">
        <v>23.397500000000001</v>
      </c>
      <c r="HJ342">
        <v>23.3719</v>
      </c>
      <c r="HK342">
        <v>73.594399999999993</v>
      </c>
      <c r="HL342">
        <v>17.0962</v>
      </c>
      <c r="HM342">
        <v>0</v>
      </c>
      <c r="HN342">
        <v>26.832999999999998</v>
      </c>
      <c r="HO342">
        <v>1571.03</v>
      </c>
      <c r="HP342">
        <v>19.168099999999999</v>
      </c>
      <c r="HQ342">
        <v>97.093299999999999</v>
      </c>
      <c r="HR342">
        <v>101.124</v>
      </c>
    </row>
    <row r="343" spans="1:226" x14ac:dyDescent="0.2">
      <c r="A343">
        <v>327</v>
      </c>
      <c r="B343">
        <v>1657398836.0999999</v>
      </c>
      <c r="C343">
        <v>3655.0999999046298</v>
      </c>
      <c r="D343" t="s">
        <v>1015</v>
      </c>
      <c r="E343" t="s">
        <v>1016</v>
      </c>
      <c r="F343">
        <v>5</v>
      </c>
      <c r="G343" t="s">
        <v>832</v>
      </c>
      <c r="H343" t="s">
        <v>354</v>
      </c>
      <c r="I343">
        <v>1657398833.3</v>
      </c>
      <c r="J343">
        <f t="shared" si="170"/>
        <v>5.8920584466882362E-3</v>
      </c>
      <c r="K343">
        <f t="shared" si="171"/>
        <v>5.8920584466882362</v>
      </c>
      <c r="L343">
        <f t="shared" si="172"/>
        <v>21.513303839509167</v>
      </c>
      <c r="M343">
        <f t="shared" si="173"/>
        <v>1507.9349999999999</v>
      </c>
      <c r="N343">
        <f t="shared" si="174"/>
        <v>1315.9841655929724</v>
      </c>
      <c r="O343">
        <f t="shared" si="175"/>
        <v>92.872179430630865</v>
      </c>
      <c r="P343">
        <f t="shared" si="176"/>
        <v>106.4186131955661</v>
      </c>
      <c r="Q343">
        <f t="shared" si="177"/>
        <v>0.26081760021592193</v>
      </c>
      <c r="R343">
        <f t="shared" si="178"/>
        <v>2.5300086541354521</v>
      </c>
      <c r="S343">
        <f t="shared" si="179"/>
        <v>0.24674777231524572</v>
      </c>
      <c r="T343">
        <f t="shared" si="180"/>
        <v>0.15541819506993176</v>
      </c>
      <c r="U343">
        <f t="shared" si="181"/>
        <v>321.51306779999999</v>
      </c>
      <c r="V343">
        <f t="shared" si="182"/>
        <v>26.961958218777916</v>
      </c>
      <c r="W343">
        <f t="shared" si="183"/>
        <v>25.960819999999998</v>
      </c>
      <c r="X343">
        <f t="shared" si="184"/>
        <v>3.366443441422839</v>
      </c>
      <c r="Y343">
        <f t="shared" si="185"/>
        <v>49.997665149881051</v>
      </c>
      <c r="Z343">
        <f t="shared" si="186"/>
        <v>1.7422487091407033</v>
      </c>
      <c r="AA343">
        <f t="shared" si="187"/>
        <v>3.4846601414643223</v>
      </c>
      <c r="AB343">
        <f t="shared" si="188"/>
        <v>1.6241947322821357</v>
      </c>
      <c r="AC343">
        <f t="shared" si="189"/>
        <v>-259.83977749895121</v>
      </c>
      <c r="AD343">
        <f t="shared" si="190"/>
        <v>79.706797907890603</v>
      </c>
      <c r="AE343">
        <f t="shared" si="191"/>
        <v>6.7483956675308443</v>
      </c>
      <c r="AF343">
        <f t="shared" si="192"/>
        <v>148.12848387647026</v>
      </c>
      <c r="AG343">
        <f t="shared" si="193"/>
        <v>43.366826677391323</v>
      </c>
      <c r="AH343">
        <f t="shared" si="194"/>
        <v>5.8870881876733892</v>
      </c>
      <c r="AI343">
        <f t="shared" si="195"/>
        <v>21.513303839509167</v>
      </c>
      <c r="AJ343">
        <v>1588.5339822281101</v>
      </c>
      <c r="AK343">
        <v>1554.02660606061</v>
      </c>
      <c r="AL343">
        <v>3.4504439170577599</v>
      </c>
      <c r="AM343">
        <v>66.577761742205197</v>
      </c>
      <c r="AN343">
        <f t="shared" si="196"/>
        <v>5.8920584466882362</v>
      </c>
      <c r="AO343">
        <v>19.0546505990329</v>
      </c>
      <c r="AP343">
        <v>24.689572727272701</v>
      </c>
      <c r="AQ343">
        <v>3.9832636572171898E-4</v>
      </c>
      <c r="AR343">
        <v>78.110065465875806</v>
      </c>
      <c r="AS343">
        <v>0</v>
      </c>
      <c r="AT343">
        <v>0</v>
      </c>
      <c r="AU343">
        <f t="shared" si="197"/>
        <v>1</v>
      </c>
      <c r="AV343">
        <f t="shared" si="198"/>
        <v>0</v>
      </c>
      <c r="AW343">
        <f t="shared" si="199"/>
        <v>37354.382628510539</v>
      </c>
      <c r="AX343">
        <f t="shared" si="200"/>
        <v>1999.9780000000001</v>
      </c>
      <c r="AY343">
        <f t="shared" si="201"/>
        <v>1681.18182</v>
      </c>
      <c r="AZ343">
        <f t="shared" si="202"/>
        <v>0.8406001566017226</v>
      </c>
      <c r="BA343">
        <f t="shared" si="203"/>
        <v>0.16075830224132465</v>
      </c>
      <c r="BB343">
        <v>4.9039999999999999</v>
      </c>
      <c r="BC343">
        <v>0.5</v>
      </c>
      <c r="BD343" t="s">
        <v>355</v>
      </c>
      <c r="BE343">
        <v>2</v>
      </c>
      <c r="BF343" t="b">
        <v>1</v>
      </c>
      <c r="BG343">
        <v>1657398833.3</v>
      </c>
      <c r="BH343">
        <v>1507.9349999999999</v>
      </c>
      <c r="BI343">
        <v>1559.18</v>
      </c>
      <c r="BJ343">
        <v>24.687390000000001</v>
      </c>
      <c r="BK343">
        <v>19.05545</v>
      </c>
      <c r="BL343">
        <v>1499.902</v>
      </c>
      <c r="BM343">
        <v>24.296389999999999</v>
      </c>
      <c r="BN343">
        <v>499.96179999999998</v>
      </c>
      <c r="BO343">
        <v>70.472350000000006</v>
      </c>
      <c r="BP343">
        <v>0.10006406</v>
      </c>
      <c r="BQ343">
        <v>26.545190000000002</v>
      </c>
      <c r="BR343">
        <v>25.960819999999998</v>
      </c>
      <c r="BS343">
        <v>999.9</v>
      </c>
      <c r="BT343">
        <v>0</v>
      </c>
      <c r="BU343">
        <v>0</v>
      </c>
      <c r="BV343">
        <v>10009.504999999999</v>
      </c>
      <c r="BW343">
        <v>0</v>
      </c>
      <c r="BX343">
        <v>141.47620000000001</v>
      </c>
      <c r="BY343">
        <v>-51.244549999999997</v>
      </c>
      <c r="BZ343">
        <v>1546.105</v>
      </c>
      <c r="CA343">
        <v>1589.4670000000001</v>
      </c>
      <c r="CB343">
        <v>5.6319559999999997</v>
      </c>
      <c r="CC343">
        <v>1559.18</v>
      </c>
      <c r="CD343">
        <v>19.05545</v>
      </c>
      <c r="CE343">
        <v>1.739778</v>
      </c>
      <c r="CF343">
        <v>1.342883</v>
      </c>
      <c r="CG343">
        <v>15.255979999999999</v>
      </c>
      <c r="CH343">
        <v>11.28758</v>
      </c>
      <c r="CI343">
        <v>1999.9780000000001</v>
      </c>
      <c r="CJ343">
        <v>0.97999530000000001</v>
      </c>
      <c r="CK343">
        <v>2.000449E-2</v>
      </c>
      <c r="CL343">
        <v>0</v>
      </c>
      <c r="CM343">
        <v>2.5123099999999998</v>
      </c>
      <c r="CN343">
        <v>0</v>
      </c>
      <c r="CO343">
        <v>7012.585</v>
      </c>
      <c r="CP343">
        <v>16705.189999999999</v>
      </c>
      <c r="CQ343">
        <v>43.875</v>
      </c>
      <c r="CR343">
        <v>42.125</v>
      </c>
      <c r="CS343">
        <v>42.75</v>
      </c>
      <c r="CT343">
        <v>40.686999999999998</v>
      </c>
      <c r="CU343">
        <v>43.186999999999998</v>
      </c>
      <c r="CV343">
        <v>1959.9680000000001</v>
      </c>
      <c r="CW343">
        <v>40.01</v>
      </c>
      <c r="CX343">
        <v>0</v>
      </c>
      <c r="CY343">
        <v>1651550562.9000001</v>
      </c>
      <c r="CZ343">
        <v>0</v>
      </c>
      <c r="DA343">
        <v>0</v>
      </c>
      <c r="DB343" t="s">
        <v>356</v>
      </c>
      <c r="DC343">
        <v>1657298120.5</v>
      </c>
      <c r="DD343">
        <v>1657298120.5</v>
      </c>
      <c r="DE343">
        <v>0</v>
      </c>
      <c r="DF343">
        <v>1.391</v>
      </c>
      <c r="DG343">
        <v>3.5000000000000003E-2</v>
      </c>
      <c r="DH343">
        <v>2.39</v>
      </c>
      <c r="DI343">
        <v>0.104</v>
      </c>
      <c r="DJ343">
        <v>419</v>
      </c>
      <c r="DK343">
        <v>18</v>
      </c>
      <c r="DL343">
        <v>0.11</v>
      </c>
      <c r="DM343">
        <v>0.02</v>
      </c>
      <c r="DN343">
        <v>-50.865946341463399</v>
      </c>
      <c r="DO343">
        <v>-3.2116055749127499</v>
      </c>
      <c r="DP343">
        <v>0.384201061499506</v>
      </c>
      <c r="DQ343">
        <v>0</v>
      </c>
      <c r="DR343">
        <v>5.6703343902438998</v>
      </c>
      <c r="DS343">
        <v>-0.21819721254355601</v>
      </c>
      <c r="DT343">
        <v>2.33074825260337E-2</v>
      </c>
      <c r="DU343">
        <v>0</v>
      </c>
      <c r="DV343">
        <v>0</v>
      </c>
      <c r="DW343">
        <v>2</v>
      </c>
      <c r="DX343" t="s">
        <v>357</v>
      </c>
      <c r="DY343">
        <v>2.89791</v>
      </c>
      <c r="DZ343">
        <v>2.7164000000000001</v>
      </c>
      <c r="EA343">
        <v>0.171654</v>
      </c>
      <c r="EB343">
        <v>0.17511699999999999</v>
      </c>
      <c r="EC343">
        <v>8.2986699999999997E-2</v>
      </c>
      <c r="ED343">
        <v>6.9211300000000003E-2</v>
      </c>
      <c r="EE343">
        <v>23514.3</v>
      </c>
      <c r="EF343">
        <v>20444.900000000001</v>
      </c>
      <c r="EG343">
        <v>25394.3</v>
      </c>
      <c r="EH343">
        <v>24119.9</v>
      </c>
      <c r="EI343">
        <v>39712</v>
      </c>
      <c r="EJ343">
        <v>37153.599999999999</v>
      </c>
      <c r="EK343">
        <v>45858.8</v>
      </c>
      <c r="EL343">
        <v>43006.2</v>
      </c>
      <c r="EM343">
        <v>1.8768499999999999</v>
      </c>
      <c r="EN343">
        <v>2.1548500000000002</v>
      </c>
      <c r="EO343">
        <v>0.19887099999999999</v>
      </c>
      <c r="EP343">
        <v>0</v>
      </c>
      <c r="EQ343">
        <v>22.687999999999999</v>
      </c>
      <c r="ER343">
        <v>999.9</v>
      </c>
      <c r="ES343">
        <v>33.061</v>
      </c>
      <c r="ET343">
        <v>32.518999999999998</v>
      </c>
      <c r="EU343">
        <v>23.067799999999998</v>
      </c>
      <c r="EV343">
        <v>51.565199999999997</v>
      </c>
      <c r="EW343">
        <v>38.774000000000001</v>
      </c>
      <c r="EX343">
        <v>2</v>
      </c>
      <c r="EY343">
        <v>-0.31920199999999999</v>
      </c>
      <c r="EZ343">
        <v>-2.56792</v>
      </c>
      <c r="FA343">
        <v>20.228300000000001</v>
      </c>
      <c r="FB343">
        <v>5.2346599999999999</v>
      </c>
      <c r="FC343">
        <v>11.9864</v>
      </c>
      <c r="FD343">
        <v>4.9574499999999997</v>
      </c>
      <c r="FE343">
        <v>3.3039800000000001</v>
      </c>
      <c r="FF343">
        <v>9999</v>
      </c>
      <c r="FG343">
        <v>9999</v>
      </c>
      <c r="FH343">
        <v>5886.2</v>
      </c>
      <c r="FI343">
        <v>341.9</v>
      </c>
      <c r="FJ343">
        <v>1.8681300000000001</v>
      </c>
      <c r="FK343">
        <v>1.8638600000000001</v>
      </c>
      <c r="FL343">
        <v>1.8714900000000001</v>
      </c>
      <c r="FM343">
        <v>1.86225</v>
      </c>
      <c r="FN343">
        <v>1.86172</v>
      </c>
      <c r="FO343">
        <v>1.86819</v>
      </c>
      <c r="FP343">
        <v>1.85832</v>
      </c>
      <c r="FQ343">
        <v>1.8647800000000001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8.08</v>
      </c>
      <c r="GF343">
        <v>0.3911</v>
      </c>
      <c r="GG343">
        <v>2.2088750328830402</v>
      </c>
      <c r="GH343">
        <v>6.0489126747292196E-3</v>
      </c>
      <c r="GI343">
        <v>-3.2734485160193501E-6</v>
      </c>
      <c r="GJ343">
        <v>1.2191227519152799E-9</v>
      </c>
      <c r="GK343">
        <v>-4.8623107072493198E-2</v>
      </c>
      <c r="GL343">
        <v>-1.24795961692081E-2</v>
      </c>
      <c r="GM343">
        <v>1.8897039930190699E-3</v>
      </c>
      <c r="GN343">
        <v>-2.5983293074510801E-5</v>
      </c>
      <c r="GO343">
        <v>18</v>
      </c>
      <c r="GP343">
        <v>2157</v>
      </c>
      <c r="GQ343">
        <v>3</v>
      </c>
      <c r="GR343">
        <v>29</v>
      </c>
      <c r="GS343">
        <v>1678.6</v>
      </c>
      <c r="GT343">
        <v>1678.6</v>
      </c>
      <c r="GU343">
        <v>3.7023899999999998</v>
      </c>
      <c r="GV343">
        <v>2.32544</v>
      </c>
      <c r="GW343">
        <v>1.9982899999999999</v>
      </c>
      <c r="GX343">
        <v>2.7148400000000001</v>
      </c>
      <c r="GY343">
        <v>2.0935100000000002</v>
      </c>
      <c r="GZ343">
        <v>2.36816</v>
      </c>
      <c r="HA343">
        <v>34.486400000000003</v>
      </c>
      <c r="HB343">
        <v>12.984999999999999</v>
      </c>
      <c r="HC343">
        <v>18</v>
      </c>
      <c r="HD343">
        <v>446.464</v>
      </c>
      <c r="HE343">
        <v>622.45000000000005</v>
      </c>
      <c r="HF343">
        <v>26.809699999999999</v>
      </c>
      <c r="HG343">
        <v>23.221299999999999</v>
      </c>
      <c r="HH343">
        <v>29.999700000000001</v>
      </c>
      <c r="HI343">
        <v>23.383299999999998</v>
      </c>
      <c r="HJ343">
        <v>23.3582</v>
      </c>
      <c r="HK343">
        <v>74.195599999999999</v>
      </c>
      <c r="HL343">
        <v>16.8246</v>
      </c>
      <c r="HM343">
        <v>0</v>
      </c>
      <c r="HN343">
        <v>26.860099999999999</v>
      </c>
      <c r="HO343">
        <v>1591.14</v>
      </c>
      <c r="HP343">
        <v>19.179200000000002</v>
      </c>
      <c r="HQ343">
        <v>97.095500000000001</v>
      </c>
      <c r="HR343">
        <v>101.127</v>
      </c>
    </row>
    <row r="344" spans="1:226" x14ac:dyDescent="0.2">
      <c r="A344">
        <v>328</v>
      </c>
      <c r="B344">
        <v>1657398841.0999999</v>
      </c>
      <c r="C344">
        <v>3660.0999999046298</v>
      </c>
      <c r="D344" t="s">
        <v>1017</v>
      </c>
      <c r="E344" t="s">
        <v>1018</v>
      </c>
      <c r="F344">
        <v>5</v>
      </c>
      <c r="G344" t="s">
        <v>832</v>
      </c>
      <c r="H344" t="s">
        <v>354</v>
      </c>
      <c r="I344">
        <v>1657398838.5999999</v>
      </c>
      <c r="J344">
        <f t="shared" si="170"/>
        <v>5.8739206828011129E-3</v>
      </c>
      <c r="K344">
        <f t="shared" si="171"/>
        <v>5.8739206828011126</v>
      </c>
      <c r="L344">
        <f t="shared" si="172"/>
        <v>21.161782324360725</v>
      </c>
      <c r="M344">
        <f t="shared" si="173"/>
        <v>1525.6655555555601</v>
      </c>
      <c r="N344">
        <f t="shared" si="174"/>
        <v>1335.1962989228466</v>
      </c>
      <c r="O344">
        <f t="shared" si="175"/>
        <v>94.229274639594067</v>
      </c>
      <c r="P344">
        <f t="shared" si="176"/>
        <v>107.67132799768262</v>
      </c>
      <c r="Q344">
        <f t="shared" si="177"/>
        <v>0.26047147870610593</v>
      </c>
      <c r="R344">
        <f t="shared" si="178"/>
        <v>2.5283397036856479</v>
      </c>
      <c r="S344">
        <f t="shared" si="179"/>
        <v>0.24642916308289328</v>
      </c>
      <c r="T344">
        <f t="shared" si="180"/>
        <v>0.15521675600487336</v>
      </c>
      <c r="U344">
        <f t="shared" si="181"/>
        <v>321.52207633333262</v>
      </c>
      <c r="V344">
        <f t="shared" si="182"/>
        <v>26.953906960743186</v>
      </c>
      <c r="W344">
        <f t="shared" si="183"/>
        <v>25.945966666666699</v>
      </c>
      <c r="X344">
        <f t="shared" si="184"/>
        <v>3.36348487226938</v>
      </c>
      <c r="Y344">
        <f t="shared" si="185"/>
        <v>50.035092621366772</v>
      </c>
      <c r="Z344">
        <f t="shared" si="186"/>
        <v>1.7421376272539921</v>
      </c>
      <c r="AA344">
        <f t="shared" si="187"/>
        <v>3.4818315226022731</v>
      </c>
      <c r="AB344">
        <f t="shared" si="188"/>
        <v>1.6213472450153879</v>
      </c>
      <c r="AC344">
        <f t="shared" si="189"/>
        <v>-259.0399021115291</v>
      </c>
      <c r="AD344">
        <f t="shared" si="190"/>
        <v>79.800673578191493</v>
      </c>
      <c r="AE344">
        <f t="shared" si="191"/>
        <v>6.7598332897014952</v>
      </c>
      <c r="AF344">
        <f t="shared" si="192"/>
        <v>149.04268108969649</v>
      </c>
      <c r="AG344">
        <f t="shared" si="193"/>
        <v>43.174299601556712</v>
      </c>
      <c r="AH344">
        <f t="shared" si="194"/>
        <v>5.8701549523668319</v>
      </c>
      <c r="AI344">
        <f t="shared" si="195"/>
        <v>21.161782324360725</v>
      </c>
      <c r="AJ344">
        <v>1605.30219679376</v>
      </c>
      <c r="AK344">
        <v>1571.17903030303</v>
      </c>
      <c r="AL344">
        <v>3.44182865081883</v>
      </c>
      <c r="AM344">
        <v>66.577761742205197</v>
      </c>
      <c r="AN344">
        <f t="shared" si="196"/>
        <v>5.8739206828011126</v>
      </c>
      <c r="AO344">
        <v>19.064469736141099</v>
      </c>
      <c r="AP344">
        <v>24.6847127272727</v>
      </c>
      <c r="AQ344">
        <v>-2.5208281018366797E-4</v>
      </c>
      <c r="AR344">
        <v>78.110065465875806</v>
      </c>
      <c r="AS344">
        <v>0</v>
      </c>
      <c r="AT344">
        <v>0</v>
      </c>
      <c r="AU344">
        <f t="shared" si="197"/>
        <v>1</v>
      </c>
      <c r="AV344">
        <f t="shared" si="198"/>
        <v>0</v>
      </c>
      <c r="AW344">
        <f t="shared" si="199"/>
        <v>37320.000923748732</v>
      </c>
      <c r="AX344">
        <f t="shared" si="200"/>
        <v>2000.0344444444399</v>
      </c>
      <c r="AY344">
        <f t="shared" si="201"/>
        <v>1681.2292333333294</v>
      </c>
      <c r="AZ344">
        <f t="shared" si="202"/>
        <v>0.84060013966426128</v>
      </c>
      <c r="BA344">
        <f t="shared" si="203"/>
        <v>0.16075826955202438</v>
      </c>
      <c r="BB344">
        <v>4.9039999999999999</v>
      </c>
      <c r="BC344">
        <v>0.5</v>
      </c>
      <c r="BD344" t="s">
        <v>355</v>
      </c>
      <c r="BE344">
        <v>2</v>
      </c>
      <c r="BF344" t="b">
        <v>1</v>
      </c>
      <c r="BG344">
        <v>1657398838.5999999</v>
      </c>
      <c r="BH344">
        <v>1525.6655555555601</v>
      </c>
      <c r="BI344">
        <v>1576.79666666667</v>
      </c>
      <c r="BJ344">
        <v>24.685488888888901</v>
      </c>
      <c r="BK344">
        <v>19.069966666666701</v>
      </c>
      <c r="BL344">
        <v>1517.55555555556</v>
      </c>
      <c r="BM344">
        <v>24.294533333333298</v>
      </c>
      <c r="BN344">
        <v>499.98222222222199</v>
      </c>
      <c r="BO344">
        <v>70.4735444444444</v>
      </c>
      <c r="BP344">
        <v>9.9804744444444496E-2</v>
      </c>
      <c r="BQ344">
        <v>26.531411111111101</v>
      </c>
      <c r="BR344">
        <v>25.945966666666699</v>
      </c>
      <c r="BS344">
        <v>999.9</v>
      </c>
      <c r="BT344">
        <v>0</v>
      </c>
      <c r="BU344">
        <v>0</v>
      </c>
      <c r="BV344">
        <v>9999.2422222222194</v>
      </c>
      <c r="BW344">
        <v>0</v>
      </c>
      <c r="BX344">
        <v>141.02944444444401</v>
      </c>
      <c r="BY344">
        <v>-51.130911111111097</v>
      </c>
      <c r="BZ344">
        <v>1564.2822222222201</v>
      </c>
      <c r="CA344">
        <v>1607.4511111111101</v>
      </c>
      <c r="CB344">
        <v>5.6155222222222196</v>
      </c>
      <c r="CC344">
        <v>1576.79666666667</v>
      </c>
      <c r="CD344">
        <v>19.069966666666701</v>
      </c>
      <c r="CE344">
        <v>1.7396755555555601</v>
      </c>
      <c r="CF344">
        <v>1.3439277777777801</v>
      </c>
      <c r="CG344">
        <v>15.2550666666667</v>
      </c>
      <c r="CH344">
        <v>11.299333333333299</v>
      </c>
      <c r="CI344">
        <v>2000.0344444444399</v>
      </c>
      <c r="CJ344">
        <v>0.97999566666666704</v>
      </c>
      <c r="CK344">
        <v>2.0004111111111101E-2</v>
      </c>
      <c r="CL344">
        <v>0</v>
      </c>
      <c r="CM344">
        <v>2.6885888888888898</v>
      </c>
      <c r="CN344">
        <v>0</v>
      </c>
      <c r="CO344">
        <v>7009.2855555555598</v>
      </c>
      <c r="CP344">
        <v>16705.677777777801</v>
      </c>
      <c r="CQ344">
        <v>43.875</v>
      </c>
      <c r="CR344">
        <v>42.125</v>
      </c>
      <c r="CS344">
        <v>42.75</v>
      </c>
      <c r="CT344">
        <v>40.742555555555597</v>
      </c>
      <c r="CU344">
        <v>43.186999999999998</v>
      </c>
      <c r="CV344">
        <v>1960.02444444444</v>
      </c>
      <c r="CW344">
        <v>40.01</v>
      </c>
      <c r="CX344">
        <v>0</v>
      </c>
      <c r="CY344">
        <v>1651550567.7</v>
      </c>
      <c r="CZ344">
        <v>0</v>
      </c>
      <c r="DA344">
        <v>0</v>
      </c>
      <c r="DB344" t="s">
        <v>356</v>
      </c>
      <c r="DC344">
        <v>1657298120.5</v>
      </c>
      <c r="DD344">
        <v>1657298120.5</v>
      </c>
      <c r="DE344">
        <v>0</v>
      </c>
      <c r="DF344">
        <v>1.391</v>
      </c>
      <c r="DG344">
        <v>3.5000000000000003E-2</v>
      </c>
      <c r="DH344">
        <v>2.39</v>
      </c>
      <c r="DI344">
        <v>0.104</v>
      </c>
      <c r="DJ344">
        <v>419</v>
      </c>
      <c r="DK344">
        <v>18</v>
      </c>
      <c r="DL344">
        <v>0.11</v>
      </c>
      <c r="DM344">
        <v>0.02</v>
      </c>
      <c r="DN344">
        <v>-51.053395121951198</v>
      </c>
      <c r="DO344">
        <v>-0.94687317073174004</v>
      </c>
      <c r="DP344">
        <v>0.18249757893645599</v>
      </c>
      <c r="DQ344">
        <v>0</v>
      </c>
      <c r="DR344">
        <v>5.65359829268293</v>
      </c>
      <c r="DS344">
        <v>-0.26903790940766897</v>
      </c>
      <c r="DT344">
        <v>2.7186838001130399E-2</v>
      </c>
      <c r="DU344">
        <v>0</v>
      </c>
      <c r="DV344">
        <v>0</v>
      </c>
      <c r="DW344">
        <v>2</v>
      </c>
      <c r="DX344" t="s">
        <v>357</v>
      </c>
      <c r="DY344">
        <v>2.89771</v>
      </c>
      <c r="DZ344">
        <v>2.7166199999999998</v>
      </c>
      <c r="EA344">
        <v>0.17281099999999999</v>
      </c>
      <c r="EB344">
        <v>0.176261</v>
      </c>
      <c r="EC344">
        <v>8.2983799999999996E-2</v>
      </c>
      <c r="ED344">
        <v>6.9278000000000006E-2</v>
      </c>
      <c r="EE344">
        <v>23482.1</v>
      </c>
      <c r="EF344">
        <v>20416.7</v>
      </c>
      <c r="EG344">
        <v>25394.9</v>
      </c>
      <c r="EH344">
        <v>24120</v>
      </c>
      <c r="EI344">
        <v>39712.6</v>
      </c>
      <c r="EJ344">
        <v>37151</v>
      </c>
      <c r="EK344">
        <v>45859.4</v>
      </c>
      <c r="EL344">
        <v>43006.400000000001</v>
      </c>
      <c r="EM344">
        <v>1.8768</v>
      </c>
      <c r="EN344">
        <v>2.1554799999999998</v>
      </c>
      <c r="EO344">
        <v>0.199042</v>
      </c>
      <c r="EP344">
        <v>0</v>
      </c>
      <c r="EQ344">
        <v>22.677199999999999</v>
      </c>
      <c r="ER344">
        <v>999.9</v>
      </c>
      <c r="ES344">
        <v>33.085000000000001</v>
      </c>
      <c r="ET344">
        <v>32.488</v>
      </c>
      <c r="EU344">
        <v>23.043199999999999</v>
      </c>
      <c r="EV344">
        <v>51.425199999999997</v>
      </c>
      <c r="EW344">
        <v>38.7059</v>
      </c>
      <c r="EX344">
        <v>2</v>
      </c>
      <c r="EY344">
        <v>-0.320465</v>
      </c>
      <c r="EZ344">
        <v>-2.5070600000000001</v>
      </c>
      <c r="FA344">
        <v>20.229099999999999</v>
      </c>
      <c r="FB344">
        <v>5.2345100000000002</v>
      </c>
      <c r="FC344">
        <v>11.9863</v>
      </c>
      <c r="FD344">
        <v>4.9566499999999998</v>
      </c>
      <c r="FE344">
        <v>3.3039800000000001</v>
      </c>
      <c r="FF344">
        <v>9999</v>
      </c>
      <c r="FG344">
        <v>9999</v>
      </c>
      <c r="FH344">
        <v>5886.2</v>
      </c>
      <c r="FI344">
        <v>341.9</v>
      </c>
      <c r="FJ344">
        <v>1.8681300000000001</v>
      </c>
      <c r="FK344">
        <v>1.8638600000000001</v>
      </c>
      <c r="FL344">
        <v>1.8714900000000001</v>
      </c>
      <c r="FM344">
        <v>1.8622799999999999</v>
      </c>
      <c r="FN344">
        <v>1.86172</v>
      </c>
      <c r="FO344">
        <v>1.8682300000000001</v>
      </c>
      <c r="FP344">
        <v>1.8583400000000001</v>
      </c>
      <c r="FQ344">
        <v>1.8647800000000001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8.15</v>
      </c>
      <c r="GF344">
        <v>0.39100000000000001</v>
      </c>
      <c r="GG344">
        <v>2.2088750328830402</v>
      </c>
      <c r="GH344">
        <v>6.0489126747292196E-3</v>
      </c>
      <c r="GI344">
        <v>-3.2734485160193501E-6</v>
      </c>
      <c r="GJ344">
        <v>1.2191227519152799E-9</v>
      </c>
      <c r="GK344">
        <v>-4.8623107072493198E-2</v>
      </c>
      <c r="GL344">
        <v>-1.24795961692081E-2</v>
      </c>
      <c r="GM344">
        <v>1.8897039930190699E-3</v>
      </c>
      <c r="GN344">
        <v>-2.5983293074510801E-5</v>
      </c>
      <c r="GO344">
        <v>18</v>
      </c>
      <c r="GP344">
        <v>2157</v>
      </c>
      <c r="GQ344">
        <v>3</v>
      </c>
      <c r="GR344">
        <v>29</v>
      </c>
      <c r="GS344">
        <v>1678.7</v>
      </c>
      <c r="GT344">
        <v>1678.7</v>
      </c>
      <c r="GU344">
        <v>3.7341299999999999</v>
      </c>
      <c r="GV344">
        <v>2.3303199999999999</v>
      </c>
      <c r="GW344">
        <v>1.9982899999999999</v>
      </c>
      <c r="GX344">
        <v>2.7148400000000001</v>
      </c>
      <c r="GY344">
        <v>2.0935100000000002</v>
      </c>
      <c r="GZ344">
        <v>2.3730500000000001</v>
      </c>
      <c r="HA344">
        <v>34.4636</v>
      </c>
      <c r="HB344">
        <v>12.9763</v>
      </c>
      <c r="HC344">
        <v>18</v>
      </c>
      <c r="HD344">
        <v>446.32</v>
      </c>
      <c r="HE344">
        <v>622.75900000000001</v>
      </c>
      <c r="HF344">
        <v>26.864899999999999</v>
      </c>
      <c r="HG344">
        <v>23.207599999999999</v>
      </c>
      <c r="HH344">
        <v>29.999199999999998</v>
      </c>
      <c r="HI344">
        <v>23.369199999999999</v>
      </c>
      <c r="HJ344">
        <v>23.343499999999999</v>
      </c>
      <c r="HK344">
        <v>74.766000000000005</v>
      </c>
      <c r="HL344">
        <v>16.549800000000001</v>
      </c>
      <c r="HM344">
        <v>0</v>
      </c>
      <c r="HN344">
        <v>26.8964</v>
      </c>
      <c r="HO344">
        <v>1604.78</v>
      </c>
      <c r="HP344">
        <v>19.1934</v>
      </c>
      <c r="HQ344">
        <v>97.097099999999998</v>
      </c>
      <c r="HR344">
        <v>101.128</v>
      </c>
    </row>
    <row r="345" spans="1:226" x14ac:dyDescent="0.2">
      <c r="A345">
        <v>329</v>
      </c>
      <c r="B345">
        <v>1657398846.0999999</v>
      </c>
      <c r="C345">
        <v>3665.0999999046298</v>
      </c>
      <c r="D345" t="s">
        <v>1019</v>
      </c>
      <c r="E345" t="s">
        <v>1020</v>
      </c>
      <c r="F345">
        <v>5</v>
      </c>
      <c r="G345" t="s">
        <v>832</v>
      </c>
      <c r="H345" t="s">
        <v>354</v>
      </c>
      <c r="I345">
        <v>1657398843.3</v>
      </c>
      <c r="J345">
        <f t="shared" si="170"/>
        <v>5.8586312150836883E-3</v>
      </c>
      <c r="K345">
        <f t="shared" si="171"/>
        <v>5.8586312150836886</v>
      </c>
      <c r="L345">
        <f t="shared" si="172"/>
        <v>21.119760518492367</v>
      </c>
      <c r="M345">
        <f t="shared" si="173"/>
        <v>1541.441</v>
      </c>
      <c r="N345">
        <f t="shared" si="174"/>
        <v>1350.4595641427452</v>
      </c>
      <c r="O345">
        <f t="shared" si="175"/>
        <v>95.306914664354409</v>
      </c>
      <c r="P345">
        <f t="shared" si="176"/>
        <v>108.78517931811882</v>
      </c>
      <c r="Q345">
        <f t="shared" si="177"/>
        <v>0.25997872410415906</v>
      </c>
      <c r="R345">
        <f t="shared" si="178"/>
        <v>2.5302121491773786</v>
      </c>
      <c r="S345">
        <f t="shared" si="179"/>
        <v>0.24599771173148727</v>
      </c>
      <c r="T345">
        <f t="shared" si="180"/>
        <v>0.15494202273467023</v>
      </c>
      <c r="U345">
        <f t="shared" si="181"/>
        <v>321.51466379999999</v>
      </c>
      <c r="V345">
        <f t="shared" si="182"/>
        <v>26.941789211213184</v>
      </c>
      <c r="W345">
        <f t="shared" si="183"/>
        <v>25.941109999999998</v>
      </c>
      <c r="X345">
        <f t="shared" si="184"/>
        <v>3.3625179873241917</v>
      </c>
      <c r="Y345">
        <f t="shared" si="185"/>
        <v>50.094873747409309</v>
      </c>
      <c r="Z345">
        <f t="shared" si="186"/>
        <v>1.7425399204421215</v>
      </c>
      <c r="AA345">
        <f t="shared" si="187"/>
        <v>3.4784795131502619</v>
      </c>
      <c r="AB345">
        <f t="shared" si="188"/>
        <v>1.6199780668820702</v>
      </c>
      <c r="AC345">
        <f t="shared" si="189"/>
        <v>-258.36563658519066</v>
      </c>
      <c r="AD345">
        <f t="shared" si="190"/>
        <v>78.29319334792774</v>
      </c>
      <c r="AE345">
        <f t="shared" si="191"/>
        <v>6.6265237507412298</v>
      </c>
      <c r="AF345">
        <f t="shared" si="192"/>
        <v>148.06874431347831</v>
      </c>
      <c r="AG345">
        <f t="shared" si="193"/>
        <v>43.342848426576055</v>
      </c>
      <c r="AH345">
        <f t="shared" si="194"/>
        <v>5.853890193134589</v>
      </c>
      <c r="AI345">
        <f t="shared" si="195"/>
        <v>21.119760518492367</v>
      </c>
      <c r="AJ345">
        <v>1622.7832035036899</v>
      </c>
      <c r="AK345">
        <v>1588.5470303030299</v>
      </c>
      <c r="AL345">
        <v>3.4831410304192798</v>
      </c>
      <c r="AM345">
        <v>66.577761742205197</v>
      </c>
      <c r="AN345">
        <f t="shared" si="196"/>
        <v>5.8586312150836886</v>
      </c>
      <c r="AO345">
        <v>19.092688315605098</v>
      </c>
      <c r="AP345">
        <v>24.695799393939399</v>
      </c>
      <c r="AQ345">
        <v>2.3464239473360401E-4</v>
      </c>
      <c r="AR345">
        <v>78.110065465875806</v>
      </c>
      <c r="AS345">
        <v>0</v>
      </c>
      <c r="AT345">
        <v>0</v>
      </c>
      <c r="AU345">
        <f t="shared" si="197"/>
        <v>1</v>
      </c>
      <c r="AV345">
        <f t="shared" si="198"/>
        <v>0</v>
      </c>
      <c r="AW345">
        <f t="shared" si="199"/>
        <v>37362.573318502284</v>
      </c>
      <c r="AX345">
        <f t="shared" si="200"/>
        <v>1999.9880000000001</v>
      </c>
      <c r="AY345">
        <f t="shared" si="201"/>
        <v>1681.19022</v>
      </c>
      <c r="AZ345">
        <f t="shared" si="202"/>
        <v>0.84060015360092155</v>
      </c>
      <c r="BA345">
        <f t="shared" si="203"/>
        <v>0.16075829644977868</v>
      </c>
      <c r="BB345">
        <v>4.9039999999999999</v>
      </c>
      <c r="BC345">
        <v>0.5</v>
      </c>
      <c r="BD345" t="s">
        <v>355</v>
      </c>
      <c r="BE345">
        <v>2</v>
      </c>
      <c r="BF345" t="b">
        <v>1</v>
      </c>
      <c r="BG345">
        <v>1657398843.3</v>
      </c>
      <c r="BH345">
        <v>1541.441</v>
      </c>
      <c r="BI345">
        <v>1592.8009999999999</v>
      </c>
      <c r="BJ345">
        <v>24.69107</v>
      </c>
      <c r="BK345">
        <v>19.091429999999999</v>
      </c>
      <c r="BL345">
        <v>1533.258</v>
      </c>
      <c r="BM345">
        <v>24.29992</v>
      </c>
      <c r="BN345">
        <v>500.00819999999999</v>
      </c>
      <c r="BO345">
        <v>70.473680000000002</v>
      </c>
      <c r="BP345">
        <v>0.10001002000000001</v>
      </c>
      <c r="BQ345">
        <v>26.515070000000001</v>
      </c>
      <c r="BR345">
        <v>25.941109999999998</v>
      </c>
      <c r="BS345">
        <v>999.9</v>
      </c>
      <c r="BT345">
        <v>0</v>
      </c>
      <c r="BU345">
        <v>0</v>
      </c>
      <c r="BV345">
        <v>10010.547</v>
      </c>
      <c r="BW345">
        <v>0</v>
      </c>
      <c r="BX345">
        <v>140.57910000000001</v>
      </c>
      <c r="BY345">
        <v>-51.360520000000001</v>
      </c>
      <c r="BZ345">
        <v>1580.462</v>
      </c>
      <c r="CA345">
        <v>1623.8009999999999</v>
      </c>
      <c r="CB345">
        <v>5.5996180000000004</v>
      </c>
      <c r="CC345">
        <v>1592.8009999999999</v>
      </c>
      <c r="CD345">
        <v>19.091429999999999</v>
      </c>
      <c r="CE345">
        <v>1.7400709999999999</v>
      </c>
      <c r="CF345">
        <v>1.345445</v>
      </c>
      <c r="CG345">
        <v>15.25858</v>
      </c>
      <c r="CH345">
        <v>11.316330000000001</v>
      </c>
      <c r="CI345">
        <v>1999.9880000000001</v>
      </c>
      <c r="CJ345">
        <v>0.97999499999999995</v>
      </c>
      <c r="CK345">
        <v>2.00048E-2</v>
      </c>
      <c r="CL345">
        <v>0</v>
      </c>
      <c r="CM345">
        <v>2.6574800000000001</v>
      </c>
      <c r="CN345">
        <v>0</v>
      </c>
      <c r="CO345">
        <v>7006.2879999999996</v>
      </c>
      <c r="CP345">
        <v>16705.29</v>
      </c>
      <c r="CQ345">
        <v>43.875</v>
      </c>
      <c r="CR345">
        <v>42.112400000000001</v>
      </c>
      <c r="CS345">
        <v>42.75</v>
      </c>
      <c r="CT345">
        <v>40.686999999999998</v>
      </c>
      <c r="CU345">
        <v>43.186999999999998</v>
      </c>
      <c r="CV345">
        <v>1959.9780000000001</v>
      </c>
      <c r="CW345">
        <v>40.01</v>
      </c>
      <c r="CX345">
        <v>0</v>
      </c>
      <c r="CY345">
        <v>1651550572.5</v>
      </c>
      <c r="CZ345">
        <v>0</v>
      </c>
      <c r="DA345">
        <v>0</v>
      </c>
      <c r="DB345" t="s">
        <v>356</v>
      </c>
      <c r="DC345">
        <v>1657298120.5</v>
      </c>
      <c r="DD345">
        <v>1657298120.5</v>
      </c>
      <c r="DE345">
        <v>0</v>
      </c>
      <c r="DF345">
        <v>1.391</v>
      </c>
      <c r="DG345">
        <v>3.5000000000000003E-2</v>
      </c>
      <c r="DH345">
        <v>2.39</v>
      </c>
      <c r="DI345">
        <v>0.104</v>
      </c>
      <c r="DJ345">
        <v>419</v>
      </c>
      <c r="DK345">
        <v>18</v>
      </c>
      <c r="DL345">
        <v>0.11</v>
      </c>
      <c r="DM345">
        <v>0.02</v>
      </c>
      <c r="DN345">
        <v>-51.156502439024401</v>
      </c>
      <c r="DO345">
        <v>-1.4926306620209999</v>
      </c>
      <c r="DP345">
        <v>0.21189105747518899</v>
      </c>
      <c r="DQ345">
        <v>0</v>
      </c>
      <c r="DR345">
        <v>5.6279409756097598</v>
      </c>
      <c r="DS345">
        <v>-0.233855121951213</v>
      </c>
      <c r="DT345">
        <v>2.3791368675182001E-2</v>
      </c>
      <c r="DU345">
        <v>0</v>
      </c>
      <c r="DV345">
        <v>0</v>
      </c>
      <c r="DW345">
        <v>2</v>
      </c>
      <c r="DX345" t="s">
        <v>357</v>
      </c>
      <c r="DY345">
        <v>2.8979900000000001</v>
      </c>
      <c r="DZ345">
        <v>2.7164299999999999</v>
      </c>
      <c r="EA345">
        <v>0.17396800000000001</v>
      </c>
      <c r="EB345">
        <v>0.17738200000000001</v>
      </c>
      <c r="EC345">
        <v>8.3008200000000004E-2</v>
      </c>
      <c r="ED345">
        <v>6.9296899999999995E-2</v>
      </c>
      <c r="EE345">
        <v>23450.1</v>
      </c>
      <c r="EF345">
        <v>20390.099999999999</v>
      </c>
      <c r="EG345">
        <v>25395.599999999999</v>
      </c>
      <c r="EH345">
        <v>24121.200000000001</v>
      </c>
      <c r="EI345">
        <v>39712.5</v>
      </c>
      <c r="EJ345">
        <v>37152.199999999997</v>
      </c>
      <c r="EK345">
        <v>45860.5</v>
      </c>
      <c r="EL345">
        <v>43008.5</v>
      </c>
      <c r="EM345">
        <v>1.8772</v>
      </c>
      <c r="EN345">
        <v>2.1553200000000001</v>
      </c>
      <c r="EO345">
        <v>0.198763</v>
      </c>
      <c r="EP345">
        <v>0</v>
      </c>
      <c r="EQ345">
        <v>22.663699999999999</v>
      </c>
      <c r="ER345">
        <v>999.9</v>
      </c>
      <c r="ES345">
        <v>33.061</v>
      </c>
      <c r="ET345">
        <v>32.478000000000002</v>
      </c>
      <c r="EU345">
        <v>23.0122</v>
      </c>
      <c r="EV345">
        <v>50.925199999999997</v>
      </c>
      <c r="EW345">
        <v>38.758000000000003</v>
      </c>
      <c r="EX345">
        <v>2</v>
      </c>
      <c r="EY345">
        <v>-0.32146599999999997</v>
      </c>
      <c r="EZ345">
        <v>-2.5277599999999998</v>
      </c>
      <c r="FA345">
        <v>20.229099999999999</v>
      </c>
      <c r="FB345">
        <v>5.2352600000000002</v>
      </c>
      <c r="FC345">
        <v>11.986700000000001</v>
      </c>
      <c r="FD345">
        <v>4.9574499999999997</v>
      </c>
      <c r="FE345">
        <v>3.3039499999999999</v>
      </c>
      <c r="FF345">
        <v>9999</v>
      </c>
      <c r="FG345">
        <v>9999</v>
      </c>
      <c r="FH345">
        <v>5886.5</v>
      </c>
      <c r="FI345">
        <v>341.9</v>
      </c>
      <c r="FJ345">
        <v>1.8681300000000001</v>
      </c>
      <c r="FK345">
        <v>1.8638600000000001</v>
      </c>
      <c r="FL345">
        <v>1.8714900000000001</v>
      </c>
      <c r="FM345">
        <v>1.8622399999999999</v>
      </c>
      <c r="FN345">
        <v>1.86172</v>
      </c>
      <c r="FO345">
        <v>1.86819</v>
      </c>
      <c r="FP345">
        <v>1.85832</v>
      </c>
      <c r="FQ345">
        <v>1.8647800000000001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8.23</v>
      </c>
      <c r="GF345">
        <v>0.39129999999999998</v>
      </c>
      <c r="GG345">
        <v>2.2088750328830402</v>
      </c>
      <c r="GH345">
        <v>6.0489126747292196E-3</v>
      </c>
      <c r="GI345">
        <v>-3.2734485160193501E-6</v>
      </c>
      <c r="GJ345">
        <v>1.2191227519152799E-9</v>
      </c>
      <c r="GK345">
        <v>-4.8623107072493198E-2</v>
      </c>
      <c r="GL345">
        <v>-1.24795961692081E-2</v>
      </c>
      <c r="GM345">
        <v>1.8897039930190699E-3</v>
      </c>
      <c r="GN345">
        <v>-2.5983293074510801E-5</v>
      </c>
      <c r="GO345">
        <v>18</v>
      </c>
      <c r="GP345">
        <v>2157</v>
      </c>
      <c r="GQ345">
        <v>3</v>
      </c>
      <c r="GR345">
        <v>29</v>
      </c>
      <c r="GS345">
        <v>1678.8</v>
      </c>
      <c r="GT345">
        <v>1678.8</v>
      </c>
      <c r="GU345">
        <v>3.7609900000000001</v>
      </c>
      <c r="GV345">
        <v>2.323</v>
      </c>
      <c r="GW345">
        <v>1.9982899999999999</v>
      </c>
      <c r="GX345">
        <v>2.7148400000000001</v>
      </c>
      <c r="GY345">
        <v>2.0935100000000002</v>
      </c>
      <c r="GZ345">
        <v>2.3779300000000001</v>
      </c>
      <c r="HA345">
        <v>34.440800000000003</v>
      </c>
      <c r="HB345">
        <v>12.9763</v>
      </c>
      <c r="HC345">
        <v>18</v>
      </c>
      <c r="HD345">
        <v>446.43400000000003</v>
      </c>
      <c r="HE345">
        <v>622.48099999999999</v>
      </c>
      <c r="HF345">
        <v>26.9041</v>
      </c>
      <c r="HG345">
        <v>23.194500000000001</v>
      </c>
      <c r="HH345">
        <v>29.999199999999998</v>
      </c>
      <c r="HI345">
        <v>23.3551</v>
      </c>
      <c r="HJ345">
        <v>23.330400000000001</v>
      </c>
      <c r="HK345">
        <v>75.372699999999995</v>
      </c>
      <c r="HL345">
        <v>16.2667</v>
      </c>
      <c r="HM345">
        <v>0</v>
      </c>
      <c r="HN345">
        <v>26.936599999999999</v>
      </c>
      <c r="HO345">
        <v>1624.98</v>
      </c>
      <c r="HP345">
        <v>19.2104</v>
      </c>
      <c r="HQ345">
        <v>97.099500000000006</v>
      </c>
      <c r="HR345">
        <v>101.133</v>
      </c>
    </row>
    <row r="346" spans="1:226" x14ac:dyDescent="0.2">
      <c r="A346">
        <v>330</v>
      </c>
      <c r="B346">
        <v>1657398851.0999999</v>
      </c>
      <c r="C346">
        <v>3670.0999999046298</v>
      </c>
      <c r="D346" t="s">
        <v>1021</v>
      </c>
      <c r="E346" t="s">
        <v>1022</v>
      </c>
      <c r="F346">
        <v>5</v>
      </c>
      <c r="G346" t="s">
        <v>832</v>
      </c>
      <c r="H346" t="s">
        <v>354</v>
      </c>
      <c r="I346">
        <v>1657398848.5999999</v>
      </c>
      <c r="J346">
        <f t="shared" si="170"/>
        <v>5.8567941524709831E-3</v>
      </c>
      <c r="K346">
        <f t="shared" si="171"/>
        <v>5.8567941524709832</v>
      </c>
      <c r="L346">
        <f t="shared" si="172"/>
        <v>20.770020128946445</v>
      </c>
      <c r="M346">
        <f t="shared" si="173"/>
        <v>1559.5</v>
      </c>
      <c r="N346">
        <f t="shared" si="174"/>
        <v>1370.6522403841109</v>
      </c>
      <c r="O346">
        <f t="shared" si="175"/>
        <v>96.73461386624794</v>
      </c>
      <c r="P346">
        <f t="shared" si="176"/>
        <v>110.06265913382769</v>
      </c>
      <c r="Q346">
        <f t="shared" si="177"/>
        <v>0.26086129175073214</v>
      </c>
      <c r="R346">
        <f t="shared" si="178"/>
        <v>2.5218690521549516</v>
      </c>
      <c r="S346">
        <f t="shared" si="179"/>
        <v>0.24674409924921367</v>
      </c>
      <c r="T346">
        <f t="shared" si="180"/>
        <v>0.15541973832419584</v>
      </c>
      <c r="U346">
        <f t="shared" si="181"/>
        <v>321.51941633333371</v>
      </c>
      <c r="V346">
        <f t="shared" si="182"/>
        <v>26.929639522316055</v>
      </c>
      <c r="W346">
        <f t="shared" si="183"/>
        <v>25.915900000000001</v>
      </c>
      <c r="X346">
        <f t="shared" si="184"/>
        <v>3.3575029776724663</v>
      </c>
      <c r="Y346">
        <f t="shared" si="185"/>
        <v>50.144690952760428</v>
      </c>
      <c r="Z346">
        <f t="shared" si="186"/>
        <v>1.7428301115092928</v>
      </c>
      <c r="AA346">
        <f t="shared" si="187"/>
        <v>3.4756024583961493</v>
      </c>
      <c r="AB346">
        <f t="shared" si="188"/>
        <v>1.6146728661631735</v>
      </c>
      <c r="AC346">
        <f t="shared" si="189"/>
        <v>-258.28462212397034</v>
      </c>
      <c r="AD346">
        <f t="shared" si="190"/>
        <v>79.554145406010704</v>
      </c>
      <c r="AE346">
        <f t="shared" si="191"/>
        <v>6.7541941658932991</v>
      </c>
      <c r="AF346">
        <f t="shared" si="192"/>
        <v>149.54313378126739</v>
      </c>
      <c r="AG346">
        <f t="shared" si="193"/>
        <v>42.973174624180331</v>
      </c>
      <c r="AH346">
        <f t="shared" si="194"/>
        <v>5.8576990538859057</v>
      </c>
      <c r="AI346">
        <f t="shared" si="195"/>
        <v>20.770020128946445</v>
      </c>
      <c r="AJ346">
        <v>1639.8159934196599</v>
      </c>
      <c r="AK346">
        <v>1605.9307272727301</v>
      </c>
      <c r="AL346">
        <v>3.4824182168435298</v>
      </c>
      <c r="AM346">
        <v>66.577761742205197</v>
      </c>
      <c r="AN346">
        <f t="shared" si="196"/>
        <v>5.8567941524709832</v>
      </c>
      <c r="AO346">
        <v>19.092075106795399</v>
      </c>
      <c r="AP346">
        <v>24.694866666666702</v>
      </c>
      <c r="AQ346">
        <v>-6.8712170193944999E-5</v>
      </c>
      <c r="AR346">
        <v>78.110065465875806</v>
      </c>
      <c r="AS346">
        <v>0</v>
      </c>
      <c r="AT346">
        <v>0</v>
      </c>
      <c r="AU346">
        <f t="shared" si="197"/>
        <v>1</v>
      </c>
      <c r="AV346">
        <f t="shared" si="198"/>
        <v>0</v>
      </c>
      <c r="AW346">
        <f t="shared" si="199"/>
        <v>37183.77343699769</v>
      </c>
      <c r="AX346">
        <f t="shared" si="200"/>
        <v>2000.0177777777801</v>
      </c>
      <c r="AY346">
        <f t="shared" si="201"/>
        <v>1681.2152333333352</v>
      </c>
      <c r="AZ346">
        <f t="shared" si="202"/>
        <v>0.84060014466538069</v>
      </c>
      <c r="BA346">
        <f t="shared" si="203"/>
        <v>0.16075827920418484</v>
      </c>
      <c r="BB346">
        <v>4.9039999999999999</v>
      </c>
      <c r="BC346">
        <v>0.5</v>
      </c>
      <c r="BD346" t="s">
        <v>355</v>
      </c>
      <c r="BE346">
        <v>2</v>
      </c>
      <c r="BF346" t="b">
        <v>1</v>
      </c>
      <c r="BG346">
        <v>1657398848.5999999</v>
      </c>
      <c r="BH346">
        <v>1559.5</v>
      </c>
      <c r="BI346">
        <v>1610.60777777778</v>
      </c>
      <c r="BJ346">
        <v>24.694511111111101</v>
      </c>
      <c r="BK346">
        <v>19.091155555555599</v>
      </c>
      <c r="BL346">
        <v>1551.2333333333299</v>
      </c>
      <c r="BM346">
        <v>24.303255555555602</v>
      </c>
      <c r="BN346">
        <v>500</v>
      </c>
      <c r="BO346">
        <v>70.475544444444395</v>
      </c>
      <c r="BP346">
        <v>0.100062566666667</v>
      </c>
      <c r="BQ346">
        <v>26.5010333333333</v>
      </c>
      <c r="BR346">
        <v>25.915900000000001</v>
      </c>
      <c r="BS346">
        <v>999.9</v>
      </c>
      <c r="BT346">
        <v>0</v>
      </c>
      <c r="BU346">
        <v>0</v>
      </c>
      <c r="BV346">
        <v>9959.8622222222202</v>
      </c>
      <c r="BW346">
        <v>0</v>
      </c>
      <c r="BX346">
        <v>139.911666666667</v>
      </c>
      <c r="BY346">
        <v>-51.106588888888901</v>
      </c>
      <c r="BZ346">
        <v>1598.98555555556</v>
      </c>
      <c r="CA346">
        <v>1641.9522222222199</v>
      </c>
      <c r="CB346">
        <v>5.6033400000000002</v>
      </c>
      <c r="CC346">
        <v>1610.60777777778</v>
      </c>
      <c r="CD346">
        <v>19.091155555555599</v>
      </c>
      <c r="CE346">
        <v>1.7403577777777799</v>
      </c>
      <c r="CF346">
        <v>1.3454611111111101</v>
      </c>
      <c r="CG346">
        <v>15.2611666666667</v>
      </c>
      <c r="CH346">
        <v>11.316522222222201</v>
      </c>
      <c r="CI346">
        <v>2000.0177777777801</v>
      </c>
      <c r="CJ346">
        <v>0.97999499999999995</v>
      </c>
      <c r="CK346">
        <v>2.00048E-2</v>
      </c>
      <c r="CL346">
        <v>0</v>
      </c>
      <c r="CM346">
        <v>2.5412222222222201</v>
      </c>
      <c r="CN346">
        <v>0</v>
      </c>
      <c r="CO346">
        <v>7001.57</v>
      </c>
      <c r="CP346">
        <v>16705.5222222222</v>
      </c>
      <c r="CQ346">
        <v>43.875</v>
      </c>
      <c r="CR346">
        <v>42.125</v>
      </c>
      <c r="CS346">
        <v>42.75</v>
      </c>
      <c r="CT346">
        <v>40.742555555555597</v>
      </c>
      <c r="CU346">
        <v>43.186999999999998</v>
      </c>
      <c r="CV346">
        <v>1960.0077777777799</v>
      </c>
      <c r="CW346">
        <v>40.01</v>
      </c>
      <c r="CX346">
        <v>0</v>
      </c>
      <c r="CY346">
        <v>1651550577.9000001</v>
      </c>
      <c r="CZ346">
        <v>0</v>
      </c>
      <c r="DA346">
        <v>0</v>
      </c>
      <c r="DB346" t="s">
        <v>356</v>
      </c>
      <c r="DC346">
        <v>1657298120.5</v>
      </c>
      <c r="DD346">
        <v>1657298120.5</v>
      </c>
      <c r="DE346">
        <v>0</v>
      </c>
      <c r="DF346">
        <v>1.391</v>
      </c>
      <c r="DG346">
        <v>3.5000000000000003E-2</v>
      </c>
      <c r="DH346">
        <v>2.39</v>
      </c>
      <c r="DI346">
        <v>0.104</v>
      </c>
      <c r="DJ346">
        <v>419</v>
      </c>
      <c r="DK346">
        <v>18</v>
      </c>
      <c r="DL346">
        <v>0.11</v>
      </c>
      <c r="DM346">
        <v>0.02</v>
      </c>
      <c r="DN346">
        <v>-51.2019658536585</v>
      </c>
      <c r="DO346">
        <v>-0.121317073170784</v>
      </c>
      <c r="DP346">
        <v>0.15945453455491601</v>
      </c>
      <c r="DQ346">
        <v>0</v>
      </c>
      <c r="DR346">
        <v>5.61571536585366</v>
      </c>
      <c r="DS346">
        <v>-0.14914829268291099</v>
      </c>
      <c r="DT346">
        <v>1.6252219675427299E-2</v>
      </c>
      <c r="DU346">
        <v>0</v>
      </c>
      <c r="DV346">
        <v>0</v>
      </c>
      <c r="DW346">
        <v>2</v>
      </c>
      <c r="DX346" t="s">
        <v>357</v>
      </c>
      <c r="DY346">
        <v>2.8981599999999998</v>
      </c>
      <c r="DZ346">
        <v>2.71624</v>
      </c>
      <c r="EA346">
        <v>0.175118</v>
      </c>
      <c r="EB346">
        <v>0.17849300000000001</v>
      </c>
      <c r="EC346">
        <v>8.3011600000000005E-2</v>
      </c>
      <c r="ED346">
        <v>6.9283999999999998E-2</v>
      </c>
      <c r="EE346">
        <v>23418.3</v>
      </c>
      <c r="EF346">
        <v>20363</v>
      </c>
      <c r="EG346">
        <v>25396.400000000001</v>
      </c>
      <c r="EH346">
        <v>24121.8</v>
      </c>
      <c r="EI346">
        <v>39713.599999999999</v>
      </c>
      <c r="EJ346">
        <v>37153.4</v>
      </c>
      <c r="EK346">
        <v>45861.8</v>
      </c>
      <c r="EL346">
        <v>43009.3</v>
      </c>
      <c r="EM346">
        <v>1.87768</v>
      </c>
      <c r="EN346">
        <v>2.1556700000000002</v>
      </c>
      <c r="EO346">
        <v>0.198796</v>
      </c>
      <c r="EP346">
        <v>0</v>
      </c>
      <c r="EQ346">
        <v>22.648399999999999</v>
      </c>
      <c r="ER346">
        <v>999.9</v>
      </c>
      <c r="ES346">
        <v>33.061</v>
      </c>
      <c r="ET346">
        <v>32.478000000000002</v>
      </c>
      <c r="EU346">
        <v>23.0136</v>
      </c>
      <c r="EV346">
        <v>50.935200000000002</v>
      </c>
      <c r="EW346">
        <v>38.753999999999998</v>
      </c>
      <c r="EX346">
        <v>2</v>
      </c>
      <c r="EY346">
        <v>-0.32249499999999998</v>
      </c>
      <c r="EZ346">
        <v>-2.5694400000000002</v>
      </c>
      <c r="FA346">
        <v>20.228400000000001</v>
      </c>
      <c r="FB346">
        <v>5.2354099999999999</v>
      </c>
      <c r="FC346">
        <v>11.987</v>
      </c>
      <c r="FD346">
        <v>4.9577999999999998</v>
      </c>
      <c r="FE346">
        <v>3.3039999999999998</v>
      </c>
      <c r="FF346">
        <v>9999</v>
      </c>
      <c r="FG346">
        <v>9999</v>
      </c>
      <c r="FH346">
        <v>5886.5</v>
      </c>
      <c r="FI346">
        <v>341.9</v>
      </c>
      <c r="FJ346">
        <v>1.8681300000000001</v>
      </c>
      <c r="FK346">
        <v>1.8638600000000001</v>
      </c>
      <c r="FL346">
        <v>1.8714900000000001</v>
      </c>
      <c r="FM346">
        <v>1.86225</v>
      </c>
      <c r="FN346">
        <v>1.86172</v>
      </c>
      <c r="FO346">
        <v>1.86819</v>
      </c>
      <c r="FP346">
        <v>1.85833</v>
      </c>
      <c r="FQ346">
        <v>1.86477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8.3000000000000007</v>
      </c>
      <c r="GF346">
        <v>0.39129999999999998</v>
      </c>
      <c r="GG346">
        <v>2.2088750328830402</v>
      </c>
      <c r="GH346">
        <v>6.0489126747292196E-3</v>
      </c>
      <c r="GI346">
        <v>-3.2734485160193501E-6</v>
      </c>
      <c r="GJ346">
        <v>1.2191227519152799E-9</v>
      </c>
      <c r="GK346">
        <v>-4.8623107072493198E-2</v>
      </c>
      <c r="GL346">
        <v>-1.24795961692081E-2</v>
      </c>
      <c r="GM346">
        <v>1.8897039930190699E-3</v>
      </c>
      <c r="GN346">
        <v>-2.5983293074510801E-5</v>
      </c>
      <c r="GO346">
        <v>18</v>
      </c>
      <c r="GP346">
        <v>2157</v>
      </c>
      <c r="GQ346">
        <v>3</v>
      </c>
      <c r="GR346">
        <v>29</v>
      </c>
      <c r="GS346">
        <v>1678.8</v>
      </c>
      <c r="GT346">
        <v>1678.8</v>
      </c>
      <c r="GU346">
        <v>3.7902800000000001</v>
      </c>
      <c r="GV346">
        <v>2.3290999999999999</v>
      </c>
      <c r="GW346">
        <v>1.9982899999999999</v>
      </c>
      <c r="GX346">
        <v>2.7148400000000001</v>
      </c>
      <c r="GY346">
        <v>2.0935100000000002</v>
      </c>
      <c r="GZ346">
        <v>2.2985799999999998</v>
      </c>
      <c r="HA346">
        <v>34.440800000000003</v>
      </c>
      <c r="HB346">
        <v>12.9587</v>
      </c>
      <c r="HC346">
        <v>18</v>
      </c>
      <c r="HD346">
        <v>446.58100000000002</v>
      </c>
      <c r="HE346">
        <v>622.56799999999998</v>
      </c>
      <c r="HF346">
        <v>26.943200000000001</v>
      </c>
      <c r="HG346">
        <v>23.180800000000001</v>
      </c>
      <c r="HH346">
        <v>29.999099999999999</v>
      </c>
      <c r="HI346">
        <v>23.3399</v>
      </c>
      <c r="HJ346">
        <v>23.315100000000001</v>
      </c>
      <c r="HK346">
        <v>75.897400000000005</v>
      </c>
      <c r="HL346">
        <v>16.2667</v>
      </c>
      <c r="HM346">
        <v>0</v>
      </c>
      <c r="HN346">
        <v>26.993400000000001</v>
      </c>
      <c r="HO346">
        <v>1638.6</v>
      </c>
      <c r="HP346">
        <v>19.138999999999999</v>
      </c>
      <c r="HQ346">
        <v>97.102500000000006</v>
      </c>
      <c r="HR346">
        <v>101.13500000000001</v>
      </c>
    </row>
    <row r="347" spans="1:226" x14ac:dyDescent="0.2">
      <c r="A347">
        <v>331</v>
      </c>
      <c r="B347">
        <v>1657398856.0999999</v>
      </c>
      <c r="C347">
        <v>3675.0999999046298</v>
      </c>
      <c r="D347" t="s">
        <v>1023</v>
      </c>
      <c r="E347" t="s">
        <v>1024</v>
      </c>
      <c r="F347">
        <v>5</v>
      </c>
      <c r="G347" t="s">
        <v>832</v>
      </c>
      <c r="H347" t="s">
        <v>354</v>
      </c>
      <c r="I347">
        <v>1657398853.3</v>
      </c>
      <c r="J347">
        <f t="shared" si="170"/>
        <v>5.8604376468778816E-3</v>
      </c>
      <c r="K347">
        <f t="shared" si="171"/>
        <v>5.8604376468778812</v>
      </c>
      <c r="L347">
        <f t="shared" si="172"/>
        <v>21.138096302618496</v>
      </c>
      <c r="M347">
        <f t="shared" si="173"/>
        <v>1575.251</v>
      </c>
      <c r="N347">
        <f t="shared" si="174"/>
        <v>1383.9223595403389</v>
      </c>
      <c r="O347">
        <f t="shared" si="175"/>
        <v>97.670679624733268</v>
      </c>
      <c r="P347">
        <f t="shared" si="176"/>
        <v>111.17374807112948</v>
      </c>
      <c r="Q347">
        <f t="shared" si="177"/>
        <v>0.26149701429575306</v>
      </c>
      <c r="R347">
        <f t="shared" si="178"/>
        <v>2.5287562930833976</v>
      </c>
      <c r="S347">
        <f t="shared" si="179"/>
        <v>0.24734932610006347</v>
      </c>
      <c r="T347">
        <f t="shared" si="180"/>
        <v>0.15580062509693871</v>
      </c>
      <c r="U347">
        <f t="shared" si="181"/>
        <v>321.52168619999998</v>
      </c>
      <c r="V347">
        <f t="shared" si="182"/>
        <v>26.919311958241281</v>
      </c>
      <c r="W347">
        <f t="shared" si="183"/>
        <v>25.899760000000001</v>
      </c>
      <c r="X347">
        <f t="shared" si="184"/>
        <v>3.3542956887495956</v>
      </c>
      <c r="Y347">
        <f t="shared" si="185"/>
        <v>50.160492548435386</v>
      </c>
      <c r="Z347">
        <f t="shared" si="186"/>
        <v>1.74253844419094</v>
      </c>
      <c r="AA347">
        <f t="shared" si="187"/>
        <v>3.4739261033139388</v>
      </c>
      <c r="AB347">
        <f t="shared" si="188"/>
        <v>1.6117572445586557</v>
      </c>
      <c r="AC347">
        <f t="shared" si="189"/>
        <v>-258.44530022731459</v>
      </c>
      <c r="AD347">
        <f t="shared" si="190"/>
        <v>80.856143126552865</v>
      </c>
      <c r="AE347">
        <f t="shared" si="191"/>
        <v>6.8452033893758113</v>
      </c>
      <c r="AF347">
        <f t="shared" si="192"/>
        <v>150.77773248861405</v>
      </c>
      <c r="AG347">
        <f t="shared" si="193"/>
        <v>42.603548433587484</v>
      </c>
      <c r="AH347">
        <f t="shared" si="194"/>
        <v>5.8715461614787863</v>
      </c>
      <c r="AI347">
        <f t="shared" si="195"/>
        <v>21.138096302618496</v>
      </c>
      <c r="AJ347">
        <v>1656.6153676423801</v>
      </c>
      <c r="AK347">
        <v>1622.82436363636</v>
      </c>
      <c r="AL347">
        <v>3.3595529186217101</v>
      </c>
      <c r="AM347">
        <v>66.577761742205197</v>
      </c>
      <c r="AN347">
        <f t="shared" si="196"/>
        <v>5.8604376468778812</v>
      </c>
      <c r="AO347">
        <v>19.079036985303301</v>
      </c>
      <c r="AP347">
        <v>24.685981212121199</v>
      </c>
      <c r="AQ347">
        <v>-1.8659716765342799E-4</v>
      </c>
      <c r="AR347">
        <v>78.110065465875806</v>
      </c>
      <c r="AS347">
        <v>0</v>
      </c>
      <c r="AT347">
        <v>0</v>
      </c>
      <c r="AU347">
        <f t="shared" si="197"/>
        <v>1</v>
      </c>
      <c r="AV347">
        <f t="shared" si="198"/>
        <v>0</v>
      </c>
      <c r="AW347">
        <f t="shared" si="199"/>
        <v>37333.863603474114</v>
      </c>
      <c r="AX347">
        <f t="shared" si="200"/>
        <v>2000.0319999999999</v>
      </c>
      <c r="AY347">
        <f t="shared" si="201"/>
        <v>1681.2271799999999</v>
      </c>
      <c r="AZ347">
        <f t="shared" si="202"/>
        <v>0.84060014039775355</v>
      </c>
      <c r="BA347">
        <f t="shared" si="203"/>
        <v>0.16075827096766451</v>
      </c>
      <c r="BB347">
        <v>4.9039999999999999</v>
      </c>
      <c r="BC347">
        <v>0.5</v>
      </c>
      <c r="BD347" t="s">
        <v>355</v>
      </c>
      <c r="BE347">
        <v>2</v>
      </c>
      <c r="BF347" t="b">
        <v>1</v>
      </c>
      <c r="BG347">
        <v>1657398853.3</v>
      </c>
      <c r="BH347">
        <v>1575.251</v>
      </c>
      <c r="BI347">
        <v>1626.1089999999999</v>
      </c>
      <c r="BJ347">
        <v>24.6905</v>
      </c>
      <c r="BK347">
        <v>19.073779999999999</v>
      </c>
      <c r="BL347">
        <v>1566.9090000000001</v>
      </c>
      <c r="BM347">
        <v>24.299389999999999</v>
      </c>
      <c r="BN347">
        <v>499.99149999999997</v>
      </c>
      <c r="BO347">
        <v>70.475350000000006</v>
      </c>
      <c r="BP347">
        <v>9.9909479999999995E-2</v>
      </c>
      <c r="BQ347">
        <v>26.492850000000001</v>
      </c>
      <c r="BR347">
        <v>25.899760000000001</v>
      </c>
      <c r="BS347">
        <v>999.9</v>
      </c>
      <c r="BT347">
        <v>0</v>
      </c>
      <c r="BU347">
        <v>0</v>
      </c>
      <c r="BV347">
        <v>10001.504999999999</v>
      </c>
      <c r="BW347">
        <v>0</v>
      </c>
      <c r="BX347">
        <v>139.64869999999999</v>
      </c>
      <c r="BY347">
        <v>-50.859580000000001</v>
      </c>
      <c r="BZ347">
        <v>1615.1279999999999</v>
      </c>
      <c r="CA347">
        <v>1657.7280000000001</v>
      </c>
      <c r="CB347">
        <v>5.6167220000000002</v>
      </c>
      <c r="CC347">
        <v>1626.1089999999999</v>
      </c>
      <c r="CD347">
        <v>19.073779999999999</v>
      </c>
      <c r="CE347">
        <v>1.740073</v>
      </c>
      <c r="CF347">
        <v>1.344231</v>
      </c>
      <c r="CG347">
        <v>15.258609999999999</v>
      </c>
      <c r="CH347">
        <v>11.30274</v>
      </c>
      <c r="CI347">
        <v>2000.0319999999999</v>
      </c>
      <c r="CJ347">
        <v>0.97999499999999995</v>
      </c>
      <c r="CK347">
        <v>2.00048E-2</v>
      </c>
      <c r="CL347">
        <v>0</v>
      </c>
      <c r="CM347">
        <v>2.5310199999999998</v>
      </c>
      <c r="CN347">
        <v>0</v>
      </c>
      <c r="CO347">
        <v>6995.3680000000004</v>
      </c>
      <c r="CP347">
        <v>16705.62</v>
      </c>
      <c r="CQ347">
        <v>43.875</v>
      </c>
      <c r="CR347">
        <v>42.068300000000001</v>
      </c>
      <c r="CS347">
        <v>42.718499999999999</v>
      </c>
      <c r="CT347">
        <v>40.737000000000002</v>
      </c>
      <c r="CU347">
        <v>43.186999999999998</v>
      </c>
      <c r="CV347">
        <v>1960.0219999999999</v>
      </c>
      <c r="CW347">
        <v>40.01</v>
      </c>
      <c r="CX347">
        <v>0</v>
      </c>
      <c r="CY347">
        <v>1651550582.7</v>
      </c>
      <c r="CZ347">
        <v>0</v>
      </c>
      <c r="DA347">
        <v>0</v>
      </c>
      <c r="DB347" t="s">
        <v>356</v>
      </c>
      <c r="DC347">
        <v>1657298120.5</v>
      </c>
      <c r="DD347">
        <v>1657298120.5</v>
      </c>
      <c r="DE347">
        <v>0</v>
      </c>
      <c r="DF347">
        <v>1.391</v>
      </c>
      <c r="DG347">
        <v>3.5000000000000003E-2</v>
      </c>
      <c r="DH347">
        <v>2.39</v>
      </c>
      <c r="DI347">
        <v>0.104</v>
      </c>
      <c r="DJ347">
        <v>419</v>
      </c>
      <c r="DK347">
        <v>18</v>
      </c>
      <c r="DL347">
        <v>0.11</v>
      </c>
      <c r="DM347">
        <v>0.02</v>
      </c>
      <c r="DN347">
        <v>-51.105429268292703</v>
      </c>
      <c r="DO347">
        <v>1.02914425087109</v>
      </c>
      <c r="DP347">
        <v>0.20728880082687801</v>
      </c>
      <c r="DQ347">
        <v>0</v>
      </c>
      <c r="DR347">
        <v>5.6095685365853702</v>
      </c>
      <c r="DS347">
        <v>-3.93052264808081E-3</v>
      </c>
      <c r="DT347">
        <v>9.6407535787267802E-3</v>
      </c>
      <c r="DU347">
        <v>1</v>
      </c>
      <c r="DV347">
        <v>1</v>
      </c>
      <c r="DW347">
        <v>2</v>
      </c>
      <c r="DX347" t="s">
        <v>365</v>
      </c>
      <c r="DY347">
        <v>2.8982299999999999</v>
      </c>
      <c r="DZ347">
        <v>2.7163400000000002</v>
      </c>
      <c r="EA347">
        <v>0.17621800000000001</v>
      </c>
      <c r="EB347">
        <v>0.179567</v>
      </c>
      <c r="EC347">
        <v>8.2993200000000003E-2</v>
      </c>
      <c r="ED347">
        <v>6.9218399999999999E-2</v>
      </c>
      <c r="EE347">
        <v>23387.5</v>
      </c>
      <c r="EF347">
        <v>20337</v>
      </c>
      <c r="EG347">
        <v>25396.799999999999</v>
      </c>
      <c r="EH347">
        <v>24122.3</v>
      </c>
      <c r="EI347">
        <v>39715.699999999997</v>
      </c>
      <c r="EJ347">
        <v>37156.5</v>
      </c>
      <c r="EK347">
        <v>45863.3</v>
      </c>
      <c r="EL347">
        <v>43009.7</v>
      </c>
      <c r="EM347">
        <v>1.8776999999999999</v>
      </c>
      <c r="EN347">
        <v>2.15605</v>
      </c>
      <c r="EO347">
        <v>0.19831199999999999</v>
      </c>
      <c r="EP347">
        <v>0</v>
      </c>
      <c r="EQ347">
        <v>22.636399999999998</v>
      </c>
      <c r="ER347">
        <v>999.9</v>
      </c>
      <c r="ES347">
        <v>33.012</v>
      </c>
      <c r="ET347">
        <v>32.468000000000004</v>
      </c>
      <c r="EU347">
        <v>22.966999999999999</v>
      </c>
      <c r="EV347">
        <v>51.275199999999998</v>
      </c>
      <c r="EW347">
        <v>38.798099999999998</v>
      </c>
      <c r="EX347">
        <v>2</v>
      </c>
      <c r="EY347">
        <v>-0.32326500000000002</v>
      </c>
      <c r="EZ347">
        <v>-2.66865</v>
      </c>
      <c r="FA347">
        <v>20.226800000000001</v>
      </c>
      <c r="FB347">
        <v>5.2360100000000003</v>
      </c>
      <c r="FC347">
        <v>11.986599999999999</v>
      </c>
      <c r="FD347">
        <v>4.9577</v>
      </c>
      <c r="FE347">
        <v>3.3039999999999998</v>
      </c>
      <c r="FF347">
        <v>9999</v>
      </c>
      <c r="FG347">
        <v>9999</v>
      </c>
      <c r="FH347">
        <v>5886.5</v>
      </c>
      <c r="FI347">
        <v>341.9</v>
      </c>
      <c r="FJ347">
        <v>1.8681300000000001</v>
      </c>
      <c r="FK347">
        <v>1.8638600000000001</v>
      </c>
      <c r="FL347">
        <v>1.8714900000000001</v>
      </c>
      <c r="FM347">
        <v>1.8622700000000001</v>
      </c>
      <c r="FN347">
        <v>1.86172</v>
      </c>
      <c r="FO347">
        <v>1.8682300000000001</v>
      </c>
      <c r="FP347">
        <v>1.8583700000000001</v>
      </c>
      <c r="FQ347">
        <v>1.8647800000000001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8.39</v>
      </c>
      <c r="GF347">
        <v>0.39090000000000003</v>
      </c>
      <c r="GG347">
        <v>2.2088750328830402</v>
      </c>
      <c r="GH347">
        <v>6.0489126747292196E-3</v>
      </c>
      <c r="GI347">
        <v>-3.2734485160193501E-6</v>
      </c>
      <c r="GJ347">
        <v>1.2191227519152799E-9</v>
      </c>
      <c r="GK347">
        <v>-4.8623107072493198E-2</v>
      </c>
      <c r="GL347">
        <v>-1.24795961692081E-2</v>
      </c>
      <c r="GM347">
        <v>1.8897039930190699E-3</v>
      </c>
      <c r="GN347">
        <v>-2.5983293074510801E-5</v>
      </c>
      <c r="GO347">
        <v>18</v>
      </c>
      <c r="GP347">
        <v>2157</v>
      </c>
      <c r="GQ347">
        <v>3</v>
      </c>
      <c r="GR347">
        <v>29</v>
      </c>
      <c r="GS347">
        <v>1678.9</v>
      </c>
      <c r="GT347">
        <v>1678.9</v>
      </c>
      <c r="GU347">
        <v>3.8171400000000002</v>
      </c>
      <c r="GV347">
        <v>2.323</v>
      </c>
      <c r="GW347">
        <v>1.9982899999999999</v>
      </c>
      <c r="GX347">
        <v>2.7148400000000001</v>
      </c>
      <c r="GY347">
        <v>2.0935100000000002</v>
      </c>
      <c r="GZ347">
        <v>2.4218799999999998</v>
      </c>
      <c r="HA347">
        <v>34.417999999999999</v>
      </c>
      <c r="HB347">
        <v>12.9763</v>
      </c>
      <c r="HC347">
        <v>18</v>
      </c>
      <c r="HD347">
        <v>446.48200000000003</v>
      </c>
      <c r="HE347">
        <v>622.68799999999999</v>
      </c>
      <c r="HF347">
        <v>26.996600000000001</v>
      </c>
      <c r="HG347">
        <v>23.166699999999999</v>
      </c>
      <c r="HH347">
        <v>29.999300000000002</v>
      </c>
      <c r="HI347">
        <v>23.3261</v>
      </c>
      <c r="HJ347">
        <v>23.300899999999999</v>
      </c>
      <c r="HK347">
        <v>76.418499999999995</v>
      </c>
      <c r="HL347">
        <v>15.9884</v>
      </c>
      <c r="HM347">
        <v>0</v>
      </c>
      <c r="HN347">
        <v>27.061800000000002</v>
      </c>
      <c r="HO347">
        <v>1652.06</v>
      </c>
      <c r="HP347">
        <v>19.140599999999999</v>
      </c>
      <c r="HQ347">
        <v>97.104900000000001</v>
      </c>
      <c r="HR347">
        <v>101.136</v>
      </c>
    </row>
    <row r="348" spans="1:226" x14ac:dyDescent="0.2">
      <c r="A348">
        <v>332</v>
      </c>
      <c r="B348">
        <v>1657398861.0999999</v>
      </c>
      <c r="C348">
        <v>3680.0999999046298</v>
      </c>
      <c r="D348" t="s">
        <v>1025</v>
      </c>
      <c r="E348" t="s">
        <v>1026</v>
      </c>
      <c r="F348">
        <v>5</v>
      </c>
      <c r="G348" t="s">
        <v>832</v>
      </c>
      <c r="H348" t="s">
        <v>354</v>
      </c>
      <c r="I348">
        <v>1657398858.5999999</v>
      </c>
      <c r="J348">
        <f t="shared" si="170"/>
        <v>5.8452758008986343E-3</v>
      </c>
      <c r="K348">
        <f t="shared" si="171"/>
        <v>5.8452758008986345</v>
      </c>
      <c r="L348">
        <f t="shared" si="172"/>
        <v>20.566363243285824</v>
      </c>
      <c r="M348">
        <f t="shared" si="173"/>
        <v>1592.7933333333301</v>
      </c>
      <c r="N348">
        <f t="shared" si="174"/>
        <v>1403.7868725816802</v>
      </c>
      <c r="O348">
        <f t="shared" si="175"/>
        <v>99.0717380550727</v>
      </c>
      <c r="P348">
        <f t="shared" si="176"/>
        <v>112.41079894532496</v>
      </c>
      <c r="Q348">
        <f t="shared" si="177"/>
        <v>0.26034156514183854</v>
      </c>
      <c r="R348">
        <f t="shared" si="178"/>
        <v>2.530697100970599</v>
      </c>
      <c r="S348">
        <f t="shared" si="179"/>
        <v>0.24632516110714206</v>
      </c>
      <c r="T348">
        <f t="shared" si="180"/>
        <v>0.15514962826249962</v>
      </c>
      <c r="U348">
        <f t="shared" si="181"/>
        <v>321.5240270000005</v>
      </c>
      <c r="V348">
        <f t="shared" si="182"/>
        <v>26.919384077221803</v>
      </c>
      <c r="W348">
        <f t="shared" si="183"/>
        <v>25.9073666666667</v>
      </c>
      <c r="X348">
        <f t="shared" si="184"/>
        <v>3.355806927540157</v>
      </c>
      <c r="Y348">
        <f t="shared" si="185"/>
        <v>50.144535055402926</v>
      </c>
      <c r="Z348">
        <f t="shared" si="186"/>
        <v>1.7415567948276676</v>
      </c>
      <c r="AA348">
        <f t="shared" si="187"/>
        <v>3.4730739708793448</v>
      </c>
      <c r="AB348">
        <f t="shared" si="188"/>
        <v>1.6142501327124894</v>
      </c>
      <c r="AC348">
        <f t="shared" si="189"/>
        <v>-257.77666281962979</v>
      </c>
      <c r="AD348">
        <f t="shared" si="190"/>
        <v>79.312663734704515</v>
      </c>
      <c r="AE348">
        <f t="shared" si="191"/>
        <v>6.7095001277187567</v>
      </c>
      <c r="AF348">
        <f t="shared" si="192"/>
        <v>149.76952804279398</v>
      </c>
      <c r="AG348">
        <f t="shared" si="193"/>
        <v>41.963890597686273</v>
      </c>
      <c r="AH348">
        <f t="shared" si="194"/>
        <v>5.8686304447994626</v>
      </c>
      <c r="AI348">
        <f t="shared" si="195"/>
        <v>20.566363243285824</v>
      </c>
      <c r="AJ348">
        <v>1673.1853642015701</v>
      </c>
      <c r="AK348">
        <v>1639.8155757575801</v>
      </c>
      <c r="AL348">
        <v>3.3992191149665301</v>
      </c>
      <c r="AM348">
        <v>66.577761742205197</v>
      </c>
      <c r="AN348">
        <f t="shared" si="196"/>
        <v>5.8452758008986345</v>
      </c>
      <c r="AO348">
        <v>19.0561002345312</v>
      </c>
      <c r="AP348">
        <v>24.670154545454601</v>
      </c>
      <c r="AQ348">
        <v>-5.0111011568211503E-3</v>
      </c>
      <c r="AR348">
        <v>78.110065465875806</v>
      </c>
      <c r="AS348">
        <v>0</v>
      </c>
      <c r="AT348">
        <v>0</v>
      </c>
      <c r="AU348">
        <f t="shared" si="197"/>
        <v>1</v>
      </c>
      <c r="AV348">
        <f t="shared" si="198"/>
        <v>0</v>
      </c>
      <c r="AW348">
        <f t="shared" si="199"/>
        <v>37376.387290012957</v>
      </c>
      <c r="AX348">
        <f t="shared" si="200"/>
        <v>2000.04666666667</v>
      </c>
      <c r="AY348">
        <f t="shared" si="201"/>
        <v>1681.2395000000029</v>
      </c>
      <c r="AZ348">
        <f t="shared" si="202"/>
        <v>0.8406001359968267</v>
      </c>
      <c r="BA348">
        <f t="shared" si="203"/>
        <v>0.16075826247387559</v>
      </c>
      <c r="BB348">
        <v>4.9039999999999999</v>
      </c>
      <c r="BC348">
        <v>0.5</v>
      </c>
      <c r="BD348" t="s">
        <v>355</v>
      </c>
      <c r="BE348">
        <v>2</v>
      </c>
      <c r="BF348" t="b">
        <v>1</v>
      </c>
      <c r="BG348">
        <v>1657398858.5999999</v>
      </c>
      <c r="BH348">
        <v>1592.7933333333301</v>
      </c>
      <c r="BI348">
        <v>1643.12222222222</v>
      </c>
      <c r="BJ348">
        <v>24.6768111111111</v>
      </c>
      <c r="BK348">
        <v>19.0626</v>
      </c>
      <c r="BL348">
        <v>1584.3711111111099</v>
      </c>
      <c r="BM348">
        <v>24.2861333333333</v>
      </c>
      <c r="BN348">
        <v>499.973555555556</v>
      </c>
      <c r="BO348">
        <v>70.474755555555603</v>
      </c>
      <c r="BP348">
        <v>9.9873677777777795E-2</v>
      </c>
      <c r="BQ348">
        <v>26.488688888888898</v>
      </c>
      <c r="BR348">
        <v>25.9073666666667</v>
      </c>
      <c r="BS348">
        <v>999.9</v>
      </c>
      <c r="BT348">
        <v>0</v>
      </c>
      <c r="BU348">
        <v>0</v>
      </c>
      <c r="BV348">
        <v>10013.3277777778</v>
      </c>
      <c r="BW348">
        <v>0</v>
      </c>
      <c r="BX348">
        <v>137.02233333333299</v>
      </c>
      <c r="BY348">
        <v>-50.329233333333299</v>
      </c>
      <c r="BZ348">
        <v>1633.0944444444399</v>
      </c>
      <c r="CA348">
        <v>1675.0533333333301</v>
      </c>
      <c r="CB348">
        <v>5.6142122222222204</v>
      </c>
      <c r="CC348">
        <v>1643.12222222222</v>
      </c>
      <c r="CD348">
        <v>19.0626</v>
      </c>
      <c r="CE348">
        <v>1.73909111111111</v>
      </c>
      <c r="CF348">
        <v>1.3434311111111099</v>
      </c>
      <c r="CG348">
        <v>15.249833333333299</v>
      </c>
      <c r="CH348">
        <v>11.293755555555601</v>
      </c>
      <c r="CI348">
        <v>2000.04666666667</v>
      </c>
      <c r="CJ348">
        <v>0.97999499999999995</v>
      </c>
      <c r="CK348">
        <v>2.00048E-2</v>
      </c>
      <c r="CL348">
        <v>0</v>
      </c>
      <c r="CM348">
        <v>2.5959333333333299</v>
      </c>
      <c r="CN348">
        <v>0</v>
      </c>
      <c r="CO348">
        <v>6984.5488888888904</v>
      </c>
      <c r="CP348">
        <v>16705.777777777799</v>
      </c>
      <c r="CQ348">
        <v>43.875</v>
      </c>
      <c r="CR348">
        <v>42.061999999999998</v>
      </c>
      <c r="CS348">
        <v>42.686999999999998</v>
      </c>
      <c r="CT348">
        <v>40.798111111111098</v>
      </c>
      <c r="CU348">
        <v>43.186999999999998</v>
      </c>
      <c r="CV348">
        <v>1960.03666666667</v>
      </c>
      <c r="CW348">
        <v>40.01</v>
      </c>
      <c r="CX348">
        <v>0</v>
      </c>
      <c r="CY348">
        <v>1651550587.5</v>
      </c>
      <c r="CZ348">
        <v>0</v>
      </c>
      <c r="DA348">
        <v>0</v>
      </c>
      <c r="DB348" t="s">
        <v>356</v>
      </c>
      <c r="DC348">
        <v>1657298120.5</v>
      </c>
      <c r="DD348">
        <v>1657298120.5</v>
      </c>
      <c r="DE348">
        <v>0</v>
      </c>
      <c r="DF348">
        <v>1.391</v>
      </c>
      <c r="DG348">
        <v>3.5000000000000003E-2</v>
      </c>
      <c r="DH348">
        <v>2.39</v>
      </c>
      <c r="DI348">
        <v>0.104</v>
      </c>
      <c r="DJ348">
        <v>419</v>
      </c>
      <c r="DK348">
        <v>18</v>
      </c>
      <c r="DL348">
        <v>0.11</v>
      </c>
      <c r="DM348">
        <v>0.02</v>
      </c>
      <c r="DN348">
        <v>-50.930892682926803</v>
      </c>
      <c r="DO348">
        <v>3.6874996515677099</v>
      </c>
      <c r="DP348">
        <v>0.42685851908133898</v>
      </c>
      <c r="DQ348">
        <v>0</v>
      </c>
      <c r="DR348">
        <v>5.6086260975609799</v>
      </c>
      <c r="DS348">
        <v>6.4360557491300999E-2</v>
      </c>
      <c r="DT348">
        <v>9.9145057262255594E-3</v>
      </c>
      <c r="DU348">
        <v>1</v>
      </c>
      <c r="DV348">
        <v>1</v>
      </c>
      <c r="DW348">
        <v>2</v>
      </c>
      <c r="DX348" t="s">
        <v>365</v>
      </c>
      <c r="DY348">
        <v>2.8984299999999998</v>
      </c>
      <c r="DZ348">
        <v>2.7165900000000001</v>
      </c>
      <c r="EA348">
        <v>0.17732300000000001</v>
      </c>
      <c r="EB348">
        <v>0.180585</v>
      </c>
      <c r="EC348">
        <v>8.2962999999999995E-2</v>
      </c>
      <c r="ED348">
        <v>6.9270300000000007E-2</v>
      </c>
      <c r="EE348">
        <v>23357.5</v>
      </c>
      <c r="EF348">
        <v>20312.2</v>
      </c>
      <c r="EG348">
        <v>25398.2</v>
      </c>
      <c r="EH348">
        <v>24122.7</v>
      </c>
      <c r="EI348">
        <v>39718.1</v>
      </c>
      <c r="EJ348">
        <v>37155.199999999997</v>
      </c>
      <c r="EK348">
        <v>45864.5</v>
      </c>
      <c r="EL348">
        <v>43010.6</v>
      </c>
      <c r="EM348">
        <v>1.87812</v>
      </c>
      <c r="EN348">
        <v>2.1564000000000001</v>
      </c>
      <c r="EO348">
        <v>0.199988</v>
      </c>
      <c r="EP348">
        <v>0</v>
      </c>
      <c r="EQ348">
        <v>22.627099999999999</v>
      </c>
      <c r="ER348">
        <v>999.9</v>
      </c>
      <c r="ES348">
        <v>32.987000000000002</v>
      </c>
      <c r="ET348">
        <v>32.448</v>
      </c>
      <c r="EU348">
        <v>22.922999999999998</v>
      </c>
      <c r="EV348">
        <v>51.705199999999998</v>
      </c>
      <c r="EW348">
        <v>38.738</v>
      </c>
      <c r="EX348">
        <v>2</v>
      </c>
      <c r="EY348">
        <v>-0.32396599999999998</v>
      </c>
      <c r="EZ348">
        <v>-2.7475200000000002</v>
      </c>
      <c r="FA348">
        <v>20.2256</v>
      </c>
      <c r="FB348">
        <v>5.2354099999999999</v>
      </c>
      <c r="FC348">
        <v>11.9864</v>
      </c>
      <c r="FD348">
        <v>4.9574499999999997</v>
      </c>
      <c r="FE348">
        <v>3.3039000000000001</v>
      </c>
      <c r="FF348">
        <v>9999</v>
      </c>
      <c r="FG348">
        <v>9999</v>
      </c>
      <c r="FH348">
        <v>5886.7</v>
      </c>
      <c r="FI348">
        <v>341.9</v>
      </c>
      <c r="FJ348">
        <v>1.8681300000000001</v>
      </c>
      <c r="FK348">
        <v>1.8638600000000001</v>
      </c>
      <c r="FL348">
        <v>1.8714900000000001</v>
      </c>
      <c r="FM348">
        <v>1.8622000000000001</v>
      </c>
      <c r="FN348">
        <v>1.86172</v>
      </c>
      <c r="FO348">
        <v>1.86819</v>
      </c>
      <c r="FP348">
        <v>1.8583400000000001</v>
      </c>
      <c r="FQ348">
        <v>1.86477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8.4700000000000006</v>
      </c>
      <c r="GF348">
        <v>0.39050000000000001</v>
      </c>
      <c r="GG348">
        <v>2.2088750328830402</v>
      </c>
      <c r="GH348">
        <v>6.0489126747292196E-3</v>
      </c>
      <c r="GI348">
        <v>-3.2734485160193501E-6</v>
      </c>
      <c r="GJ348">
        <v>1.2191227519152799E-9</v>
      </c>
      <c r="GK348">
        <v>-4.8623107072493198E-2</v>
      </c>
      <c r="GL348">
        <v>-1.24795961692081E-2</v>
      </c>
      <c r="GM348">
        <v>1.8897039930190699E-3</v>
      </c>
      <c r="GN348">
        <v>-2.5983293074510801E-5</v>
      </c>
      <c r="GO348">
        <v>18</v>
      </c>
      <c r="GP348">
        <v>2157</v>
      </c>
      <c r="GQ348">
        <v>3</v>
      </c>
      <c r="GR348">
        <v>29</v>
      </c>
      <c r="GS348">
        <v>1679</v>
      </c>
      <c r="GT348">
        <v>1679</v>
      </c>
      <c r="GU348">
        <v>3.8439899999999998</v>
      </c>
      <c r="GV348">
        <v>2.3278799999999999</v>
      </c>
      <c r="GW348">
        <v>1.9982899999999999</v>
      </c>
      <c r="GX348">
        <v>2.7148400000000001</v>
      </c>
      <c r="GY348">
        <v>2.0935100000000002</v>
      </c>
      <c r="GZ348">
        <v>2.36328</v>
      </c>
      <c r="HA348">
        <v>34.417999999999999</v>
      </c>
      <c r="HB348">
        <v>12.9587</v>
      </c>
      <c r="HC348">
        <v>18</v>
      </c>
      <c r="HD348">
        <v>446.60700000000003</v>
      </c>
      <c r="HE348">
        <v>622.78800000000001</v>
      </c>
      <c r="HF348">
        <v>27.066299999999998</v>
      </c>
      <c r="HG348">
        <v>23.153099999999998</v>
      </c>
      <c r="HH348">
        <v>29.999300000000002</v>
      </c>
      <c r="HI348">
        <v>23.311599999999999</v>
      </c>
      <c r="HJ348">
        <v>23.286799999999999</v>
      </c>
      <c r="HK348">
        <v>77.059899999999999</v>
      </c>
      <c r="HL348">
        <v>15.9884</v>
      </c>
      <c r="HM348">
        <v>0</v>
      </c>
      <c r="HN348">
        <v>27.1295</v>
      </c>
      <c r="HO348">
        <v>1673.52</v>
      </c>
      <c r="HP348">
        <v>19.140799999999999</v>
      </c>
      <c r="HQ348">
        <v>97.108500000000006</v>
      </c>
      <c r="HR348">
        <v>101.13800000000001</v>
      </c>
    </row>
    <row r="349" spans="1:226" x14ac:dyDescent="0.2">
      <c r="A349">
        <v>333</v>
      </c>
      <c r="B349">
        <v>1657398866.0999999</v>
      </c>
      <c r="C349">
        <v>3685.0999999046298</v>
      </c>
      <c r="D349" t="s">
        <v>1027</v>
      </c>
      <c r="E349" t="s">
        <v>1028</v>
      </c>
      <c r="F349">
        <v>5</v>
      </c>
      <c r="G349" t="s">
        <v>832</v>
      </c>
      <c r="H349" t="s">
        <v>354</v>
      </c>
      <c r="I349">
        <v>1657398863.3</v>
      </c>
      <c r="J349">
        <f t="shared" si="170"/>
        <v>5.8503282452753895E-3</v>
      </c>
      <c r="K349">
        <f t="shared" si="171"/>
        <v>5.8503282452753895</v>
      </c>
      <c r="L349">
        <f t="shared" si="172"/>
        <v>20.755978470944726</v>
      </c>
      <c r="M349">
        <f t="shared" si="173"/>
        <v>1608.106</v>
      </c>
      <c r="N349">
        <f t="shared" si="174"/>
        <v>1417.1505195381146</v>
      </c>
      <c r="O349">
        <f t="shared" si="175"/>
        <v>100.01781478158448</v>
      </c>
      <c r="P349">
        <f t="shared" si="176"/>
        <v>113.49482347829664</v>
      </c>
      <c r="Q349">
        <f t="shared" si="177"/>
        <v>0.26016531071953514</v>
      </c>
      <c r="R349">
        <f t="shared" si="178"/>
        <v>2.5266548984546322</v>
      </c>
      <c r="S349">
        <f t="shared" si="179"/>
        <v>0.24614623242080069</v>
      </c>
      <c r="T349">
        <f t="shared" si="180"/>
        <v>0.15503797132223496</v>
      </c>
      <c r="U349">
        <f t="shared" si="181"/>
        <v>321.51067379999995</v>
      </c>
      <c r="V349">
        <f t="shared" si="182"/>
        <v>26.924430274204447</v>
      </c>
      <c r="W349">
        <f t="shared" si="183"/>
        <v>25.91901</v>
      </c>
      <c r="X349">
        <f t="shared" si="184"/>
        <v>3.3581212945751027</v>
      </c>
      <c r="Y349">
        <f t="shared" si="185"/>
        <v>50.118692316921276</v>
      </c>
      <c r="Z349">
        <f t="shared" si="186"/>
        <v>1.7412762400532784</v>
      </c>
      <c r="AA349">
        <f t="shared" si="187"/>
        <v>3.474305013870806</v>
      </c>
      <c r="AB349">
        <f t="shared" si="188"/>
        <v>1.6168450545218243</v>
      </c>
      <c r="AC349">
        <f t="shared" si="189"/>
        <v>-257.9994756166447</v>
      </c>
      <c r="AD349">
        <f t="shared" si="190"/>
        <v>78.418775602185733</v>
      </c>
      <c r="AE349">
        <f t="shared" si="191"/>
        <v>6.6450821832268767</v>
      </c>
      <c r="AF349">
        <f t="shared" si="192"/>
        <v>148.57505596876786</v>
      </c>
      <c r="AG349">
        <f t="shared" si="193"/>
        <v>42.847777585074439</v>
      </c>
      <c r="AH349">
        <f t="shared" si="194"/>
        <v>5.8556527134387197</v>
      </c>
      <c r="AI349">
        <f t="shared" si="195"/>
        <v>20.755978470944726</v>
      </c>
      <c r="AJ349">
        <v>1690.4477285743401</v>
      </c>
      <c r="AK349">
        <v>1656.7660000000001</v>
      </c>
      <c r="AL349">
        <v>3.43276437865386</v>
      </c>
      <c r="AM349">
        <v>66.577761742205197</v>
      </c>
      <c r="AN349">
        <f t="shared" si="196"/>
        <v>5.8503282452753895</v>
      </c>
      <c r="AO349">
        <v>19.0757810303455</v>
      </c>
      <c r="AP349">
        <v>24.671576969697</v>
      </c>
      <c r="AQ349">
        <v>5.0712474050987401E-5</v>
      </c>
      <c r="AR349">
        <v>78.110065465875806</v>
      </c>
      <c r="AS349">
        <v>0</v>
      </c>
      <c r="AT349">
        <v>0</v>
      </c>
      <c r="AU349">
        <f t="shared" si="197"/>
        <v>1</v>
      </c>
      <c r="AV349">
        <f t="shared" si="198"/>
        <v>0</v>
      </c>
      <c r="AW349">
        <f t="shared" si="199"/>
        <v>37288.170289472284</v>
      </c>
      <c r="AX349">
        <f t="shared" si="200"/>
        <v>1999.963</v>
      </c>
      <c r="AY349">
        <f t="shared" si="201"/>
        <v>1681.1692199999998</v>
      </c>
      <c r="AZ349">
        <f t="shared" si="202"/>
        <v>0.8406001611029803</v>
      </c>
      <c r="BA349">
        <f t="shared" si="203"/>
        <v>0.16075831092875215</v>
      </c>
      <c r="BB349">
        <v>4.9039999999999999</v>
      </c>
      <c r="BC349">
        <v>0.5</v>
      </c>
      <c r="BD349" t="s">
        <v>355</v>
      </c>
      <c r="BE349">
        <v>2</v>
      </c>
      <c r="BF349" t="b">
        <v>1</v>
      </c>
      <c r="BG349">
        <v>1657398863.3</v>
      </c>
      <c r="BH349">
        <v>1608.106</v>
      </c>
      <c r="BI349">
        <v>1659.3630000000001</v>
      </c>
      <c r="BJ349">
        <v>24.67211</v>
      </c>
      <c r="BK349">
        <v>19.071000000000002</v>
      </c>
      <c r="BL349">
        <v>1599.607</v>
      </c>
      <c r="BM349">
        <v>24.281580000000002</v>
      </c>
      <c r="BN349">
        <v>500.03719999999998</v>
      </c>
      <c r="BO349">
        <v>70.476619999999997</v>
      </c>
      <c r="BP349">
        <v>0.10008544</v>
      </c>
      <c r="BQ349">
        <v>26.494700000000002</v>
      </c>
      <c r="BR349">
        <v>25.91901</v>
      </c>
      <c r="BS349">
        <v>999.9</v>
      </c>
      <c r="BT349">
        <v>0</v>
      </c>
      <c r="BU349">
        <v>0</v>
      </c>
      <c r="BV349">
        <v>9988.6209999999992</v>
      </c>
      <c r="BW349">
        <v>0</v>
      </c>
      <c r="BX349">
        <v>137.7621</v>
      </c>
      <c r="BY349">
        <v>-51.25759</v>
      </c>
      <c r="BZ349">
        <v>1648.7860000000001</v>
      </c>
      <c r="CA349">
        <v>1691.624</v>
      </c>
      <c r="CB349">
        <v>5.6010949999999999</v>
      </c>
      <c r="CC349">
        <v>1659.3630000000001</v>
      </c>
      <c r="CD349">
        <v>19.071000000000002</v>
      </c>
      <c r="CE349">
        <v>1.738807</v>
      </c>
      <c r="CF349">
        <v>1.34406</v>
      </c>
      <c r="CG349">
        <v>15.24727</v>
      </c>
      <c r="CH349">
        <v>11.30082</v>
      </c>
      <c r="CI349">
        <v>1999.963</v>
      </c>
      <c r="CJ349">
        <v>0.97999409999999998</v>
      </c>
      <c r="CK349">
        <v>2.0005729999999999E-2</v>
      </c>
      <c r="CL349">
        <v>0</v>
      </c>
      <c r="CM349">
        <v>2.5994100000000002</v>
      </c>
      <c r="CN349">
        <v>0</v>
      </c>
      <c r="CO349">
        <v>6975.8440000000001</v>
      </c>
      <c r="CP349">
        <v>16705.060000000001</v>
      </c>
      <c r="CQ349">
        <v>43.875</v>
      </c>
      <c r="CR349">
        <v>42.061999999999998</v>
      </c>
      <c r="CS349">
        <v>42.686999999999998</v>
      </c>
      <c r="CT349">
        <v>40.693600000000004</v>
      </c>
      <c r="CU349">
        <v>43.186999999999998</v>
      </c>
      <c r="CV349">
        <v>1959.953</v>
      </c>
      <c r="CW349">
        <v>40.01</v>
      </c>
      <c r="CX349">
        <v>0</v>
      </c>
      <c r="CY349">
        <v>1651550592.9000001</v>
      </c>
      <c r="CZ349">
        <v>0</v>
      </c>
      <c r="DA349">
        <v>0</v>
      </c>
      <c r="DB349" t="s">
        <v>356</v>
      </c>
      <c r="DC349">
        <v>1657298120.5</v>
      </c>
      <c r="DD349">
        <v>1657298120.5</v>
      </c>
      <c r="DE349">
        <v>0</v>
      </c>
      <c r="DF349">
        <v>1.391</v>
      </c>
      <c r="DG349">
        <v>3.5000000000000003E-2</v>
      </c>
      <c r="DH349">
        <v>2.39</v>
      </c>
      <c r="DI349">
        <v>0.104</v>
      </c>
      <c r="DJ349">
        <v>419</v>
      </c>
      <c r="DK349">
        <v>18</v>
      </c>
      <c r="DL349">
        <v>0.11</v>
      </c>
      <c r="DM349">
        <v>0.02</v>
      </c>
      <c r="DN349">
        <v>-50.869524390243903</v>
      </c>
      <c r="DO349">
        <v>1.30489756097552</v>
      </c>
      <c r="DP349">
        <v>0.49770460912241998</v>
      </c>
      <c r="DQ349">
        <v>0</v>
      </c>
      <c r="DR349">
        <v>5.6087180487804904</v>
      </c>
      <c r="DS349">
        <v>-2.4704529616716899E-3</v>
      </c>
      <c r="DT349">
        <v>9.8845400893571092E-3</v>
      </c>
      <c r="DU349">
        <v>1</v>
      </c>
      <c r="DV349">
        <v>1</v>
      </c>
      <c r="DW349">
        <v>2</v>
      </c>
      <c r="DX349" t="s">
        <v>365</v>
      </c>
      <c r="DY349">
        <v>2.8984700000000001</v>
      </c>
      <c r="DZ349">
        <v>2.71651</v>
      </c>
      <c r="EA349">
        <v>0.178429</v>
      </c>
      <c r="EB349">
        <v>0.181806</v>
      </c>
      <c r="EC349">
        <v>8.29651E-2</v>
      </c>
      <c r="ED349">
        <v>6.9225700000000001E-2</v>
      </c>
      <c r="EE349">
        <v>23326.400000000001</v>
      </c>
      <c r="EF349">
        <v>20282.599999999999</v>
      </c>
      <c r="EG349">
        <v>25398.400000000001</v>
      </c>
      <c r="EH349">
        <v>24123.4</v>
      </c>
      <c r="EI349">
        <v>39719</v>
      </c>
      <c r="EJ349">
        <v>37157.699999999997</v>
      </c>
      <c r="EK349">
        <v>45865.599999999999</v>
      </c>
      <c r="EL349">
        <v>43011.5</v>
      </c>
      <c r="EM349">
        <v>1.87835</v>
      </c>
      <c r="EN349">
        <v>2.1564000000000001</v>
      </c>
      <c r="EO349">
        <v>0.20111699999999999</v>
      </c>
      <c r="EP349">
        <v>0</v>
      </c>
      <c r="EQ349">
        <v>22.619499999999999</v>
      </c>
      <c r="ER349">
        <v>999.9</v>
      </c>
      <c r="ES349">
        <v>32.987000000000002</v>
      </c>
      <c r="ET349">
        <v>32.438000000000002</v>
      </c>
      <c r="EU349">
        <v>22.911200000000001</v>
      </c>
      <c r="EV349">
        <v>50.995199999999997</v>
      </c>
      <c r="EW349">
        <v>38.746000000000002</v>
      </c>
      <c r="EX349">
        <v>2</v>
      </c>
      <c r="EY349">
        <v>-0.32500499999999999</v>
      </c>
      <c r="EZ349">
        <v>-2.7842699999999998</v>
      </c>
      <c r="FA349">
        <v>20.224799999999998</v>
      </c>
      <c r="FB349">
        <v>5.2357100000000001</v>
      </c>
      <c r="FC349">
        <v>11.9861</v>
      </c>
      <c r="FD349">
        <v>4.9574499999999997</v>
      </c>
      <c r="FE349">
        <v>3.3039499999999999</v>
      </c>
      <c r="FF349">
        <v>9999</v>
      </c>
      <c r="FG349">
        <v>9999</v>
      </c>
      <c r="FH349">
        <v>5886.7</v>
      </c>
      <c r="FI349">
        <v>341.9</v>
      </c>
      <c r="FJ349">
        <v>1.8681300000000001</v>
      </c>
      <c r="FK349">
        <v>1.8638600000000001</v>
      </c>
      <c r="FL349">
        <v>1.8714900000000001</v>
      </c>
      <c r="FM349">
        <v>1.86226</v>
      </c>
      <c r="FN349">
        <v>1.86172</v>
      </c>
      <c r="FO349">
        <v>1.86822</v>
      </c>
      <c r="FP349">
        <v>1.8583400000000001</v>
      </c>
      <c r="FQ349">
        <v>1.8647800000000001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8.5500000000000007</v>
      </c>
      <c r="GF349">
        <v>0.39050000000000001</v>
      </c>
      <c r="GG349">
        <v>2.2088750328830402</v>
      </c>
      <c r="GH349">
        <v>6.0489126747292196E-3</v>
      </c>
      <c r="GI349">
        <v>-3.2734485160193501E-6</v>
      </c>
      <c r="GJ349">
        <v>1.2191227519152799E-9</v>
      </c>
      <c r="GK349">
        <v>-4.8623107072493198E-2</v>
      </c>
      <c r="GL349">
        <v>-1.24795961692081E-2</v>
      </c>
      <c r="GM349">
        <v>1.8897039930190699E-3</v>
      </c>
      <c r="GN349">
        <v>-2.5983293074510801E-5</v>
      </c>
      <c r="GO349">
        <v>18</v>
      </c>
      <c r="GP349">
        <v>2157</v>
      </c>
      <c r="GQ349">
        <v>3</v>
      </c>
      <c r="GR349">
        <v>29</v>
      </c>
      <c r="GS349">
        <v>1679.1</v>
      </c>
      <c r="GT349">
        <v>1679.1</v>
      </c>
      <c r="GU349">
        <v>3.8757299999999999</v>
      </c>
      <c r="GV349">
        <v>2.32422</v>
      </c>
      <c r="GW349">
        <v>1.9982899999999999</v>
      </c>
      <c r="GX349">
        <v>2.7148400000000001</v>
      </c>
      <c r="GY349">
        <v>2.0935100000000002</v>
      </c>
      <c r="GZ349">
        <v>2.3889200000000002</v>
      </c>
      <c r="HA349">
        <v>34.395200000000003</v>
      </c>
      <c r="HB349">
        <v>12.9587</v>
      </c>
      <c r="HC349">
        <v>18</v>
      </c>
      <c r="HD349">
        <v>446.61599999999999</v>
      </c>
      <c r="HE349">
        <v>622.61699999999996</v>
      </c>
      <c r="HF349">
        <v>27.138100000000001</v>
      </c>
      <c r="HG349">
        <v>23.138999999999999</v>
      </c>
      <c r="HH349">
        <v>29.999199999999998</v>
      </c>
      <c r="HI349">
        <v>23.297000000000001</v>
      </c>
      <c r="HJ349">
        <v>23.2728</v>
      </c>
      <c r="HK349">
        <v>77.577200000000005</v>
      </c>
      <c r="HL349">
        <v>15.9884</v>
      </c>
      <c r="HM349">
        <v>0</v>
      </c>
      <c r="HN349">
        <v>27.187000000000001</v>
      </c>
      <c r="HO349">
        <v>1687.03</v>
      </c>
      <c r="HP349">
        <v>19.1404</v>
      </c>
      <c r="HQ349">
        <v>97.110299999999995</v>
      </c>
      <c r="HR349">
        <v>101.14100000000001</v>
      </c>
    </row>
    <row r="350" spans="1:226" x14ac:dyDescent="0.2">
      <c r="A350">
        <v>334</v>
      </c>
      <c r="B350">
        <v>1657398871.0999999</v>
      </c>
      <c r="C350">
        <v>3690.0999999046298</v>
      </c>
      <c r="D350" t="s">
        <v>1029</v>
      </c>
      <c r="E350" t="s">
        <v>1030</v>
      </c>
      <c r="F350">
        <v>5</v>
      </c>
      <c r="G350" t="s">
        <v>832</v>
      </c>
      <c r="H350" t="s">
        <v>354</v>
      </c>
      <c r="I350">
        <v>1657398868.5999999</v>
      </c>
      <c r="J350">
        <f t="shared" si="170"/>
        <v>5.8644858250308796E-3</v>
      </c>
      <c r="K350">
        <f t="shared" si="171"/>
        <v>5.8644858250308793</v>
      </c>
      <c r="L350">
        <f t="shared" si="172"/>
        <v>20.472317658336792</v>
      </c>
      <c r="M350">
        <f t="shared" si="173"/>
        <v>1626.3555555555599</v>
      </c>
      <c r="N350">
        <f t="shared" si="174"/>
        <v>1436.644266288906</v>
      </c>
      <c r="O350">
        <f t="shared" si="175"/>
        <v>101.39686460568234</v>
      </c>
      <c r="P350">
        <f t="shared" si="176"/>
        <v>114.78649094765112</v>
      </c>
      <c r="Q350">
        <f t="shared" si="177"/>
        <v>0.26051376246729535</v>
      </c>
      <c r="R350">
        <f t="shared" si="178"/>
        <v>2.5336207472155947</v>
      </c>
      <c r="S350">
        <f t="shared" si="179"/>
        <v>0.24649460630820075</v>
      </c>
      <c r="T350">
        <f t="shared" si="180"/>
        <v>0.15525579574537973</v>
      </c>
      <c r="U350">
        <f t="shared" si="181"/>
        <v>321.51622433333364</v>
      </c>
      <c r="V350">
        <f t="shared" si="182"/>
        <v>26.920231096533008</v>
      </c>
      <c r="W350">
        <f t="shared" si="183"/>
        <v>25.925944444444401</v>
      </c>
      <c r="X350">
        <f t="shared" si="184"/>
        <v>3.3595003292977017</v>
      </c>
      <c r="Y350">
        <f t="shared" si="185"/>
        <v>50.107374127740989</v>
      </c>
      <c r="Z350">
        <f t="shared" si="186"/>
        <v>1.7409924899145248</v>
      </c>
      <c r="AA350">
        <f t="shared" si="187"/>
        <v>3.4745235012238602</v>
      </c>
      <c r="AB350">
        <f t="shared" si="188"/>
        <v>1.6185078393831769</v>
      </c>
      <c r="AC350">
        <f t="shared" si="189"/>
        <v>-258.6238248838618</v>
      </c>
      <c r="AD350">
        <f t="shared" si="190"/>
        <v>77.833477060541995</v>
      </c>
      <c r="AE350">
        <f t="shared" si="191"/>
        <v>6.5776152279284918</v>
      </c>
      <c r="AF350">
        <f t="shared" si="192"/>
        <v>147.30349173794235</v>
      </c>
      <c r="AG350">
        <f t="shared" si="193"/>
        <v>42.648840653347058</v>
      </c>
      <c r="AH350">
        <f t="shared" si="194"/>
        <v>5.8753561683167588</v>
      </c>
      <c r="AI350">
        <f t="shared" si="195"/>
        <v>20.472317658336792</v>
      </c>
      <c r="AJ350">
        <v>1708.3001454656801</v>
      </c>
      <c r="AK350">
        <v>1674.4909696969701</v>
      </c>
      <c r="AL350">
        <v>3.5406181314312501</v>
      </c>
      <c r="AM350">
        <v>66.577761742205197</v>
      </c>
      <c r="AN350">
        <f t="shared" si="196"/>
        <v>5.8644858250308793</v>
      </c>
      <c r="AO350">
        <v>19.0527157686059</v>
      </c>
      <c r="AP350">
        <v>24.664587272727299</v>
      </c>
      <c r="AQ350">
        <v>-3.2925713307877099E-4</v>
      </c>
      <c r="AR350">
        <v>78.110065465875806</v>
      </c>
      <c r="AS350">
        <v>0</v>
      </c>
      <c r="AT350">
        <v>0</v>
      </c>
      <c r="AU350">
        <f t="shared" si="197"/>
        <v>1</v>
      </c>
      <c r="AV350">
        <f t="shared" si="198"/>
        <v>0</v>
      </c>
      <c r="AW350">
        <f t="shared" si="199"/>
        <v>37438.899291025511</v>
      </c>
      <c r="AX350">
        <f t="shared" si="200"/>
        <v>1999.9977777777799</v>
      </c>
      <c r="AY350">
        <f t="shared" si="201"/>
        <v>1681.1984333333351</v>
      </c>
      <c r="AZ350">
        <f t="shared" si="202"/>
        <v>0.84060015066683402</v>
      </c>
      <c r="BA350">
        <f t="shared" si="203"/>
        <v>0.16075829078698975</v>
      </c>
      <c r="BB350">
        <v>4.9039999999999999</v>
      </c>
      <c r="BC350">
        <v>0.5</v>
      </c>
      <c r="BD350" t="s">
        <v>355</v>
      </c>
      <c r="BE350">
        <v>2</v>
      </c>
      <c r="BF350" t="b">
        <v>1</v>
      </c>
      <c r="BG350">
        <v>1657398868.5999999</v>
      </c>
      <c r="BH350">
        <v>1626.3555555555599</v>
      </c>
      <c r="BI350">
        <v>1677.56111111111</v>
      </c>
      <c r="BJ350">
        <v>24.667300000000001</v>
      </c>
      <c r="BK350">
        <v>19.046500000000002</v>
      </c>
      <c r="BL350">
        <v>1617.7666666666701</v>
      </c>
      <c r="BM350">
        <v>24.2769333333333</v>
      </c>
      <c r="BN350">
        <v>499.96466666666697</v>
      </c>
      <c r="BO350">
        <v>70.479033333333305</v>
      </c>
      <c r="BP350">
        <v>9.9931122222222196E-2</v>
      </c>
      <c r="BQ350">
        <v>26.4957666666667</v>
      </c>
      <c r="BR350">
        <v>25.925944444444401</v>
      </c>
      <c r="BS350">
        <v>999.9</v>
      </c>
      <c r="BT350">
        <v>0</v>
      </c>
      <c r="BU350">
        <v>0</v>
      </c>
      <c r="BV350">
        <v>10030.4111111111</v>
      </c>
      <c r="BW350">
        <v>0</v>
      </c>
      <c r="BX350">
        <v>138.561555555556</v>
      </c>
      <c r="BY350">
        <v>-51.205111111111101</v>
      </c>
      <c r="BZ350">
        <v>1667.4877777777799</v>
      </c>
      <c r="CA350">
        <v>1710.1311111111099</v>
      </c>
      <c r="CB350">
        <v>5.6208088888888899</v>
      </c>
      <c r="CC350">
        <v>1677.56111111111</v>
      </c>
      <c r="CD350">
        <v>19.046500000000002</v>
      </c>
      <c r="CE350">
        <v>1.7385277777777799</v>
      </c>
      <c r="CF350">
        <v>1.3423799999999999</v>
      </c>
      <c r="CG350">
        <v>15.2447888888889</v>
      </c>
      <c r="CH350">
        <v>11.2819222222222</v>
      </c>
      <c r="CI350">
        <v>1999.9977777777799</v>
      </c>
      <c r="CJ350">
        <v>0.97999433333333297</v>
      </c>
      <c r="CK350">
        <v>2.0005488888888898E-2</v>
      </c>
      <c r="CL350">
        <v>0</v>
      </c>
      <c r="CM350">
        <v>2.6239111111111102</v>
      </c>
      <c r="CN350">
        <v>0</v>
      </c>
      <c r="CO350">
        <v>6962.4633333333304</v>
      </c>
      <c r="CP350">
        <v>16705.377777777801</v>
      </c>
      <c r="CQ350">
        <v>43.875</v>
      </c>
      <c r="CR350">
        <v>42.061999999999998</v>
      </c>
      <c r="CS350">
        <v>42.686999999999998</v>
      </c>
      <c r="CT350">
        <v>40.694333333333297</v>
      </c>
      <c r="CU350">
        <v>43.186999999999998</v>
      </c>
      <c r="CV350">
        <v>1959.9877777777799</v>
      </c>
      <c r="CW350">
        <v>40.01</v>
      </c>
      <c r="CX350">
        <v>0</v>
      </c>
      <c r="CY350">
        <v>1651550597.7</v>
      </c>
      <c r="CZ350">
        <v>0</v>
      </c>
      <c r="DA350">
        <v>0</v>
      </c>
      <c r="DB350" t="s">
        <v>356</v>
      </c>
      <c r="DC350">
        <v>1657298120.5</v>
      </c>
      <c r="DD350">
        <v>1657298120.5</v>
      </c>
      <c r="DE350">
        <v>0</v>
      </c>
      <c r="DF350">
        <v>1.391</v>
      </c>
      <c r="DG350">
        <v>3.5000000000000003E-2</v>
      </c>
      <c r="DH350">
        <v>2.39</v>
      </c>
      <c r="DI350">
        <v>0.104</v>
      </c>
      <c r="DJ350">
        <v>419</v>
      </c>
      <c r="DK350">
        <v>18</v>
      </c>
      <c r="DL350">
        <v>0.11</v>
      </c>
      <c r="DM350">
        <v>0.02</v>
      </c>
      <c r="DN350">
        <v>-50.951053658536601</v>
      </c>
      <c r="DO350">
        <v>-2.1283505226482502</v>
      </c>
      <c r="DP350">
        <v>0.64952729944977505</v>
      </c>
      <c r="DQ350">
        <v>0</v>
      </c>
      <c r="DR350">
        <v>5.6131246341463399</v>
      </c>
      <c r="DS350">
        <v>-1.2188153310096501E-3</v>
      </c>
      <c r="DT350">
        <v>1.02492510368987E-2</v>
      </c>
      <c r="DU350">
        <v>1</v>
      </c>
      <c r="DV350">
        <v>1</v>
      </c>
      <c r="DW350">
        <v>2</v>
      </c>
      <c r="DX350" t="s">
        <v>365</v>
      </c>
      <c r="DY350">
        <v>2.89859</v>
      </c>
      <c r="DZ350">
        <v>2.7166399999999999</v>
      </c>
      <c r="EA350">
        <v>0.17957100000000001</v>
      </c>
      <c r="EB350">
        <v>0.182805</v>
      </c>
      <c r="EC350">
        <v>8.2960300000000001E-2</v>
      </c>
      <c r="ED350">
        <v>6.9173499999999999E-2</v>
      </c>
      <c r="EE350">
        <v>23294.9</v>
      </c>
      <c r="EF350">
        <v>20258.7</v>
      </c>
      <c r="EG350">
        <v>25399.3</v>
      </c>
      <c r="EH350">
        <v>24124.3</v>
      </c>
      <c r="EI350">
        <v>39720.300000000003</v>
      </c>
      <c r="EJ350">
        <v>37160.9</v>
      </c>
      <c r="EK350">
        <v>45866.8</v>
      </c>
      <c r="EL350">
        <v>43012.6</v>
      </c>
      <c r="EM350">
        <v>1.8788199999999999</v>
      </c>
      <c r="EN350">
        <v>2.1568800000000001</v>
      </c>
      <c r="EO350">
        <v>0.20177700000000001</v>
      </c>
      <c r="EP350">
        <v>0</v>
      </c>
      <c r="EQ350">
        <v>22.6128</v>
      </c>
      <c r="ER350">
        <v>999.9</v>
      </c>
      <c r="ES350">
        <v>32.963000000000001</v>
      </c>
      <c r="ET350">
        <v>32.417999999999999</v>
      </c>
      <c r="EU350">
        <v>22.866599999999998</v>
      </c>
      <c r="EV350">
        <v>50.825200000000002</v>
      </c>
      <c r="EW350">
        <v>38.802100000000003</v>
      </c>
      <c r="EX350">
        <v>2</v>
      </c>
      <c r="EY350">
        <v>-0.32586599999999999</v>
      </c>
      <c r="EZ350">
        <v>-2.7931599999999999</v>
      </c>
      <c r="FA350">
        <v>20.224699999999999</v>
      </c>
      <c r="FB350">
        <v>5.2361599999999999</v>
      </c>
      <c r="FC350">
        <v>11.9879</v>
      </c>
      <c r="FD350">
        <v>4.9573999999999998</v>
      </c>
      <c r="FE350">
        <v>3.3039000000000001</v>
      </c>
      <c r="FF350">
        <v>9999</v>
      </c>
      <c r="FG350">
        <v>9999</v>
      </c>
      <c r="FH350">
        <v>5887</v>
      </c>
      <c r="FI350">
        <v>341.9</v>
      </c>
      <c r="FJ350">
        <v>1.8681300000000001</v>
      </c>
      <c r="FK350">
        <v>1.8638600000000001</v>
      </c>
      <c r="FL350">
        <v>1.8714900000000001</v>
      </c>
      <c r="FM350">
        <v>1.86222</v>
      </c>
      <c r="FN350">
        <v>1.86172</v>
      </c>
      <c r="FO350">
        <v>1.86822</v>
      </c>
      <c r="FP350">
        <v>1.85833</v>
      </c>
      <c r="FQ350">
        <v>1.86477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8.6300000000000008</v>
      </c>
      <c r="GF350">
        <v>0.39029999999999998</v>
      </c>
      <c r="GG350">
        <v>2.2088750328830402</v>
      </c>
      <c r="GH350">
        <v>6.0489126747292196E-3</v>
      </c>
      <c r="GI350">
        <v>-3.2734485160193501E-6</v>
      </c>
      <c r="GJ350">
        <v>1.2191227519152799E-9</v>
      </c>
      <c r="GK350">
        <v>-4.8623107072493198E-2</v>
      </c>
      <c r="GL350">
        <v>-1.24795961692081E-2</v>
      </c>
      <c r="GM350">
        <v>1.8897039930190699E-3</v>
      </c>
      <c r="GN350">
        <v>-2.5983293074510801E-5</v>
      </c>
      <c r="GO350">
        <v>18</v>
      </c>
      <c r="GP350">
        <v>2157</v>
      </c>
      <c r="GQ350">
        <v>3</v>
      </c>
      <c r="GR350">
        <v>29</v>
      </c>
      <c r="GS350">
        <v>1679.2</v>
      </c>
      <c r="GT350">
        <v>1679.2</v>
      </c>
      <c r="GU350">
        <v>3.90015</v>
      </c>
      <c r="GV350">
        <v>2.32056</v>
      </c>
      <c r="GW350">
        <v>1.9982899999999999</v>
      </c>
      <c r="GX350">
        <v>2.7148400000000001</v>
      </c>
      <c r="GY350">
        <v>2.0935100000000002</v>
      </c>
      <c r="GZ350">
        <v>2.3815900000000001</v>
      </c>
      <c r="HA350">
        <v>34.372500000000002</v>
      </c>
      <c r="HB350">
        <v>12.967499999999999</v>
      </c>
      <c r="HC350">
        <v>18</v>
      </c>
      <c r="HD350">
        <v>446.77600000000001</v>
      </c>
      <c r="HE350">
        <v>622.81299999999999</v>
      </c>
      <c r="HF350">
        <v>27.199000000000002</v>
      </c>
      <c r="HG350">
        <v>23.125800000000002</v>
      </c>
      <c r="HH350">
        <v>29.999199999999998</v>
      </c>
      <c r="HI350">
        <v>23.2834</v>
      </c>
      <c r="HJ350">
        <v>23.258500000000002</v>
      </c>
      <c r="HK350">
        <v>78.145899999999997</v>
      </c>
      <c r="HL350">
        <v>15.678900000000001</v>
      </c>
      <c r="HM350">
        <v>0</v>
      </c>
      <c r="HN350">
        <v>27.239000000000001</v>
      </c>
      <c r="HO350">
        <v>1707.15</v>
      </c>
      <c r="HP350">
        <v>19.129100000000001</v>
      </c>
      <c r="HQ350">
        <v>97.113100000000003</v>
      </c>
      <c r="HR350">
        <v>101.14400000000001</v>
      </c>
    </row>
    <row r="351" spans="1:226" x14ac:dyDescent="0.2">
      <c r="A351">
        <v>335</v>
      </c>
      <c r="B351">
        <v>1657398876.0999999</v>
      </c>
      <c r="C351">
        <v>3695.0999999046298</v>
      </c>
      <c r="D351" t="s">
        <v>1031</v>
      </c>
      <c r="E351" t="s">
        <v>1032</v>
      </c>
      <c r="F351">
        <v>5</v>
      </c>
      <c r="G351" t="s">
        <v>832</v>
      </c>
      <c r="H351" t="s">
        <v>354</v>
      </c>
      <c r="I351">
        <v>1657398873.3</v>
      </c>
      <c r="J351">
        <f t="shared" si="170"/>
        <v>5.8706088613775555E-3</v>
      </c>
      <c r="K351">
        <f t="shared" si="171"/>
        <v>5.8706088613775558</v>
      </c>
      <c r="L351">
        <f t="shared" si="172"/>
        <v>20.894590066057972</v>
      </c>
      <c r="M351">
        <f t="shared" si="173"/>
        <v>1641.8779999999999</v>
      </c>
      <c r="N351">
        <f t="shared" si="174"/>
        <v>1448.6140419711924</v>
      </c>
      <c r="O351">
        <f t="shared" si="175"/>
        <v>102.24335881187095</v>
      </c>
      <c r="P351">
        <f t="shared" si="176"/>
        <v>115.88395294780345</v>
      </c>
      <c r="Q351">
        <f t="shared" si="177"/>
        <v>0.26017788861392577</v>
      </c>
      <c r="R351">
        <f t="shared" si="178"/>
        <v>2.5293707475041747</v>
      </c>
      <c r="S351">
        <f t="shared" si="179"/>
        <v>0.24617167781192753</v>
      </c>
      <c r="T351">
        <f t="shared" si="180"/>
        <v>0.15505283735003378</v>
      </c>
      <c r="U351">
        <f t="shared" si="181"/>
        <v>321.51551969999997</v>
      </c>
      <c r="V351">
        <f t="shared" si="182"/>
        <v>26.914073480249382</v>
      </c>
      <c r="W351">
        <f t="shared" si="183"/>
        <v>25.943149999999999</v>
      </c>
      <c r="X351">
        <f t="shared" si="184"/>
        <v>3.3629240892443644</v>
      </c>
      <c r="Y351">
        <f t="shared" si="185"/>
        <v>50.111084553977662</v>
      </c>
      <c r="Z351">
        <f t="shared" si="186"/>
        <v>1.740609612348583</v>
      </c>
      <c r="AA351">
        <f t="shared" si="187"/>
        <v>3.4735021758981643</v>
      </c>
      <c r="AB351">
        <f t="shared" si="188"/>
        <v>1.6223144768957813</v>
      </c>
      <c r="AC351">
        <f t="shared" si="189"/>
        <v>-258.89385078675019</v>
      </c>
      <c r="AD351">
        <f t="shared" si="190"/>
        <v>74.676708313992521</v>
      </c>
      <c r="AE351">
        <f t="shared" si="191"/>
        <v>6.3218310735951979</v>
      </c>
      <c r="AF351">
        <f t="shared" si="192"/>
        <v>143.6202083008375</v>
      </c>
      <c r="AG351">
        <f t="shared" si="193"/>
        <v>42.07407163473399</v>
      </c>
      <c r="AH351">
        <f t="shared" si="194"/>
        <v>5.8788958374850564</v>
      </c>
      <c r="AI351">
        <f t="shared" si="195"/>
        <v>20.894590066057972</v>
      </c>
      <c r="AJ351">
        <v>1724.3480546053499</v>
      </c>
      <c r="AK351">
        <v>1691.00224242424</v>
      </c>
      <c r="AL351">
        <v>3.3068735514119001</v>
      </c>
      <c r="AM351">
        <v>66.577761742205197</v>
      </c>
      <c r="AN351">
        <f t="shared" si="196"/>
        <v>5.8706088613775558</v>
      </c>
      <c r="AO351">
        <v>19.038309430340501</v>
      </c>
      <c r="AP351">
        <v>24.6545927272727</v>
      </c>
      <c r="AQ351">
        <v>-1.87912083258927E-4</v>
      </c>
      <c r="AR351">
        <v>78.110065465875806</v>
      </c>
      <c r="AS351">
        <v>0</v>
      </c>
      <c r="AT351">
        <v>0</v>
      </c>
      <c r="AU351">
        <f t="shared" si="197"/>
        <v>1</v>
      </c>
      <c r="AV351">
        <f t="shared" si="198"/>
        <v>0</v>
      </c>
      <c r="AW351">
        <f t="shared" si="199"/>
        <v>37347.525837511203</v>
      </c>
      <c r="AX351">
        <f t="shared" si="200"/>
        <v>1999.9929999999999</v>
      </c>
      <c r="AY351">
        <f t="shared" si="201"/>
        <v>1681.1944499999997</v>
      </c>
      <c r="AZ351">
        <f t="shared" si="202"/>
        <v>0.84060016710058472</v>
      </c>
      <c r="BA351">
        <f t="shared" si="203"/>
        <v>0.16075832250412875</v>
      </c>
      <c r="BB351">
        <v>4.9039999999999999</v>
      </c>
      <c r="BC351">
        <v>0.5</v>
      </c>
      <c r="BD351" t="s">
        <v>355</v>
      </c>
      <c r="BE351">
        <v>2</v>
      </c>
      <c r="BF351" t="b">
        <v>1</v>
      </c>
      <c r="BG351">
        <v>1657398873.3</v>
      </c>
      <c r="BH351">
        <v>1641.8779999999999</v>
      </c>
      <c r="BI351">
        <v>1692.607</v>
      </c>
      <c r="BJ351">
        <v>24.661470000000001</v>
      </c>
      <c r="BK351">
        <v>19.038129999999999</v>
      </c>
      <c r="BL351">
        <v>1633.21</v>
      </c>
      <c r="BM351">
        <v>24.271280000000001</v>
      </c>
      <c r="BN351">
        <v>500.04289999999997</v>
      </c>
      <c r="BO351">
        <v>70.480040000000002</v>
      </c>
      <c r="BP351">
        <v>0.10008407</v>
      </c>
      <c r="BQ351">
        <v>26.490780000000001</v>
      </c>
      <c r="BR351">
        <v>25.943149999999999</v>
      </c>
      <c r="BS351">
        <v>999.9</v>
      </c>
      <c r="BT351">
        <v>0</v>
      </c>
      <c r="BU351">
        <v>0</v>
      </c>
      <c r="BV351">
        <v>10004.555</v>
      </c>
      <c r="BW351">
        <v>0</v>
      </c>
      <c r="BX351">
        <v>137.55289999999999</v>
      </c>
      <c r="BY351">
        <v>-50.730159999999998</v>
      </c>
      <c r="BZ351">
        <v>1683.3920000000001</v>
      </c>
      <c r="CA351">
        <v>1725.4549999999999</v>
      </c>
      <c r="CB351">
        <v>5.6233589999999998</v>
      </c>
      <c r="CC351">
        <v>1692.607</v>
      </c>
      <c r="CD351">
        <v>19.038129999999999</v>
      </c>
      <c r="CE351">
        <v>1.7381409999999999</v>
      </c>
      <c r="CF351">
        <v>1.341807</v>
      </c>
      <c r="CG351">
        <v>15.24132</v>
      </c>
      <c r="CH351">
        <v>11.27548</v>
      </c>
      <c r="CI351">
        <v>1999.9929999999999</v>
      </c>
      <c r="CJ351">
        <v>0.97999380000000003</v>
      </c>
      <c r="CK351">
        <v>2.0006039999999999E-2</v>
      </c>
      <c r="CL351">
        <v>0</v>
      </c>
      <c r="CM351">
        <v>2.51335</v>
      </c>
      <c r="CN351">
        <v>0</v>
      </c>
      <c r="CO351">
        <v>6950.7849999999999</v>
      </c>
      <c r="CP351">
        <v>16705.310000000001</v>
      </c>
      <c r="CQ351">
        <v>43.875</v>
      </c>
      <c r="CR351">
        <v>42.049599999999998</v>
      </c>
      <c r="CS351">
        <v>42.662199999999999</v>
      </c>
      <c r="CT351">
        <v>40.687399999999997</v>
      </c>
      <c r="CU351">
        <v>43.186999999999998</v>
      </c>
      <c r="CV351">
        <v>1959.982</v>
      </c>
      <c r="CW351">
        <v>40.011000000000003</v>
      </c>
      <c r="CX351">
        <v>0</v>
      </c>
      <c r="CY351">
        <v>1651550602.5</v>
      </c>
      <c r="CZ351">
        <v>0</v>
      </c>
      <c r="DA351">
        <v>0</v>
      </c>
      <c r="DB351" t="s">
        <v>356</v>
      </c>
      <c r="DC351">
        <v>1657298120.5</v>
      </c>
      <c r="DD351">
        <v>1657298120.5</v>
      </c>
      <c r="DE351">
        <v>0</v>
      </c>
      <c r="DF351">
        <v>1.391</v>
      </c>
      <c r="DG351">
        <v>3.5000000000000003E-2</v>
      </c>
      <c r="DH351">
        <v>2.39</v>
      </c>
      <c r="DI351">
        <v>0.104</v>
      </c>
      <c r="DJ351">
        <v>419</v>
      </c>
      <c r="DK351">
        <v>18</v>
      </c>
      <c r="DL351">
        <v>0.11</v>
      </c>
      <c r="DM351">
        <v>0.02</v>
      </c>
      <c r="DN351">
        <v>-50.905163414634103</v>
      </c>
      <c r="DO351">
        <v>-1.0224919860627899</v>
      </c>
      <c r="DP351">
        <v>0.67197515189110302</v>
      </c>
      <c r="DQ351">
        <v>0</v>
      </c>
      <c r="DR351">
        <v>5.6152539024390196</v>
      </c>
      <c r="DS351">
        <v>2.9434285714279501E-2</v>
      </c>
      <c r="DT351">
        <v>1.11974371802263E-2</v>
      </c>
      <c r="DU351">
        <v>1</v>
      </c>
      <c r="DV351">
        <v>1</v>
      </c>
      <c r="DW351">
        <v>2</v>
      </c>
      <c r="DX351" t="s">
        <v>365</v>
      </c>
      <c r="DY351">
        <v>2.8986000000000001</v>
      </c>
      <c r="DZ351">
        <v>2.7162000000000002</v>
      </c>
      <c r="EA351">
        <v>0.18062700000000001</v>
      </c>
      <c r="EB351">
        <v>0.18389</v>
      </c>
      <c r="EC351">
        <v>8.2935099999999998E-2</v>
      </c>
      <c r="ED351">
        <v>6.9166599999999995E-2</v>
      </c>
      <c r="EE351">
        <v>23265.4</v>
      </c>
      <c r="EF351">
        <v>20232.3</v>
      </c>
      <c r="EG351">
        <v>25399.7</v>
      </c>
      <c r="EH351">
        <v>24124.799999999999</v>
      </c>
      <c r="EI351">
        <v>39722.1</v>
      </c>
      <c r="EJ351">
        <v>37161.9</v>
      </c>
      <c r="EK351">
        <v>45867.5</v>
      </c>
      <c r="EL351">
        <v>43013.4</v>
      </c>
      <c r="EM351">
        <v>1.87917</v>
      </c>
      <c r="EN351">
        <v>2.1574</v>
      </c>
      <c r="EO351">
        <v>0.20344200000000001</v>
      </c>
      <c r="EP351">
        <v>0</v>
      </c>
      <c r="EQ351">
        <v>22.607099999999999</v>
      </c>
      <c r="ER351">
        <v>999.9</v>
      </c>
      <c r="ES351">
        <v>32.939</v>
      </c>
      <c r="ET351">
        <v>32.408000000000001</v>
      </c>
      <c r="EU351">
        <v>22.835899999999999</v>
      </c>
      <c r="EV351">
        <v>50.985199999999999</v>
      </c>
      <c r="EW351">
        <v>38.758000000000003</v>
      </c>
      <c r="EX351">
        <v>2</v>
      </c>
      <c r="EY351">
        <v>-0.32673799999999997</v>
      </c>
      <c r="EZ351">
        <v>-2.79813</v>
      </c>
      <c r="FA351">
        <v>20.224799999999998</v>
      </c>
      <c r="FB351">
        <v>5.2357100000000001</v>
      </c>
      <c r="FC351">
        <v>11.9878</v>
      </c>
      <c r="FD351">
        <v>4.9572000000000003</v>
      </c>
      <c r="FE351">
        <v>3.3039499999999999</v>
      </c>
      <c r="FF351">
        <v>9999</v>
      </c>
      <c r="FG351">
        <v>9999</v>
      </c>
      <c r="FH351">
        <v>5887</v>
      </c>
      <c r="FI351">
        <v>341.9</v>
      </c>
      <c r="FJ351">
        <v>1.8681300000000001</v>
      </c>
      <c r="FK351">
        <v>1.86385</v>
      </c>
      <c r="FL351">
        <v>1.8714900000000001</v>
      </c>
      <c r="FM351">
        <v>1.86219</v>
      </c>
      <c r="FN351">
        <v>1.86172</v>
      </c>
      <c r="FO351">
        <v>1.8682300000000001</v>
      </c>
      <c r="FP351">
        <v>1.85833</v>
      </c>
      <c r="FQ351">
        <v>1.86476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8.7200000000000006</v>
      </c>
      <c r="GF351">
        <v>0.39</v>
      </c>
      <c r="GG351">
        <v>2.2088750328830402</v>
      </c>
      <c r="GH351">
        <v>6.0489126747292196E-3</v>
      </c>
      <c r="GI351">
        <v>-3.2734485160193501E-6</v>
      </c>
      <c r="GJ351">
        <v>1.2191227519152799E-9</v>
      </c>
      <c r="GK351">
        <v>-4.8623107072493198E-2</v>
      </c>
      <c r="GL351">
        <v>-1.24795961692081E-2</v>
      </c>
      <c r="GM351">
        <v>1.8897039930190699E-3</v>
      </c>
      <c r="GN351">
        <v>-2.5983293074510801E-5</v>
      </c>
      <c r="GO351">
        <v>18</v>
      </c>
      <c r="GP351">
        <v>2157</v>
      </c>
      <c r="GQ351">
        <v>3</v>
      </c>
      <c r="GR351">
        <v>29</v>
      </c>
      <c r="GS351">
        <v>1679.3</v>
      </c>
      <c r="GT351">
        <v>1679.3</v>
      </c>
      <c r="GU351">
        <v>3.93066</v>
      </c>
      <c r="GV351">
        <v>2.3290999999999999</v>
      </c>
      <c r="GW351">
        <v>1.9982899999999999</v>
      </c>
      <c r="GX351">
        <v>2.7148400000000001</v>
      </c>
      <c r="GY351">
        <v>2.0935100000000002</v>
      </c>
      <c r="GZ351">
        <v>2.3144499999999999</v>
      </c>
      <c r="HA351">
        <v>34.372500000000002</v>
      </c>
      <c r="HB351">
        <v>12.9412</v>
      </c>
      <c r="HC351">
        <v>18</v>
      </c>
      <c r="HD351">
        <v>446.85700000000003</v>
      </c>
      <c r="HE351">
        <v>623.05600000000004</v>
      </c>
      <c r="HF351">
        <v>27.251000000000001</v>
      </c>
      <c r="HG351">
        <v>23.112200000000001</v>
      </c>
      <c r="HH351">
        <v>29.999300000000002</v>
      </c>
      <c r="HI351">
        <v>23.268799999999999</v>
      </c>
      <c r="HJ351">
        <v>23.244800000000001</v>
      </c>
      <c r="HK351">
        <v>78.688599999999994</v>
      </c>
      <c r="HL351">
        <v>15.3871</v>
      </c>
      <c r="HM351">
        <v>0</v>
      </c>
      <c r="HN351">
        <v>27.2805</v>
      </c>
      <c r="HO351">
        <v>1720.54</v>
      </c>
      <c r="HP351">
        <v>19.1389</v>
      </c>
      <c r="HQ351">
        <v>97.114699999999999</v>
      </c>
      <c r="HR351">
        <v>101.145</v>
      </c>
    </row>
    <row r="352" spans="1:226" x14ac:dyDescent="0.2">
      <c r="A352">
        <v>336</v>
      </c>
      <c r="B352">
        <v>1657398881.0999999</v>
      </c>
      <c r="C352">
        <v>3700.0999999046298</v>
      </c>
      <c r="D352" t="s">
        <v>1033</v>
      </c>
      <c r="E352" t="s">
        <v>1034</v>
      </c>
      <c r="F352">
        <v>5</v>
      </c>
      <c r="G352" t="s">
        <v>832</v>
      </c>
      <c r="H352" t="s">
        <v>354</v>
      </c>
      <c r="I352">
        <v>1657398878.5999999</v>
      </c>
      <c r="J352">
        <f t="shared" si="170"/>
        <v>5.8631652630075125E-3</v>
      </c>
      <c r="K352">
        <f t="shared" si="171"/>
        <v>5.8631652630075122</v>
      </c>
      <c r="L352">
        <f t="shared" si="172"/>
        <v>21.019083684434467</v>
      </c>
      <c r="M352">
        <f t="shared" si="173"/>
        <v>1659.07111111111</v>
      </c>
      <c r="N352">
        <f t="shared" si="174"/>
        <v>1464.2767175364934</v>
      </c>
      <c r="O352">
        <f t="shared" si="175"/>
        <v>103.35229072040853</v>
      </c>
      <c r="P352">
        <f t="shared" si="176"/>
        <v>117.10136325179479</v>
      </c>
      <c r="Q352">
        <f t="shared" si="177"/>
        <v>0.25992467663439739</v>
      </c>
      <c r="R352">
        <f t="shared" si="178"/>
        <v>2.5294562685167379</v>
      </c>
      <c r="S352">
        <f t="shared" si="179"/>
        <v>0.24594537387040008</v>
      </c>
      <c r="T352">
        <f t="shared" si="180"/>
        <v>0.15490916025508683</v>
      </c>
      <c r="U352">
        <f t="shared" si="181"/>
        <v>321.5066483333336</v>
      </c>
      <c r="V352">
        <f t="shared" si="182"/>
        <v>26.923536717734919</v>
      </c>
      <c r="W352">
        <f t="shared" si="183"/>
        <v>25.936544444444401</v>
      </c>
      <c r="X352">
        <f t="shared" si="184"/>
        <v>3.3616092793454251</v>
      </c>
      <c r="Y352">
        <f t="shared" si="185"/>
        <v>50.065563290317314</v>
      </c>
      <c r="Z352">
        <f t="shared" si="186"/>
        <v>1.7397790673791942</v>
      </c>
      <c r="AA352">
        <f t="shared" si="187"/>
        <v>3.4750014841352392</v>
      </c>
      <c r="AB352">
        <f t="shared" si="188"/>
        <v>1.6218302119662309</v>
      </c>
      <c r="AC352">
        <f t="shared" si="189"/>
        <v>-258.56558809863128</v>
      </c>
      <c r="AD352">
        <f t="shared" si="190"/>
        <v>76.578234027137015</v>
      </c>
      <c r="AE352">
        <f t="shared" si="191"/>
        <v>6.4826109390896329</v>
      </c>
      <c r="AF352">
        <f t="shared" si="192"/>
        <v>146.00190520092895</v>
      </c>
      <c r="AG352">
        <f t="shared" si="193"/>
        <v>42.430593008926387</v>
      </c>
      <c r="AH352">
        <f t="shared" si="194"/>
        <v>5.8612351266622413</v>
      </c>
      <c r="AI352">
        <f t="shared" si="195"/>
        <v>21.019083684434467</v>
      </c>
      <c r="AJ352">
        <v>1741.3540468916799</v>
      </c>
      <c r="AK352">
        <v>1707.74709090909</v>
      </c>
      <c r="AL352">
        <v>3.3417721615216198</v>
      </c>
      <c r="AM352">
        <v>66.577761742205197</v>
      </c>
      <c r="AN352">
        <f t="shared" si="196"/>
        <v>5.8631652630075122</v>
      </c>
      <c r="AO352">
        <v>19.034134892507101</v>
      </c>
      <c r="AP352">
        <v>24.643801818181799</v>
      </c>
      <c r="AQ352">
        <v>-9.8561944671397904E-5</v>
      </c>
      <c r="AR352">
        <v>78.110065465875806</v>
      </c>
      <c r="AS352">
        <v>0</v>
      </c>
      <c r="AT352">
        <v>0</v>
      </c>
      <c r="AU352">
        <f t="shared" si="197"/>
        <v>1</v>
      </c>
      <c r="AV352">
        <f t="shared" si="198"/>
        <v>0</v>
      </c>
      <c r="AW352">
        <f t="shared" si="199"/>
        <v>37348.518890740997</v>
      </c>
      <c r="AX352">
        <f t="shared" si="200"/>
        <v>1999.93777777778</v>
      </c>
      <c r="AY352">
        <f t="shared" si="201"/>
        <v>1681.1480333333352</v>
      </c>
      <c r="AZ352">
        <f t="shared" si="202"/>
        <v>0.84060016867191423</v>
      </c>
      <c r="BA352">
        <f t="shared" si="203"/>
        <v>0.16075832553679445</v>
      </c>
      <c r="BB352">
        <v>4.9039999999999999</v>
      </c>
      <c r="BC352">
        <v>0.5</v>
      </c>
      <c r="BD352" t="s">
        <v>355</v>
      </c>
      <c r="BE352">
        <v>2</v>
      </c>
      <c r="BF352" t="b">
        <v>1</v>
      </c>
      <c r="BG352">
        <v>1657398878.5999999</v>
      </c>
      <c r="BH352">
        <v>1659.07111111111</v>
      </c>
      <c r="BI352">
        <v>1710.2277777777799</v>
      </c>
      <c r="BJ352">
        <v>24.648877777777798</v>
      </c>
      <c r="BK352">
        <v>19.041522222222198</v>
      </c>
      <c r="BL352">
        <v>1650.31666666667</v>
      </c>
      <c r="BM352">
        <v>24.2590888888889</v>
      </c>
      <c r="BN352">
        <v>499.96833333333302</v>
      </c>
      <c r="BO352">
        <v>70.4825444444444</v>
      </c>
      <c r="BP352">
        <v>9.9941422222222201E-2</v>
      </c>
      <c r="BQ352">
        <v>26.498100000000001</v>
      </c>
      <c r="BR352">
        <v>25.936544444444401</v>
      </c>
      <c r="BS352">
        <v>999.9</v>
      </c>
      <c r="BT352">
        <v>0</v>
      </c>
      <c r="BU352">
        <v>0</v>
      </c>
      <c r="BV352">
        <v>10004.7166666667</v>
      </c>
      <c r="BW352">
        <v>0</v>
      </c>
      <c r="BX352">
        <v>137.69455555555601</v>
      </c>
      <c r="BY352">
        <v>-51.156500000000001</v>
      </c>
      <c r="BZ352">
        <v>1701.00111111111</v>
      </c>
      <c r="CA352">
        <v>1743.4255555555601</v>
      </c>
      <c r="CB352">
        <v>5.6073366666666704</v>
      </c>
      <c r="CC352">
        <v>1710.2277777777799</v>
      </c>
      <c r="CD352">
        <v>19.041522222222198</v>
      </c>
      <c r="CE352">
        <v>1.7373155555555599</v>
      </c>
      <c r="CF352">
        <v>1.34209666666667</v>
      </c>
      <c r="CG352">
        <v>15.233933333333299</v>
      </c>
      <c r="CH352">
        <v>11.278744444444399</v>
      </c>
      <c r="CI352">
        <v>1999.93777777778</v>
      </c>
      <c r="CJ352">
        <v>0.97999333333333305</v>
      </c>
      <c r="CK352">
        <v>2.0006522222222201E-2</v>
      </c>
      <c r="CL352">
        <v>0</v>
      </c>
      <c r="CM352">
        <v>2.4569000000000001</v>
      </c>
      <c r="CN352">
        <v>0</v>
      </c>
      <c r="CO352">
        <v>6938.7255555555603</v>
      </c>
      <c r="CP352">
        <v>16704.844444444399</v>
      </c>
      <c r="CQ352">
        <v>43.875</v>
      </c>
      <c r="CR352">
        <v>42</v>
      </c>
      <c r="CS352">
        <v>42.638777777777797</v>
      </c>
      <c r="CT352">
        <v>40.625</v>
      </c>
      <c r="CU352">
        <v>42.798111111111098</v>
      </c>
      <c r="CV352">
        <v>1959.92777777778</v>
      </c>
      <c r="CW352">
        <v>40.01</v>
      </c>
      <c r="CX352">
        <v>0</v>
      </c>
      <c r="CY352">
        <v>1651550607.9000001</v>
      </c>
      <c r="CZ352">
        <v>0</v>
      </c>
      <c r="DA352">
        <v>0</v>
      </c>
      <c r="DB352" t="s">
        <v>356</v>
      </c>
      <c r="DC352">
        <v>1657298120.5</v>
      </c>
      <c r="DD352">
        <v>1657298120.5</v>
      </c>
      <c r="DE352">
        <v>0</v>
      </c>
      <c r="DF352">
        <v>1.391</v>
      </c>
      <c r="DG352">
        <v>3.5000000000000003E-2</v>
      </c>
      <c r="DH352">
        <v>2.39</v>
      </c>
      <c r="DI352">
        <v>0.104</v>
      </c>
      <c r="DJ352">
        <v>419</v>
      </c>
      <c r="DK352">
        <v>18</v>
      </c>
      <c r="DL352">
        <v>0.11</v>
      </c>
      <c r="DM352">
        <v>0.02</v>
      </c>
      <c r="DN352">
        <v>-51.0768243902439</v>
      </c>
      <c r="DO352">
        <v>0.13226550522646999</v>
      </c>
      <c r="DP352">
        <v>0.59748642469749802</v>
      </c>
      <c r="DQ352">
        <v>0</v>
      </c>
      <c r="DR352">
        <v>5.6127358536585401</v>
      </c>
      <c r="DS352">
        <v>3.3217630662015697E-2</v>
      </c>
      <c r="DT352">
        <v>1.14279249285995E-2</v>
      </c>
      <c r="DU352">
        <v>1</v>
      </c>
      <c r="DV352">
        <v>1</v>
      </c>
      <c r="DW352">
        <v>2</v>
      </c>
      <c r="DX352" t="s">
        <v>365</v>
      </c>
      <c r="DY352">
        <v>2.8986700000000001</v>
      </c>
      <c r="DZ352">
        <v>2.7164799999999998</v>
      </c>
      <c r="EA352">
        <v>0.181695</v>
      </c>
      <c r="EB352">
        <v>0.184944</v>
      </c>
      <c r="EC352">
        <v>8.2914600000000005E-2</v>
      </c>
      <c r="ED352">
        <v>6.9227899999999995E-2</v>
      </c>
      <c r="EE352">
        <v>23236</v>
      </c>
      <c r="EF352">
        <v>20207.3</v>
      </c>
      <c r="EG352">
        <v>25400.6</v>
      </c>
      <c r="EH352">
        <v>24126</v>
      </c>
      <c r="EI352">
        <v>39724.400000000001</v>
      </c>
      <c r="EJ352">
        <v>37161.1</v>
      </c>
      <c r="EK352">
        <v>45869.1</v>
      </c>
      <c r="EL352">
        <v>43015.3</v>
      </c>
      <c r="EM352">
        <v>1.8793500000000001</v>
      </c>
      <c r="EN352">
        <v>2.1575500000000001</v>
      </c>
      <c r="EO352">
        <v>0.20210800000000001</v>
      </c>
      <c r="EP352">
        <v>0</v>
      </c>
      <c r="EQ352">
        <v>22.600899999999999</v>
      </c>
      <c r="ER352">
        <v>999.9</v>
      </c>
      <c r="ES352">
        <v>32.939</v>
      </c>
      <c r="ET352">
        <v>32.398000000000003</v>
      </c>
      <c r="EU352">
        <v>22.823</v>
      </c>
      <c r="EV352">
        <v>50.815199999999997</v>
      </c>
      <c r="EW352">
        <v>38.866199999999999</v>
      </c>
      <c r="EX352">
        <v>2</v>
      </c>
      <c r="EY352">
        <v>-0.327955</v>
      </c>
      <c r="EZ352">
        <v>-2.8027000000000002</v>
      </c>
      <c r="FA352">
        <v>20.224799999999998</v>
      </c>
      <c r="FB352">
        <v>5.2360100000000003</v>
      </c>
      <c r="FC352">
        <v>11.988200000000001</v>
      </c>
      <c r="FD352">
        <v>4.9575500000000003</v>
      </c>
      <c r="FE352">
        <v>3.3039800000000001</v>
      </c>
      <c r="FF352">
        <v>9999</v>
      </c>
      <c r="FG352">
        <v>9999</v>
      </c>
      <c r="FH352">
        <v>5887.2</v>
      </c>
      <c r="FI352">
        <v>341.9</v>
      </c>
      <c r="FJ352">
        <v>1.8681300000000001</v>
      </c>
      <c r="FK352">
        <v>1.8638600000000001</v>
      </c>
      <c r="FL352">
        <v>1.8714900000000001</v>
      </c>
      <c r="FM352">
        <v>1.8622399999999999</v>
      </c>
      <c r="FN352">
        <v>1.86172</v>
      </c>
      <c r="FO352">
        <v>1.8682300000000001</v>
      </c>
      <c r="FP352">
        <v>1.8583499999999999</v>
      </c>
      <c r="FQ352">
        <v>1.8647800000000001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8.8000000000000007</v>
      </c>
      <c r="GF352">
        <v>0.38950000000000001</v>
      </c>
      <c r="GG352">
        <v>2.2088750328830402</v>
      </c>
      <c r="GH352">
        <v>6.0489126747292196E-3</v>
      </c>
      <c r="GI352">
        <v>-3.2734485160193501E-6</v>
      </c>
      <c r="GJ352">
        <v>1.2191227519152799E-9</v>
      </c>
      <c r="GK352">
        <v>-4.8623107072493198E-2</v>
      </c>
      <c r="GL352">
        <v>-1.24795961692081E-2</v>
      </c>
      <c r="GM352">
        <v>1.8897039930190699E-3</v>
      </c>
      <c r="GN352">
        <v>-2.5983293074510801E-5</v>
      </c>
      <c r="GO352">
        <v>18</v>
      </c>
      <c r="GP352">
        <v>2157</v>
      </c>
      <c r="GQ352">
        <v>3</v>
      </c>
      <c r="GR352">
        <v>29</v>
      </c>
      <c r="GS352">
        <v>1679.3</v>
      </c>
      <c r="GT352">
        <v>1679.3</v>
      </c>
      <c r="GU352">
        <v>3.9611800000000001</v>
      </c>
      <c r="GV352">
        <v>2.31812</v>
      </c>
      <c r="GW352">
        <v>1.9982899999999999</v>
      </c>
      <c r="GX352">
        <v>2.7148400000000001</v>
      </c>
      <c r="GY352">
        <v>2.0935100000000002</v>
      </c>
      <c r="GZ352">
        <v>2.4084500000000002</v>
      </c>
      <c r="HA352">
        <v>34.349699999999999</v>
      </c>
      <c r="HB352">
        <v>12.95</v>
      </c>
      <c r="HC352">
        <v>18</v>
      </c>
      <c r="HD352">
        <v>446.84500000000003</v>
      </c>
      <c r="HE352">
        <v>622.99400000000003</v>
      </c>
      <c r="HF352">
        <v>27.292200000000001</v>
      </c>
      <c r="HG352">
        <v>23.098600000000001</v>
      </c>
      <c r="HH352">
        <v>29.999099999999999</v>
      </c>
      <c r="HI352">
        <v>23.255199999999999</v>
      </c>
      <c r="HJ352">
        <v>23.2302</v>
      </c>
      <c r="HK352">
        <v>79.257900000000006</v>
      </c>
      <c r="HL352">
        <v>15.3871</v>
      </c>
      <c r="HM352">
        <v>0</v>
      </c>
      <c r="HN352">
        <v>27.322299999999998</v>
      </c>
      <c r="HO352">
        <v>1740.67</v>
      </c>
      <c r="HP352">
        <v>19.1389</v>
      </c>
      <c r="HQ352">
        <v>97.118099999999998</v>
      </c>
      <c r="HR352">
        <v>101.15</v>
      </c>
    </row>
    <row r="353" spans="1:226" x14ac:dyDescent="0.2">
      <c r="A353">
        <v>337</v>
      </c>
      <c r="B353">
        <v>1657398886.0999999</v>
      </c>
      <c r="C353">
        <v>3705.0999999046298</v>
      </c>
      <c r="D353" t="s">
        <v>1035</v>
      </c>
      <c r="E353" t="s">
        <v>1036</v>
      </c>
      <c r="F353">
        <v>5</v>
      </c>
      <c r="G353" t="s">
        <v>832</v>
      </c>
      <c r="H353" t="s">
        <v>354</v>
      </c>
      <c r="I353">
        <v>1657398883.3</v>
      </c>
      <c r="J353">
        <f t="shared" si="170"/>
        <v>5.8427371559140601E-3</v>
      </c>
      <c r="K353">
        <f t="shared" si="171"/>
        <v>5.84273715591406</v>
      </c>
      <c r="L353">
        <f t="shared" si="172"/>
        <v>21.032956990827358</v>
      </c>
      <c r="M353">
        <f t="shared" si="173"/>
        <v>1674.66</v>
      </c>
      <c r="N353">
        <f t="shared" si="174"/>
        <v>1478.8717318920403</v>
      </c>
      <c r="O353">
        <f t="shared" si="175"/>
        <v>104.3829293580491</v>
      </c>
      <c r="P353">
        <f t="shared" si="176"/>
        <v>118.2022163985156</v>
      </c>
      <c r="Q353">
        <f t="shared" si="177"/>
        <v>0.25919442294550615</v>
      </c>
      <c r="R353">
        <f t="shared" si="178"/>
        <v>2.5248743050746869</v>
      </c>
      <c r="S353">
        <f t="shared" si="179"/>
        <v>0.24526752854880612</v>
      </c>
      <c r="T353">
        <f t="shared" si="180"/>
        <v>0.15448109222402148</v>
      </c>
      <c r="U353">
        <f t="shared" si="181"/>
        <v>321.5224983</v>
      </c>
      <c r="V353">
        <f t="shared" si="182"/>
        <v>26.914590445139496</v>
      </c>
      <c r="W353">
        <f t="shared" si="183"/>
        <v>25.928979999999999</v>
      </c>
      <c r="X353">
        <f t="shared" si="184"/>
        <v>3.3601041578829292</v>
      </c>
      <c r="Y353">
        <f t="shared" si="185"/>
        <v>50.102318295957069</v>
      </c>
      <c r="Z353">
        <f t="shared" si="186"/>
        <v>1.7394280620899614</v>
      </c>
      <c r="AA353">
        <f t="shared" si="187"/>
        <v>3.4717516499237955</v>
      </c>
      <c r="AB353">
        <f t="shared" si="188"/>
        <v>1.6206760957929678</v>
      </c>
      <c r="AC353">
        <f t="shared" si="189"/>
        <v>-257.66470857581004</v>
      </c>
      <c r="AD353">
        <f t="shared" si="190"/>
        <v>75.308956270842231</v>
      </c>
      <c r="AE353">
        <f t="shared" si="191"/>
        <v>6.3859809642241467</v>
      </c>
      <c r="AF353">
        <f t="shared" si="192"/>
        <v>145.55272695925632</v>
      </c>
      <c r="AG353">
        <f t="shared" si="193"/>
        <v>42.652523904466221</v>
      </c>
      <c r="AH353">
        <f t="shared" si="194"/>
        <v>5.8462822124623406</v>
      </c>
      <c r="AI353">
        <f t="shared" si="195"/>
        <v>21.032956990827358</v>
      </c>
      <c r="AJ353">
        <v>1758.5192703130299</v>
      </c>
      <c r="AK353">
        <v>1724.74206060606</v>
      </c>
      <c r="AL353">
        <v>3.3838073979582601</v>
      </c>
      <c r="AM353">
        <v>66.577761742205197</v>
      </c>
      <c r="AN353">
        <f t="shared" si="196"/>
        <v>5.84273715591406</v>
      </c>
      <c r="AO353">
        <v>19.054935466854499</v>
      </c>
      <c r="AP353">
        <v>24.643850303030302</v>
      </c>
      <c r="AQ353">
        <v>6.6424528208123697E-5</v>
      </c>
      <c r="AR353">
        <v>78.110065465875806</v>
      </c>
      <c r="AS353">
        <v>0</v>
      </c>
      <c r="AT353">
        <v>0</v>
      </c>
      <c r="AU353">
        <f t="shared" si="197"/>
        <v>1</v>
      </c>
      <c r="AV353">
        <f t="shared" si="198"/>
        <v>0</v>
      </c>
      <c r="AW353">
        <f t="shared" si="199"/>
        <v>37251.308501351326</v>
      </c>
      <c r="AX353">
        <f t="shared" si="200"/>
        <v>2000.0360000000001</v>
      </c>
      <c r="AY353">
        <f t="shared" si="201"/>
        <v>1681.23063</v>
      </c>
      <c r="AZ353">
        <f t="shared" si="202"/>
        <v>0.84060018419668447</v>
      </c>
      <c r="BA353">
        <f t="shared" si="203"/>
        <v>0.16075835549960099</v>
      </c>
      <c r="BB353">
        <v>4.9039999999999999</v>
      </c>
      <c r="BC353">
        <v>0.5</v>
      </c>
      <c r="BD353" t="s">
        <v>355</v>
      </c>
      <c r="BE353">
        <v>2</v>
      </c>
      <c r="BF353" t="b">
        <v>1</v>
      </c>
      <c r="BG353">
        <v>1657398883.3</v>
      </c>
      <c r="BH353">
        <v>1674.66</v>
      </c>
      <c r="BI353">
        <v>1726.095</v>
      </c>
      <c r="BJ353">
        <v>24.643789999999999</v>
      </c>
      <c r="BK353">
        <v>19.051189999999998</v>
      </c>
      <c r="BL353">
        <v>1665.8240000000001</v>
      </c>
      <c r="BM353">
        <v>24.254190000000001</v>
      </c>
      <c r="BN353">
        <v>500.01119999999997</v>
      </c>
      <c r="BO353">
        <v>70.482709999999997</v>
      </c>
      <c r="BP353">
        <v>0.10010466</v>
      </c>
      <c r="BQ353">
        <v>26.482230000000001</v>
      </c>
      <c r="BR353">
        <v>25.928979999999999</v>
      </c>
      <c r="BS353">
        <v>999.9</v>
      </c>
      <c r="BT353">
        <v>0</v>
      </c>
      <c r="BU353">
        <v>0</v>
      </c>
      <c r="BV353">
        <v>9976.9989999999998</v>
      </c>
      <c r="BW353">
        <v>0</v>
      </c>
      <c r="BX353">
        <v>136.39619999999999</v>
      </c>
      <c r="BY353">
        <v>-51.43629</v>
      </c>
      <c r="BZ353">
        <v>1716.9739999999999</v>
      </c>
      <c r="CA353">
        <v>1759.6189999999999</v>
      </c>
      <c r="CB353">
        <v>5.592619</v>
      </c>
      <c r="CC353">
        <v>1726.095</v>
      </c>
      <c r="CD353">
        <v>19.051189999999998</v>
      </c>
      <c r="CE353">
        <v>1.7369619999999999</v>
      </c>
      <c r="CF353">
        <v>1.3427789999999999</v>
      </c>
      <c r="CG353">
        <v>15.23075</v>
      </c>
      <c r="CH353">
        <v>11.28642</v>
      </c>
      <c r="CI353">
        <v>2000.0360000000001</v>
      </c>
      <c r="CJ353">
        <v>0.97999320000000001</v>
      </c>
      <c r="CK353">
        <v>2.0006659999999999E-2</v>
      </c>
      <c r="CL353">
        <v>0</v>
      </c>
      <c r="CM353">
        <v>2.72885</v>
      </c>
      <c r="CN353">
        <v>0</v>
      </c>
      <c r="CO353">
        <v>6928.3140000000003</v>
      </c>
      <c r="CP353">
        <v>16705.650000000001</v>
      </c>
      <c r="CQ353">
        <v>43.875</v>
      </c>
      <c r="CR353">
        <v>42</v>
      </c>
      <c r="CS353">
        <v>42.6312</v>
      </c>
      <c r="CT353">
        <v>40.662199999999999</v>
      </c>
      <c r="CU353">
        <v>41.436999999999998</v>
      </c>
      <c r="CV353">
        <v>1960.0229999999999</v>
      </c>
      <c r="CW353">
        <v>40.012999999999998</v>
      </c>
      <c r="CX353">
        <v>0</v>
      </c>
      <c r="CY353">
        <v>1651550612.7</v>
      </c>
      <c r="CZ353">
        <v>0</v>
      </c>
      <c r="DA353">
        <v>0</v>
      </c>
      <c r="DB353" t="s">
        <v>356</v>
      </c>
      <c r="DC353">
        <v>1657298120.5</v>
      </c>
      <c r="DD353">
        <v>1657298120.5</v>
      </c>
      <c r="DE353">
        <v>0</v>
      </c>
      <c r="DF353">
        <v>1.391</v>
      </c>
      <c r="DG353">
        <v>3.5000000000000003E-2</v>
      </c>
      <c r="DH353">
        <v>2.39</v>
      </c>
      <c r="DI353">
        <v>0.104</v>
      </c>
      <c r="DJ353">
        <v>419</v>
      </c>
      <c r="DK353">
        <v>18</v>
      </c>
      <c r="DL353">
        <v>0.11</v>
      </c>
      <c r="DM353">
        <v>0.02</v>
      </c>
      <c r="DN353">
        <v>-51.192865853658503</v>
      </c>
      <c r="DO353">
        <v>0.758527526132316</v>
      </c>
      <c r="DP353">
        <v>0.49460504204315903</v>
      </c>
      <c r="DQ353">
        <v>0</v>
      </c>
      <c r="DR353">
        <v>5.61137926829268</v>
      </c>
      <c r="DS353">
        <v>-8.9621602787441204E-2</v>
      </c>
      <c r="DT353">
        <v>1.3400292750759799E-2</v>
      </c>
      <c r="DU353">
        <v>1</v>
      </c>
      <c r="DV353">
        <v>1</v>
      </c>
      <c r="DW353">
        <v>2</v>
      </c>
      <c r="DX353" t="s">
        <v>365</v>
      </c>
      <c r="DY353">
        <v>2.8991799999999999</v>
      </c>
      <c r="DZ353">
        <v>2.7162799999999998</v>
      </c>
      <c r="EA353">
        <v>0.18276600000000001</v>
      </c>
      <c r="EB353">
        <v>0.186025</v>
      </c>
      <c r="EC353">
        <v>8.2913899999999999E-2</v>
      </c>
      <c r="ED353">
        <v>6.9196599999999997E-2</v>
      </c>
      <c r="EE353">
        <v>23206.5</v>
      </c>
      <c r="EF353">
        <v>20181.099999999999</v>
      </c>
      <c r="EG353">
        <v>25401.4</v>
      </c>
      <c r="EH353">
        <v>24126.6</v>
      </c>
      <c r="EI353">
        <v>39725.1</v>
      </c>
      <c r="EJ353">
        <v>37163.5</v>
      </c>
      <c r="EK353">
        <v>45869.9</v>
      </c>
      <c r="EL353">
        <v>43016.6</v>
      </c>
      <c r="EM353">
        <v>1.88</v>
      </c>
      <c r="EN353">
        <v>2.1576200000000001</v>
      </c>
      <c r="EO353">
        <v>0.20372899999999999</v>
      </c>
      <c r="EP353">
        <v>0</v>
      </c>
      <c r="EQ353">
        <v>22.592600000000001</v>
      </c>
      <c r="ER353">
        <v>999.9</v>
      </c>
      <c r="ES353">
        <v>32.914000000000001</v>
      </c>
      <c r="ET353">
        <v>32.398000000000003</v>
      </c>
      <c r="EU353">
        <v>22.805199999999999</v>
      </c>
      <c r="EV353">
        <v>51.065199999999997</v>
      </c>
      <c r="EW353">
        <v>38.657899999999998</v>
      </c>
      <c r="EX353">
        <v>2</v>
      </c>
      <c r="EY353">
        <v>-0.32892300000000002</v>
      </c>
      <c r="EZ353">
        <v>-2.83779</v>
      </c>
      <c r="FA353">
        <v>20.224399999999999</v>
      </c>
      <c r="FB353">
        <v>5.2360100000000003</v>
      </c>
      <c r="FC353">
        <v>11.988099999999999</v>
      </c>
      <c r="FD353">
        <v>4.9575500000000003</v>
      </c>
      <c r="FE353">
        <v>3.3039299999999998</v>
      </c>
      <c r="FF353">
        <v>9999</v>
      </c>
      <c r="FG353">
        <v>9999</v>
      </c>
      <c r="FH353">
        <v>5887.2</v>
      </c>
      <c r="FI353">
        <v>341.9</v>
      </c>
      <c r="FJ353">
        <v>1.8681300000000001</v>
      </c>
      <c r="FK353">
        <v>1.8638600000000001</v>
      </c>
      <c r="FL353">
        <v>1.8714900000000001</v>
      </c>
      <c r="FM353">
        <v>1.8622099999999999</v>
      </c>
      <c r="FN353">
        <v>1.86172</v>
      </c>
      <c r="FO353">
        <v>1.86819</v>
      </c>
      <c r="FP353">
        <v>1.8583000000000001</v>
      </c>
      <c r="FQ353">
        <v>1.86477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8.89</v>
      </c>
      <c r="GF353">
        <v>0.3896</v>
      </c>
      <c r="GG353">
        <v>2.2088750328830402</v>
      </c>
      <c r="GH353">
        <v>6.0489126747292196E-3</v>
      </c>
      <c r="GI353">
        <v>-3.2734485160193501E-6</v>
      </c>
      <c r="GJ353">
        <v>1.2191227519152799E-9</v>
      </c>
      <c r="GK353">
        <v>-4.8623107072493198E-2</v>
      </c>
      <c r="GL353">
        <v>-1.24795961692081E-2</v>
      </c>
      <c r="GM353">
        <v>1.8897039930190699E-3</v>
      </c>
      <c r="GN353">
        <v>-2.5983293074510801E-5</v>
      </c>
      <c r="GO353">
        <v>18</v>
      </c>
      <c r="GP353">
        <v>2157</v>
      </c>
      <c r="GQ353">
        <v>3</v>
      </c>
      <c r="GR353">
        <v>29</v>
      </c>
      <c r="GS353">
        <v>1679.4</v>
      </c>
      <c r="GT353">
        <v>1679.4</v>
      </c>
      <c r="GU353">
        <v>3.9868199999999998</v>
      </c>
      <c r="GV353">
        <v>2.3168899999999999</v>
      </c>
      <c r="GW353">
        <v>1.9982899999999999</v>
      </c>
      <c r="GX353">
        <v>2.7136200000000001</v>
      </c>
      <c r="GY353">
        <v>2.0935100000000002</v>
      </c>
      <c r="GZ353">
        <v>2.34741</v>
      </c>
      <c r="HA353">
        <v>34.326900000000002</v>
      </c>
      <c r="HB353">
        <v>12.9412</v>
      </c>
      <c r="HC353">
        <v>18</v>
      </c>
      <c r="HD353">
        <v>447.09699999999998</v>
      </c>
      <c r="HE353">
        <v>622.88499999999999</v>
      </c>
      <c r="HF353">
        <v>27.331499999999998</v>
      </c>
      <c r="HG353">
        <v>23.085100000000001</v>
      </c>
      <c r="HH353">
        <v>29.999099999999999</v>
      </c>
      <c r="HI353">
        <v>23.240600000000001</v>
      </c>
      <c r="HJ353">
        <v>23.2165</v>
      </c>
      <c r="HK353">
        <v>79.802199999999999</v>
      </c>
      <c r="HL353">
        <v>15.080500000000001</v>
      </c>
      <c r="HM353">
        <v>0</v>
      </c>
      <c r="HN353">
        <v>27.373200000000001</v>
      </c>
      <c r="HO353">
        <v>1754.15</v>
      </c>
      <c r="HP353">
        <v>19.1389</v>
      </c>
      <c r="HQ353">
        <v>97.1203</v>
      </c>
      <c r="HR353">
        <v>101.15300000000001</v>
      </c>
    </row>
    <row r="354" spans="1:226" x14ac:dyDescent="0.2">
      <c r="A354">
        <v>338</v>
      </c>
      <c r="B354">
        <v>1657398891.0999999</v>
      </c>
      <c r="C354">
        <v>3710.0999999046298</v>
      </c>
      <c r="D354" t="s">
        <v>1037</v>
      </c>
      <c r="E354" t="s">
        <v>1038</v>
      </c>
      <c r="F354">
        <v>5</v>
      </c>
      <c r="G354" t="s">
        <v>832</v>
      </c>
      <c r="H354" t="s">
        <v>354</v>
      </c>
      <c r="I354">
        <v>1657398888.5999999</v>
      </c>
      <c r="J354">
        <f t="shared" si="170"/>
        <v>5.8508168847643599E-3</v>
      </c>
      <c r="K354">
        <f t="shared" si="171"/>
        <v>5.8508168847643596</v>
      </c>
      <c r="L354">
        <f t="shared" si="172"/>
        <v>21.147322255530291</v>
      </c>
      <c r="M354">
        <f t="shared" si="173"/>
        <v>1692.32222222222</v>
      </c>
      <c r="N354">
        <f t="shared" si="174"/>
        <v>1495.2676521447045</v>
      </c>
      <c r="O354">
        <f t="shared" si="175"/>
        <v>105.53751207399799</v>
      </c>
      <c r="P354">
        <f t="shared" si="176"/>
        <v>119.44582410025166</v>
      </c>
      <c r="Q354">
        <f t="shared" si="177"/>
        <v>0.25947436593866274</v>
      </c>
      <c r="R354">
        <f t="shared" si="178"/>
        <v>2.5244493621068318</v>
      </c>
      <c r="S354">
        <f t="shared" si="179"/>
        <v>0.2455160279533303</v>
      </c>
      <c r="T354">
        <f t="shared" si="180"/>
        <v>0.15463901483161907</v>
      </c>
      <c r="U354">
        <f t="shared" si="181"/>
        <v>321.51823933333327</v>
      </c>
      <c r="V354">
        <f t="shared" si="182"/>
        <v>26.91890576756369</v>
      </c>
      <c r="W354">
        <f t="shared" si="183"/>
        <v>25.930433333333301</v>
      </c>
      <c r="X354">
        <f t="shared" si="184"/>
        <v>3.3603932865293902</v>
      </c>
      <c r="Y354">
        <f t="shared" si="185"/>
        <v>50.07488588761754</v>
      </c>
      <c r="Z354">
        <f t="shared" si="186"/>
        <v>1.7391617526378333</v>
      </c>
      <c r="AA354">
        <f t="shared" si="187"/>
        <v>3.4731217491758506</v>
      </c>
      <c r="AB354">
        <f t="shared" si="188"/>
        <v>1.6212315338915568</v>
      </c>
      <c r="AC354">
        <f t="shared" si="189"/>
        <v>-258.02102461810824</v>
      </c>
      <c r="AD354">
        <f t="shared" si="190"/>
        <v>76.009284473265723</v>
      </c>
      <c r="AE354">
        <f t="shared" si="191"/>
        <v>6.4467150733555432</v>
      </c>
      <c r="AF354">
        <f t="shared" si="192"/>
        <v>145.95321426184631</v>
      </c>
      <c r="AG354">
        <f t="shared" si="193"/>
        <v>42.767144788605059</v>
      </c>
      <c r="AH354">
        <f t="shared" si="194"/>
        <v>5.8478287381258998</v>
      </c>
      <c r="AI354">
        <f t="shared" si="195"/>
        <v>21.147322255530291</v>
      </c>
      <c r="AJ354">
        <v>1775.83928564691</v>
      </c>
      <c r="AK354">
        <v>1741.8545454545399</v>
      </c>
      <c r="AL354">
        <v>3.4083607869018602</v>
      </c>
      <c r="AM354">
        <v>66.577761742205197</v>
      </c>
      <c r="AN354">
        <f t="shared" si="196"/>
        <v>5.8508168847643596</v>
      </c>
      <c r="AO354">
        <v>19.045169718543601</v>
      </c>
      <c r="AP354">
        <v>24.643059393939399</v>
      </c>
      <c r="AQ354">
        <v>-1.6351228438305499E-4</v>
      </c>
      <c r="AR354">
        <v>78.110065465875806</v>
      </c>
      <c r="AS354">
        <v>0</v>
      </c>
      <c r="AT354">
        <v>0</v>
      </c>
      <c r="AU354">
        <f t="shared" si="197"/>
        <v>1</v>
      </c>
      <c r="AV354">
        <f t="shared" si="198"/>
        <v>0</v>
      </c>
      <c r="AW354">
        <f t="shared" si="199"/>
        <v>37241.244036816708</v>
      </c>
      <c r="AX354">
        <f t="shared" si="200"/>
        <v>2000.01</v>
      </c>
      <c r="AY354">
        <f t="shared" si="201"/>
        <v>1681.2087333333332</v>
      </c>
      <c r="AZ354">
        <f t="shared" si="202"/>
        <v>0.84060016366584822</v>
      </c>
      <c r="BA354">
        <f t="shared" si="203"/>
        <v>0.16075831587508727</v>
      </c>
      <c r="BB354">
        <v>4.9039999999999999</v>
      </c>
      <c r="BC354">
        <v>0.5</v>
      </c>
      <c r="BD354" t="s">
        <v>355</v>
      </c>
      <c r="BE354">
        <v>2</v>
      </c>
      <c r="BF354" t="b">
        <v>1</v>
      </c>
      <c r="BG354">
        <v>1657398888.5999999</v>
      </c>
      <c r="BH354">
        <v>1692.32222222222</v>
      </c>
      <c r="BI354">
        <v>1743.97555555556</v>
      </c>
      <c r="BJ354">
        <v>24.640644444444401</v>
      </c>
      <c r="BK354">
        <v>19.046322222222202</v>
      </c>
      <c r="BL354">
        <v>1683.3911111111099</v>
      </c>
      <c r="BM354">
        <v>24.2511444444444</v>
      </c>
      <c r="BN354">
        <v>499.99111111111102</v>
      </c>
      <c r="BO354">
        <v>70.481122222222197</v>
      </c>
      <c r="BP354">
        <v>9.9895111111111101E-2</v>
      </c>
      <c r="BQ354">
        <v>26.4889222222222</v>
      </c>
      <c r="BR354">
        <v>25.930433333333301</v>
      </c>
      <c r="BS354">
        <v>999.9</v>
      </c>
      <c r="BT354">
        <v>0</v>
      </c>
      <c r="BU354">
        <v>0</v>
      </c>
      <c r="BV354">
        <v>9974.6566666666695</v>
      </c>
      <c r="BW354">
        <v>0</v>
      </c>
      <c r="BX354">
        <v>135.64255555555599</v>
      </c>
      <c r="BY354">
        <v>-51.653822222222203</v>
      </c>
      <c r="BZ354">
        <v>1735.07555555556</v>
      </c>
      <c r="CA354">
        <v>1777.83666666667</v>
      </c>
      <c r="CB354">
        <v>5.5943111111111099</v>
      </c>
      <c r="CC354">
        <v>1743.97555555556</v>
      </c>
      <c r="CD354">
        <v>19.046322222222202</v>
      </c>
      <c r="CE354">
        <v>1.7367022222222199</v>
      </c>
      <c r="CF354">
        <v>1.3424077777777801</v>
      </c>
      <c r="CG354">
        <v>15.2284333333333</v>
      </c>
      <c r="CH354">
        <v>11.2822444444444</v>
      </c>
      <c r="CI354">
        <v>2000.01</v>
      </c>
      <c r="CJ354">
        <v>0.97999333333333305</v>
      </c>
      <c r="CK354">
        <v>2.0006522222222201E-2</v>
      </c>
      <c r="CL354">
        <v>0</v>
      </c>
      <c r="CM354">
        <v>2.6813555555555602</v>
      </c>
      <c r="CN354">
        <v>0</v>
      </c>
      <c r="CO354">
        <v>6919.8322222222196</v>
      </c>
      <c r="CP354">
        <v>16705.4666666667</v>
      </c>
      <c r="CQ354">
        <v>43.875</v>
      </c>
      <c r="CR354">
        <v>42</v>
      </c>
      <c r="CS354">
        <v>42.625</v>
      </c>
      <c r="CT354">
        <v>40.645333333333298</v>
      </c>
      <c r="CU354">
        <v>41.548111111111098</v>
      </c>
      <c r="CV354">
        <v>1959.99888888889</v>
      </c>
      <c r="CW354">
        <v>40.011111111111099</v>
      </c>
      <c r="CX354">
        <v>0</v>
      </c>
      <c r="CY354">
        <v>1651550617.5</v>
      </c>
      <c r="CZ354">
        <v>0</v>
      </c>
      <c r="DA354">
        <v>0</v>
      </c>
      <c r="DB354" t="s">
        <v>356</v>
      </c>
      <c r="DC354">
        <v>1657298120.5</v>
      </c>
      <c r="DD354">
        <v>1657298120.5</v>
      </c>
      <c r="DE354">
        <v>0</v>
      </c>
      <c r="DF354">
        <v>1.391</v>
      </c>
      <c r="DG354">
        <v>3.5000000000000003E-2</v>
      </c>
      <c r="DH354">
        <v>2.39</v>
      </c>
      <c r="DI354">
        <v>0.104</v>
      </c>
      <c r="DJ354">
        <v>419</v>
      </c>
      <c r="DK354">
        <v>18</v>
      </c>
      <c r="DL354">
        <v>0.11</v>
      </c>
      <c r="DM354">
        <v>0.02</v>
      </c>
      <c r="DN354">
        <v>-51.222719512195098</v>
      </c>
      <c r="DO354">
        <v>-3.8877825783972302</v>
      </c>
      <c r="DP354">
        <v>0.42543308333950902</v>
      </c>
      <c r="DQ354">
        <v>0</v>
      </c>
      <c r="DR354">
        <v>5.6053536585365897</v>
      </c>
      <c r="DS354">
        <v>-0.12298411149825</v>
      </c>
      <c r="DT354">
        <v>1.4166254433119901E-2</v>
      </c>
      <c r="DU354">
        <v>0</v>
      </c>
      <c r="DV354">
        <v>0</v>
      </c>
      <c r="DW354">
        <v>2</v>
      </c>
      <c r="DX354" t="s">
        <v>357</v>
      </c>
      <c r="DY354">
        <v>2.8990800000000001</v>
      </c>
      <c r="DZ354">
        <v>2.7162199999999999</v>
      </c>
      <c r="EA354">
        <v>0.183839</v>
      </c>
      <c r="EB354">
        <v>0.18706100000000001</v>
      </c>
      <c r="EC354">
        <v>8.2923300000000005E-2</v>
      </c>
      <c r="ED354">
        <v>6.92049E-2</v>
      </c>
      <c r="EE354">
        <v>23177.1</v>
      </c>
      <c r="EF354">
        <v>20156</v>
      </c>
      <c r="EG354">
        <v>25402.5</v>
      </c>
      <c r="EH354">
        <v>24127.200000000001</v>
      </c>
      <c r="EI354">
        <v>39726.199999999997</v>
      </c>
      <c r="EJ354">
        <v>37164</v>
      </c>
      <c r="EK354">
        <v>45871.7</v>
      </c>
      <c r="EL354">
        <v>43017.5</v>
      </c>
      <c r="EM354">
        <v>1.87985</v>
      </c>
      <c r="EN354">
        <v>2.1580300000000001</v>
      </c>
      <c r="EO354">
        <v>0.20378499999999999</v>
      </c>
      <c r="EP354">
        <v>0</v>
      </c>
      <c r="EQ354">
        <v>22.583300000000001</v>
      </c>
      <c r="ER354">
        <v>999.9</v>
      </c>
      <c r="ES354">
        <v>32.939</v>
      </c>
      <c r="ET354">
        <v>32.378</v>
      </c>
      <c r="EU354">
        <v>22.7973</v>
      </c>
      <c r="EV354">
        <v>50.895200000000003</v>
      </c>
      <c r="EW354">
        <v>38.798099999999998</v>
      </c>
      <c r="EX354">
        <v>2</v>
      </c>
      <c r="EY354">
        <v>-0.32971</v>
      </c>
      <c r="EZ354">
        <v>-2.88592</v>
      </c>
      <c r="FA354">
        <v>20.223600000000001</v>
      </c>
      <c r="FB354">
        <v>5.2357100000000001</v>
      </c>
      <c r="FC354">
        <v>11.9885</v>
      </c>
      <c r="FD354">
        <v>4.9574499999999997</v>
      </c>
      <c r="FE354">
        <v>3.3039000000000001</v>
      </c>
      <c r="FF354">
        <v>9999</v>
      </c>
      <c r="FG354">
        <v>9999</v>
      </c>
      <c r="FH354">
        <v>5887.5</v>
      </c>
      <c r="FI354">
        <v>341.9</v>
      </c>
      <c r="FJ354">
        <v>1.8681300000000001</v>
      </c>
      <c r="FK354">
        <v>1.8638600000000001</v>
      </c>
      <c r="FL354">
        <v>1.8714900000000001</v>
      </c>
      <c r="FM354">
        <v>1.86222</v>
      </c>
      <c r="FN354">
        <v>1.86172</v>
      </c>
      <c r="FO354">
        <v>1.86822</v>
      </c>
      <c r="FP354">
        <v>1.8583400000000001</v>
      </c>
      <c r="FQ354">
        <v>1.8647800000000001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8.9700000000000006</v>
      </c>
      <c r="GF354">
        <v>0.3896</v>
      </c>
      <c r="GG354">
        <v>2.2088750328830402</v>
      </c>
      <c r="GH354">
        <v>6.0489126747292196E-3</v>
      </c>
      <c r="GI354">
        <v>-3.2734485160193501E-6</v>
      </c>
      <c r="GJ354">
        <v>1.2191227519152799E-9</v>
      </c>
      <c r="GK354">
        <v>-4.8623107072493198E-2</v>
      </c>
      <c r="GL354">
        <v>-1.24795961692081E-2</v>
      </c>
      <c r="GM354">
        <v>1.8897039930190699E-3</v>
      </c>
      <c r="GN354">
        <v>-2.5983293074510801E-5</v>
      </c>
      <c r="GO354">
        <v>18</v>
      </c>
      <c r="GP354">
        <v>2157</v>
      </c>
      <c r="GQ354">
        <v>3</v>
      </c>
      <c r="GR354">
        <v>29</v>
      </c>
      <c r="GS354">
        <v>1679.5</v>
      </c>
      <c r="GT354">
        <v>1679.5</v>
      </c>
      <c r="GU354">
        <v>4.0124500000000003</v>
      </c>
      <c r="GV354">
        <v>2.32422</v>
      </c>
      <c r="GW354">
        <v>1.9982899999999999</v>
      </c>
      <c r="GX354">
        <v>2.7148400000000001</v>
      </c>
      <c r="GY354">
        <v>2.0935100000000002</v>
      </c>
      <c r="GZ354">
        <v>2.33521</v>
      </c>
      <c r="HA354">
        <v>34.326900000000002</v>
      </c>
      <c r="HB354">
        <v>12.932499999999999</v>
      </c>
      <c r="HC354">
        <v>18</v>
      </c>
      <c r="HD354">
        <v>446.9</v>
      </c>
      <c r="HE354">
        <v>623.02200000000005</v>
      </c>
      <c r="HF354">
        <v>27.3796</v>
      </c>
      <c r="HG354">
        <v>23.0715</v>
      </c>
      <c r="HH354">
        <v>29.999199999999998</v>
      </c>
      <c r="HI354">
        <v>23.2271</v>
      </c>
      <c r="HJ354">
        <v>23.202200000000001</v>
      </c>
      <c r="HK354">
        <v>80.371799999999993</v>
      </c>
      <c r="HL354">
        <v>14.8102</v>
      </c>
      <c r="HM354">
        <v>0</v>
      </c>
      <c r="HN354">
        <v>27.4206</v>
      </c>
      <c r="HO354">
        <v>1774.24</v>
      </c>
      <c r="HP354">
        <v>19.1388</v>
      </c>
      <c r="HQ354">
        <v>97.124099999999999</v>
      </c>
      <c r="HR354">
        <v>101.155</v>
      </c>
    </row>
    <row r="355" spans="1:226" x14ac:dyDescent="0.2">
      <c r="A355">
        <v>339</v>
      </c>
      <c r="B355">
        <v>1657398896.0999999</v>
      </c>
      <c r="C355">
        <v>3715.0999999046298</v>
      </c>
      <c r="D355" t="s">
        <v>1039</v>
      </c>
      <c r="E355" t="s">
        <v>1040</v>
      </c>
      <c r="F355">
        <v>5</v>
      </c>
      <c r="G355" t="s">
        <v>832</v>
      </c>
      <c r="H355" t="s">
        <v>354</v>
      </c>
      <c r="I355">
        <v>1657398893.3</v>
      </c>
      <c r="J355">
        <f t="shared" si="170"/>
        <v>5.8561338902581766E-3</v>
      </c>
      <c r="K355">
        <f t="shared" si="171"/>
        <v>5.8561338902581763</v>
      </c>
      <c r="L355">
        <f t="shared" si="172"/>
        <v>21.017970770710747</v>
      </c>
      <c r="M355">
        <f t="shared" si="173"/>
        <v>1707.943</v>
      </c>
      <c r="N355">
        <f t="shared" si="174"/>
        <v>1511.1832390106329</v>
      </c>
      <c r="O355">
        <f t="shared" si="175"/>
        <v>106.65873537468919</v>
      </c>
      <c r="P355">
        <f t="shared" si="176"/>
        <v>120.54596409586769</v>
      </c>
      <c r="Q355">
        <f t="shared" si="177"/>
        <v>0.25962705121518415</v>
      </c>
      <c r="R355">
        <f t="shared" si="178"/>
        <v>2.5244082230352913</v>
      </c>
      <c r="S355">
        <f t="shared" si="179"/>
        <v>0.24565254152224092</v>
      </c>
      <c r="T355">
        <f t="shared" si="180"/>
        <v>0.15472568044540733</v>
      </c>
      <c r="U355">
        <f t="shared" si="181"/>
        <v>321.52340031664846</v>
      </c>
      <c r="V355">
        <f t="shared" si="182"/>
        <v>26.918426743535576</v>
      </c>
      <c r="W355">
        <f t="shared" si="183"/>
        <v>25.934560000000001</v>
      </c>
      <c r="X355">
        <f t="shared" si="184"/>
        <v>3.3612143711842064</v>
      </c>
      <c r="Y355">
        <f t="shared" si="185"/>
        <v>50.080261969943365</v>
      </c>
      <c r="Z355">
        <f t="shared" si="186"/>
        <v>1.7394579709690612</v>
      </c>
      <c r="AA355">
        <f t="shared" si="187"/>
        <v>3.4733403990838356</v>
      </c>
      <c r="AB355">
        <f t="shared" si="188"/>
        <v>1.6217564002151452</v>
      </c>
      <c r="AC355">
        <f t="shared" si="189"/>
        <v>-258.25550456038559</v>
      </c>
      <c r="AD355">
        <f t="shared" si="190"/>
        <v>75.591743582086039</v>
      </c>
      <c r="AE355">
        <f t="shared" si="191"/>
        <v>6.4115727912787017</v>
      </c>
      <c r="AF355">
        <f t="shared" si="192"/>
        <v>145.27121212962766</v>
      </c>
      <c r="AG355">
        <f t="shared" si="193"/>
        <v>42.815259434096895</v>
      </c>
      <c r="AH355">
        <f t="shared" si="194"/>
        <v>5.8519744055287486</v>
      </c>
      <c r="AI355">
        <f t="shared" si="195"/>
        <v>21.017970770710747</v>
      </c>
      <c r="AJ355">
        <v>1792.79009405395</v>
      </c>
      <c r="AK355">
        <v>1758.8829696969699</v>
      </c>
      <c r="AL355">
        <v>3.4227019031033499</v>
      </c>
      <c r="AM355">
        <v>66.577761742205197</v>
      </c>
      <c r="AN355">
        <f t="shared" si="196"/>
        <v>5.8561338902581763</v>
      </c>
      <c r="AO355">
        <v>19.041279077636101</v>
      </c>
      <c r="AP355">
        <v>24.642916363636399</v>
      </c>
      <c r="AQ355">
        <v>6.4598082999111606E-5</v>
      </c>
      <c r="AR355">
        <v>78.110065465875806</v>
      </c>
      <c r="AS355">
        <v>0</v>
      </c>
      <c r="AT355">
        <v>0</v>
      </c>
      <c r="AU355">
        <f t="shared" si="197"/>
        <v>1</v>
      </c>
      <c r="AV355">
        <f t="shared" si="198"/>
        <v>0</v>
      </c>
      <c r="AW355">
        <f t="shared" si="199"/>
        <v>37240.188190550289</v>
      </c>
      <c r="AX355">
        <f t="shared" si="200"/>
        <v>2000.0419999999999</v>
      </c>
      <c r="AY355">
        <f t="shared" si="201"/>
        <v>1681.235641200336</v>
      </c>
      <c r="AZ355">
        <f t="shared" si="202"/>
        <v>0.84060016799664006</v>
      </c>
      <c r="BA355">
        <f t="shared" si="203"/>
        <v>0.16075832423351533</v>
      </c>
      <c r="BB355">
        <v>4.9039999999999999</v>
      </c>
      <c r="BC355">
        <v>0.5</v>
      </c>
      <c r="BD355" t="s">
        <v>355</v>
      </c>
      <c r="BE355">
        <v>2</v>
      </c>
      <c r="BF355" t="b">
        <v>1</v>
      </c>
      <c r="BG355">
        <v>1657398893.3</v>
      </c>
      <c r="BH355">
        <v>1707.943</v>
      </c>
      <c r="BI355">
        <v>1759.7370000000001</v>
      </c>
      <c r="BJ355">
        <v>24.645330000000001</v>
      </c>
      <c r="BK355">
        <v>19.0474</v>
      </c>
      <c r="BL355">
        <v>1698.9269999999999</v>
      </c>
      <c r="BM355">
        <v>24.255659999999999</v>
      </c>
      <c r="BN355">
        <v>500.02069999999998</v>
      </c>
      <c r="BO355">
        <v>70.479590000000002</v>
      </c>
      <c r="BP355">
        <v>0.10002775999999999</v>
      </c>
      <c r="BQ355">
        <v>26.489989999999999</v>
      </c>
      <c r="BR355">
        <v>25.934560000000001</v>
      </c>
      <c r="BS355">
        <v>999.9</v>
      </c>
      <c r="BT355">
        <v>0</v>
      </c>
      <c r="BU355">
        <v>0</v>
      </c>
      <c r="BV355">
        <v>9974.625</v>
      </c>
      <c r="BW355">
        <v>0</v>
      </c>
      <c r="BX355">
        <v>135.18180000000001</v>
      </c>
      <c r="BY355">
        <v>-51.795610000000003</v>
      </c>
      <c r="BZ355">
        <v>1751.0989999999999</v>
      </c>
      <c r="CA355">
        <v>1793.9079999999999</v>
      </c>
      <c r="CB355">
        <v>5.597912</v>
      </c>
      <c r="CC355">
        <v>1759.7370000000001</v>
      </c>
      <c r="CD355">
        <v>19.0474</v>
      </c>
      <c r="CE355">
        <v>1.7369920000000001</v>
      </c>
      <c r="CF355">
        <v>1.342454</v>
      </c>
      <c r="CG355">
        <v>15.23104</v>
      </c>
      <c r="CH355">
        <v>11.28276</v>
      </c>
      <c r="CI355">
        <v>2000.0419999999999</v>
      </c>
      <c r="CJ355">
        <v>0.97999320000000001</v>
      </c>
      <c r="CK355">
        <v>2.0006659999999999E-2</v>
      </c>
      <c r="CL355">
        <v>0</v>
      </c>
      <c r="CM355">
        <v>2.6625399999999999</v>
      </c>
      <c r="CN355">
        <v>0</v>
      </c>
      <c r="CO355">
        <v>6910.1970000000001</v>
      </c>
      <c r="CP355">
        <v>16705.740000000002</v>
      </c>
      <c r="CQ355">
        <v>43.875</v>
      </c>
      <c r="CR355">
        <v>42</v>
      </c>
      <c r="CS355">
        <v>42.625</v>
      </c>
      <c r="CT355">
        <v>40.561999999999998</v>
      </c>
      <c r="CU355">
        <v>41.936999999999998</v>
      </c>
      <c r="CV355">
        <v>1960.028</v>
      </c>
      <c r="CW355">
        <v>40.012</v>
      </c>
      <c r="CX355">
        <v>0</v>
      </c>
      <c r="CY355">
        <v>1651550622.9000001</v>
      </c>
      <c r="CZ355">
        <v>0</v>
      </c>
      <c r="DA355">
        <v>0</v>
      </c>
      <c r="DB355" t="s">
        <v>356</v>
      </c>
      <c r="DC355">
        <v>1657298120.5</v>
      </c>
      <c r="DD355">
        <v>1657298120.5</v>
      </c>
      <c r="DE355">
        <v>0</v>
      </c>
      <c r="DF355">
        <v>1.391</v>
      </c>
      <c r="DG355">
        <v>3.5000000000000003E-2</v>
      </c>
      <c r="DH355">
        <v>2.39</v>
      </c>
      <c r="DI355">
        <v>0.104</v>
      </c>
      <c r="DJ355">
        <v>419</v>
      </c>
      <c r="DK355">
        <v>18</v>
      </c>
      <c r="DL355">
        <v>0.11</v>
      </c>
      <c r="DM355">
        <v>0.02</v>
      </c>
      <c r="DN355">
        <v>-51.453192682926797</v>
      </c>
      <c r="DO355">
        <v>-2.4749623693380198</v>
      </c>
      <c r="DP355">
        <v>0.286562344461957</v>
      </c>
      <c r="DQ355">
        <v>0</v>
      </c>
      <c r="DR355">
        <v>5.6006131707317097</v>
      </c>
      <c r="DS355">
        <v>-5.0482369337981801E-2</v>
      </c>
      <c r="DT355">
        <v>1.0157166745107801E-2</v>
      </c>
      <c r="DU355">
        <v>1</v>
      </c>
      <c r="DV355">
        <v>1</v>
      </c>
      <c r="DW355">
        <v>2</v>
      </c>
      <c r="DX355" t="s">
        <v>365</v>
      </c>
      <c r="DY355">
        <v>2.8993600000000002</v>
      </c>
      <c r="DZ355">
        <v>2.71631</v>
      </c>
      <c r="EA355">
        <v>0.184894</v>
      </c>
      <c r="EB355">
        <v>0.18813299999999999</v>
      </c>
      <c r="EC355">
        <v>8.2921800000000004E-2</v>
      </c>
      <c r="ED355">
        <v>6.9253899999999993E-2</v>
      </c>
      <c r="EE355">
        <v>23147.5</v>
      </c>
      <c r="EF355">
        <v>20130.3</v>
      </c>
      <c r="EG355">
        <v>25402.799999999999</v>
      </c>
      <c r="EH355">
        <v>24128.2</v>
      </c>
      <c r="EI355">
        <v>39727.199999999997</v>
      </c>
      <c r="EJ355">
        <v>37163.300000000003</v>
      </c>
      <c r="EK355">
        <v>45872.6</v>
      </c>
      <c r="EL355">
        <v>43018.9</v>
      </c>
      <c r="EM355">
        <v>1.88022</v>
      </c>
      <c r="EN355">
        <v>2.15842</v>
      </c>
      <c r="EO355">
        <v>0.20435500000000001</v>
      </c>
      <c r="EP355">
        <v>0</v>
      </c>
      <c r="EQ355">
        <v>22.5762</v>
      </c>
      <c r="ER355">
        <v>999.9</v>
      </c>
      <c r="ES355">
        <v>32.914000000000001</v>
      </c>
      <c r="ET355">
        <v>32.368000000000002</v>
      </c>
      <c r="EU355">
        <v>22.768799999999999</v>
      </c>
      <c r="EV355">
        <v>51.535200000000003</v>
      </c>
      <c r="EW355">
        <v>38.673900000000003</v>
      </c>
      <c r="EX355">
        <v>2</v>
      </c>
      <c r="EY355">
        <v>-0.33067800000000003</v>
      </c>
      <c r="EZ355">
        <v>-2.9129</v>
      </c>
      <c r="FA355">
        <v>20.223199999999999</v>
      </c>
      <c r="FB355">
        <v>5.2367600000000003</v>
      </c>
      <c r="FC355">
        <v>11.9879</v>
      </c>
      <c r="FD355">
        <v>4.9576000000000002</v>
      </c>
      <c r="FE355">
        <v>3.3039999999999998</v>
      </c>
      <c r="FF355">
        <v>9999</v>
      </c>
      <c r="FG355">
        <v>9999</v>
      </c>
      <c r="FH355">
        <v>5887.5</v>
      </c>
      <c r="FI355">
        <v>341.9</v>
      </c>
      <c r="FJ355">
        <v>1.8681300000000001</v>
      </c>
      <c r="FK355">
        <v>1.8638300000000001</v>
      </c>
      <c r="FL355">
        <v>1.8714900000000001</v>
      </c>
      <c r="FM355">
        <v>1.8622300000000001</v>
      </c>
      <c r="FN355">
        <v>1.86172</v>
      </c>
      <c r="FO355">
        <v>1.8682300000000001</v>
      </c>
      <c r="FP355">
        <v>1.8583400000000001</v>
      </c>
      <c r="FQ355">
        <v>1.8647800000000001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9.06</v>
      </c>
      <c r="GF355">
        <v>0.3896</v>
      </c>
      <c r="GG355">
        <v>2.2088750328830402</v>
      </c>
      <c r="GH355">
        <v>6.0489126747292196E-3</v>
      </c>
      <c r="GI355">
        <v>-3.2734485160193501E-6</v>
      </c>
      <c r="GJ355">
        <v>1.2191227519152799E-9</v>
      </c>
      <c r="GK355">
        <v>-4.8623107072493198E-2</v>
      </c>
      <c r="GL355">
        <v>-1.24795961692081E-2</v>
      </c>
      <c r="GM355">
        <v>1.8897039930190699E-3</v>
      </c>
      <c r="GN355">
        <v>-2.5983293074510801E-5</v>
      </c>
      <c r="GO355">
        <v>18</v>
      </c>
      <c r="GP355">
        <v>2157</v>
      </c>
      <c r="GQ355">
        <v>3</v>
      </c>
      <c r="GR355">
        <v>29</v>
      </c>
      <c r="GS355">
        <v>1679.6</v>
      </c>
      <c r="GT355">
        <v>1679.6</v>
      </c>
      <c r="GU355">
        <v>4.0417500000000004</v>
      </c>
      <c r="GV355">
        <v>2.3144499999999999</v>
      </c>
      <c r="GW355">
        <v>1.9982899999999999</v>
      </c>
      <c r="GX355">
        <v>2.7148400000000001</v>
      </c>
      <c r="GY355">
        <v>2.0935100000000002</v>
      </c>
      <c r="GZ355">
        <v>2.3852500000000001</v>
      </c>
      <c r="HA355">
        <v>34.304200000000002</v>
      </c>
      <c r="HB355">
        <v>12.9412</v>
      </c>
      <c r="HC355">
        <v>18</v>
      </c>
      <c r="HD355">
        <v>446.995</v>
      </c>
      <c r="HE355">
        <v>623.16499999999996</v>
      </c>
      <c r="HF355">
        <v>27.4285</v>
      </c>
      <c r="HG355">
        <v>23.0579</v>
      </c>
      <c r="HH355">
        <v>29.999199999999998</v>
      </c>
      <c r="HI355">
        <v>23.212499999999999</v>
      </c>
      <c r="HJ355">
        <v>23.188300000000002</v>
      </c>
      <c r="HK355">
        <v>80.904600000000002</v>
      </c>
      <c r="HL355">
        <v>14.8102</v>
      </c>
      <c r="HM355">
        <v>0</v>
      </c>
      <c r="HN355">
        <v>27.4666</v>
      </c>
      <c r="HO355">
        <v>1787.68</v>
      </c>
      <c r="HP355">
        <v>19.1388</v>
      </c>
      <c r="HQ355">
        <v>97.125900000000001</v>
      </c>
      <c r="HR355">
        <v>101.15900000000001</v>
      </c>
    </row>
    <row r="356" spans="1:226" x14ac:dyDescent="0.2">
      <c r="A356">
        <v>340</v>
      </c>
      <c r="B356">
        <v>1657398901.0999999</v>
      </c>
      <c r="C356">
        <v>3720.0999999046298</v>
      </c>
      <c r="D356" t="s">
        <v>1041</v>
      </c>
      <c r="E356" t="s">
        <v>1042</v>
      </c>
      <c r="F356">
        <v>5</v>
      </c>
      <c r="G356" t="s">
        <v>832</v>
      </c>
      <c r="H356" t="s">
        <v>354</v>
      </c>
      <c r="I356">
        <v>1657398898.5999999</v>
      </c>
      <c r="J356">
        <f t="shared" si="170"/>
        <v>5.8344990024004695E-3</v>
      </c>
      <c r="K356">
        <f t="shared" si="171"/>
        <v>5.8344990024004693</v>
      </c>
      <c r="L356">
        <f t="shared" si="172"/>
        <v>20.489953556020403</v>
      </c>
      <c r="M356">
        <f t="shared" si="173"/>
        <v>1725.76555555556</v>
      </c>
      <c r="N356">
        <f t="shared" si="174"/>
        <v>1531.0853893523552</v>
      </c>
      <c r="O356">
        <f t="shared" si="175"/>
        <v>108.06382439419527</v>
      </c>
      <c r="P356">
        <f t="shared" si="176"/>
        <v>121.80432733408344</v>
      </c>
      <c r="Q356">
        <f t="shared" si="177"/>
        <v>0.2584558820141894</v>
      </c>
      <c r="R356">
        <f t="shared" si="178"/>
        <v>2.5218434947859234</v>
      </c>
      <c r="S356">
        <f t="shared" si="179"/>
        <v>0.2445902770880784</v>
      </c>
      <c r="T356">
        <f t="shared" si="180"/>
        <v>0.15405267488436516</v>
      </c>
      <c r="U356">
        <f t="shared" si="181"/>
        <v>321.51366257450724</v>
      </c>
      <c r="V356">
        <f t="shared" si="182"/>
        <v>26.941244913426306</v>
      </c>
      <c r="W356">
        <f t="shared" si="183"/>
        <v>25.9403222222222</v>
      </c>
      <c r="X356">
        <f t="shared" si="184"/>
        <v>3.3623611762061465</v>
      </c>
      <c r="Y356">
        <f t="shared" si="185"/>
        <v>50.036718480438289</v>
      </c>
      <c r="Z356">
        <f t="shared" si="186"/>
        <v>1.7395878135408813</v>
      </c>
      <c r="AA356">
        <f t="shared" si="187"/>
        <v>3.4766225011757474</v>
      </c>
      <c r="AB356">
        <f t="shared" si="188"/>
        <v>1.6227733626652652</v>
      </c>
      <c r="AC356">
        <f t="shared" si="189"/>
        <v>-257.30140600586071</v>
      </c>
      <c r="AD356">
        <f t="shared" si="190"/>
        <v>76.90971866560858</v>
      </c>
      <c r="AE356">
        <f t="shared" si="191"/>
        <v>6.5307089910657954</v>
      </c>
      <c r="AF356">
        <f t="shared" si="192"/>
        <v>147.65268422532091</v>
      </c>
      <c r="AG356">
        <f t="shared" si="193"/>
        <v>42.856012774172576</v>
      </c>
      <c r="AH356">
        <f t="shared" si="194"/>
        <v>5.8363509303065353</v>
      </c>
      <c r="AI356">
        <f t="shared" si="195"/>
        <v>20.489953556020403</v>
      </c>
      <c r="AJ356">
        <v>1810.27219466991</v>
      </c>
      <c r="AK356">
        <v>1776.4482424242401</v>
      </c>
      <c r="AL356">
        <v>3.5411981612330301</v>
      </c>
      <c r="AM356">
        <v>66.577761742205197</v>
      </c>
      <c r="AN356">
        <f t="shared" si="196"/>
        <v>5.8344990024004693</v>
      </c>
      <c r="AO356">
        <v>19.067867532935502</v>
      </c>
      <c r="AP356">
        <v>24.648081818181801</v>
      </c>
      <c r="AQ356">
        <v>1.7290057971282199E-4</v>
      </c>
      <c r="AR356">
        <v>78.110065465875806</v>
      </c>
      <c r="AS356">
        <v>0</v>
      </c>
      <c r="AT356">
        <v>0</v>
      </c>
      <c r="AU356">
        <f t="shared" si="197"/>
        <v>1</v>
      </c>
      <c r="AV356">
        <f t="shared" si="198"/>
        <v>0</v>
      </c>
      <c r="AW356">
        <f t="shared" si="199"/>
        <v>37182.693543050445</v>
      </c>
      <c r="AX356">
        <f t="shared" si="200"/>
        <v>1999.97888888889</v>
      </c>
      <c r="AY356">
        <f t="shared" si="201"/>
        <v>1681.1828013339423</v>
      </c>
      <c r="AZ356">
        <f t="shared" si="202"/>
        <v>0.84060027366985945</v>
      </c>
      <c r="BA356">
        <f t="shared" si="203"/>
        <v>0.16075852818282879</v>
      </c>
      <c r="BB356">
        <v>4.9039999999999999</v>
      </c>
      <c r="BC356">
        <v>0.5</v>
      </c>
      <c r="BD356" t="s">
        <v>355</v>
      </c>
      <c r="BE356">
        <v>2</v>
      </c>
      <c r="BF356" t="b">
        <v>1</v>
      </c>
      <c r="BG356">
        <v>1657398898.5999999</v>
      </c>
      <c r="BH356">
        <v>1725.76555555556</v>
      </c>
      <c r="BI356">
        <v>1777.67333333333</v>
      </c>
      <c r="BJ356">
        <v>24.647077777777799</v>
      </c>
      <c r="BK356">
        <v>19.064322222222199</v>
      </c>
      <c r="BL356">
        <v>1716.65</v>
      </c>
      <c r="BM356">
        <v>24.257355555555598</v>
      </c>
      <c r="BN356">
        <v>500.04033333333302</v>
      </c>
      <c r="BO356">
        <v>70.479877777777801</v>
      </c>
      <c r="BP356">
        <v>0.1000031</v>
      </c>
      <c r="BQ356">
        <v>26.5060111111111</v>
      </c>
      <c r="BR356">
        <v>25.9403222222222</v>
      </c>
      <c r="BS356">
        <v>999.9</v>
      </c>
      <c r="BT356">
        <v>0</v>
      </c>
      <c r="BU356">
        <v>0</v>
      </c>
      <c r="BV356">
        <v>9959.0955555555593</v>
      </c>
      <c r="BW356">
        <v>0</v>
      </c>
      <c r="BX356">
        <v>133.510777777778</v>
      </c>
      <c r="BY356">
        <v>-51.907966666666702</v>
      </c>
      <c r="BZ356">
        <v>1769.3755555555599</v>
      </c>
      <c r="CA356">
        <v>1812.2211111111101</v>
      </c>
      <c r="CB356">
        <v>5.5827299999999997</v>
      </c>
      <c r="CC356">
        <v>1777.67333333333</v>
      </c>
      <c r="CD356">
        <v>19.064322222222199</v>
      </c>
      <c r="CE356">
        <v>1.73712111111111</v>
      </c>
      <c r="CF356">
        <v>1.34365333333333</v>
      </c>
      <c r="CG356">
        <v>15.232188888888899</v>
      </c>
      <c r="CH356">
        <v>11.2962222222222</v>
      </c>
      <c r="CI356">
        <v>1999.97888888889</v>
      </c>
      <c r="CJ356">
        <v>0.97999199999999997</v>
      </c>
      <c r="CK356">
        <v>2.0007899999999999E-2</v>
      </c>
      <c r="CL356">
        <v>0</v>
      </c>
      <c r="CM356">
        <v>2.6117555555555598</v>
      </c>
      <c r="CN356">
        <v>0</v>
      </c>
      <c r="CO356">
        <v>6899.8477777777798</v>
      </c>
      <c r="CP356">
        <v>16705.188888888901</v>
      </c>
      <c r="CQ356">
        <v>43.875</v>
      </c>
      <c r="CR356">
        <v>41.972000000000001</v>
      </c>
      <c r="CS356">
        <v>42.576000000000001</v>
      </c>
      <c r="CT356">
        <v>40.728666666666697</v>
      </c>
      <c r="CU356">
        <v>41.936999999999998</v>
      </c>
      <c r="CV356">
        <v>1959.95888888889</v>
      </c>
      <c r="CW356">
        <v>40.017777777777802</v>
      </c>
      <c r="CX356">
        <v>0</v>
      </c>
      <c r="CY356">
        <v>1651550627.7</v>
      </c>
      <c r="CZ356">
        <v>0</v>
      </c>
      <c r="DA356">
        <v>0</v>
      </c>
      <c r="DB356" t="s">
        <v>356</v>
      </c>
      <c r="DC356">
        <v>1657298120.5</v>
      </c>
      <c r="DD356">
        <v>1657298120.5</v>
      </c>
      <c r="DE356">
        <v>0</v>
      </c>
      <c r="DF356">
        <v>1.391</v>
      </c>
      <c r="DG356">
        <v>3.5000000000000003E-2</v>
      </c>
      <c r="DH356">
        <v>2.39</v>
      </c>
      <c r="DI356">
        <v>0.104</v>
      </c>
      <c r="DJ356">
        <v>419</v>
      </c>
      <c r="DK356">
        <v>18</v>
      </c>
      <c r="DL356">
        <v>0.11</v>
      </c>
      <c r="DM356">
        <v>0.02</v>
      </c>
      <c r="DN356">
        <v>-51.682017073170698</v>
      </c>
      <c r="DO356">
        <v>-2.6403449477352998</v>
      </c>
      <c r="DP356">
        <v>0.32196159512105998</v>
      </c>
      <c r="DQ356">
        <v>0</v>
      </c>
      <c r="DR356">
        <v>5.5922529268292704</v>
      </c>
      <c r="DS356">
        <v>-2.7134634146337999E-2</v>
      </c>
      <c r="DT356">
        <v>7.8906332998495195E-3</v>
      </c>
      <c r="DU356">
        <v>1</v>
      </c>
      <c r="DV356">
        <v>1</v>
      </c>
      <c r="DW356">
        <v>2</v>
      </c>
      <c r="DX356" t="s">
        <v>365</v>
      </c>
      <c r="DY356">
        <v>2.8994200000000001</v>
      </c>
      <c r="DZ356">
        <v>2.7163300000000001</v>
      </c>
      <c r="EA356">
        <v>0.18598100000000001</v>
      </c>
      <c r="EB356">
        <v>0.189142</v>
      </c>
      <c r="EC356">
        <v>8.2932599999999995E-2</v>
      </c>
      <c r="ED356">
        <v>6.9235199999999997E-2</v>
      </c>
      <c r="EE356">
        <v>23117.599999999999</v>
      </c>
      <c r="EF356">
        <v>20105.5</v>
      </c>
      <c r="EG356">
        <v>25403.7</v>
      </c>
      <c r="EH356">
        <v>24128.3</v>
      </c>
      <c r="EI356">
        <v>39727.199999999997</v>
      </c>
      <c r="EJ356">
        <v>37164.300000000003</v>
      </c>
      <c r="EK356">
        <v>45873.2</v>
      </c>
      <c r="EL356">
        <v>43019.1</v>
      </c>
      <c r="EM356">
        <v>1.8803700000000001</v>
      </c>
      <c r="EN356">
        <v>2.1585800000000002</v>
      </c>
      <c r="EO356">
        <v>0.205871</v>
      </c>
      <c r="EP356">
        <v>0</v>
      </c>
      <c r="EQ356">
        <v>22.567799999999998</v>
      </c>
      <c r="ER356">
        <v>999.9</v>
      </c>
      <c r="ES356">
        <v>32.89</v>
      </c>
      <c r="ET356">
        <v>32.347000000000001</v>
      </c>
      <c r="EU356">
        <v>22.7271</v>
      </c>
      <c r="EV356">
        <v>51.455199999999998</v>
      </c>
      <c r="EW356">
        <v>38.625799999999998</v>
      </c>
      <c r="EX356">
        <v>2</v>
      </c>
      <c r="EY356">
        <v>-0.33157500000000001</v>
      </c>
      <c r="EZ356">
        <v>-2.9337499999999999</v>
      </c>
      <c r="FA356">
        <v>20.222799999999999</v>
      </c>
      <c r="FB356">
        <v>5.2366099999999998</v>
      </c>
      <c r="FC356">
        <v>11.9885</v>
      </c>
      <c r="FD356">
        <v>4.9577</v>
      </c>
      <c r="FE356">
        <v>3.3039999999999998</v>
      </c>
      <c r="FF356">
        <v>9999</v>
      </c>
      <c r="FG356">
        <v>9999</v>
      </c>
      <c r="FH356">
        <v>5887.8</v>
      </c>
      <c r="FI356">
        <v>341.9</v>
      </c>
      <c r="FJ356">
        <v>1.8681300000000001</v>
      </c>
      <c r="FK356">
        <v>1.8638600000000001</v>
      </c>
      <c r="FL356">
        <v>1.8714900000000001</v>
      </c>
      <c r="FM356">
        <v>1.86219</v>
      </c>
      <c r="FN356">
        <v>1.86172</v>
      </c>
      <c r="FO356">
        <v>1.8681700000000001</v>
      </c>
      <c r="FP356">
        <v>1.8583000000000001</v>
      </c>
      <c r="FQ356">
        <v>1.8647800000000001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9.16</v>
      </c>
      <c r="GF356">
        <v>0.38979999999999998</v>
      </c>
      <c r="GG356">
        <v>2.2088750328830402</v>
      </c>
      <c r="GH356">
        <v>6.0489126747292196E-3</v>
      </c>
      <c r="GI356">
        <v>-3.2734485160193501E-6</v>
      </c>
      <c r="GJ356">
        <v>1.2191227519152799E-9</v>
      </c>
      <c r="GK356">
        <v>-4.8623107072493198E-2</v>
      </c>
      <c r="GL356">
        <v>-1.24795961692081E-2</v>
      </c>
      <c r="GM356">
        <v>1.8897039930190699E-3</v>
      </c>
      <c r="GN356">
        <v>-2.5983293074510801E-5</v>
      </c>
      <c r="GO356">
        <v>18</v>
      </c>
      <c r="GP356">
        <v>2157</v>
      </c>
      <c r="GQ356">
        <v>3</v>
      </c>
      <c r="GR356">
        <v>29</v>
      </c>
      <c r="GS356">
        <v>1679.7</v>
      </c>
      <c r="GT356">
        <v>1679.7</v>
      </c>
      <c r="GU356">
        <v>4.06738</v>
      </c>
      <c r="GV356">
        <v>2.31812</v>
      </c>
      <c r="GW356">
        <v>1.9982899999999999</v>
      </c>
      <c r="GX356">
        <v>2.7136200000000001</v>
      </c>
      <c r="GY356">
        <v>2.0935100000000002</v>
      </c>
      <c r="GZ356">
        <v>2.32544</v>
      </c>
      <c r="HA356">
        <v>34.304200000000002</v>
      </c>
      <c r="HB356">
        <v>12.932499999999999</v>
      </c>
      <c r="HC356">
        <v>18</v>
      </c>
      <c r="HD356">
        <v>446.96499999999997</v>
      </c>
      <c r="HE356">
        <v>623.11500000000001</v>
      </c>
      <c r="HF356">
        <v>27.475300000000001</v>
      </c>
      <c r="HG356">
        <v>23.0443</v>
      </c>
      <c r="HH356">
        <v>29.999199999999998</v>
      </c>
      <c r="HI356">
        <v>23.198399999999999</v>
      </c>
      <c r="HJ356">
        <v>23.174700000000001</v>
      </c>
      <c r="HK356">
        <v>81.486900000000006</v>
      </c>
      <c r="HL356">
        <v>14.8102</v>
      </c>
      <c r="HM356">
        <v>0</v>
      </c>
      <c r="HN356">
        <v>27.510100000000001</v>
      </c>
      <c r="HO356">
        <v>1808.02</v>
      </c>
      <c r="HP356">
        <v>19.1387</v>
      </c>
      <c r="HQ356">
        <v>97.127899999999997</v>
      </c>
      <c r="HR356">
        <v>101.16</v>
      </c>
    </row>
    <row r="357" spans="1:226" x14ac:dyDescent="0.2">
      <c r="A357">
        <v>341</v>
      </c>
      <c r="B357">
        <v>1657398906.0999999</v>
      </c>
      <c r="C357">
        <v>3725.0999999046298</v>
      </c>
      <c r="D357" t="s">
        <v>1043</v>
      </c>
      <c r="E357" t="s">
        <v>1044</v>
      </c>
      <c r="F357">
        <v>5</v>
      </c>
      <c r="G357" t="s">
        <v>832</v>
      </c>
      <c r="H357" t="s">
        <v>354</v>
      </c>
      <c r="I357">
        <v>1657398903.3</v>
      </c>
      <c r="J357">
        <f t="shared" si="170"/>
        <v>5.8460894939749725E-3</v>
      </c>
      <c r="K357">
        <f t="shared" si="171"/>
        <v>5.8460894939749721</v>
      </c>
      <c r="L357">
        <f t="shared" si="172"/>
        <v>20.951213091022627</v>
      </c>
      <c r="M357">
        <f t="shared" si="173"/>
        <v>1741.373</v>
      </c>
      <c r="N357">
        <f t="shared" si="174"/>
        <v>1543.1992438460841</v>
      </c>
      <c r="O357">
        <f t="shared" si="175"/>
        <v>108.91781516970246</v>
      </c>
      <c r="P357">
        <f t="shared" si="176"/>
        <v>122.90476638830395</v>
      </c>
      <c r="Q357">
        <f t="shared" si="177"/>
        <v>0.2586020677251214</v>
      </c>
      <c r="R357">
        <f t="shared" si="178"/>
        <v>2.533511027050992</v>
      </c>
      <c r="S357">
        <f t="shared" si="179"/>
        <v>0.24478148211882386</v>
      </c>
      <c r="T357">
        <f t="shared" si="180"/>
        <v>0.15416857068989914</v>
      </c>
      <c r="U357">
        <f t="shared" si="181"/>
        <v>321.51853799999998</v>
      </c>
      <c r="V357">
        <f t="shared" si="182"/>
        <v>26.929341361175609</v>
      </c>
      <c r="W357">
        <f t="shared" si="183"/>
        <v>25.949310000000001</v>
      </c>
      <c r="X357">
        <f t="shared" si="184"/>
        <v>3.3641506177763643</v>
      </c>
      <c r="Y357">
        <f t="shared" si="185"/>
        <v>50.05260554754701</v>
      </c>
      <c r="Z357">
        <f t="shared" si="186"/>
        <v>1.7394590141960493</v>
      </c>
      <c r="AA357">
        <f t="shared" si="187"/>
        <v>3.4752616675343031</v>
      </c>
      <c r="AB357">
        <f t="shared" si="188"/>
        <v>1.6246916035803149</v>
      </c>
      <c r="AC357">
        <f t="shared" si="189"/>
        <v>-257.81254668429631</v>
      </c>
      <c r="AD357">
        <f t="shared" si="190"/>
        <v>75.130850768494412</v>
      </c>
      <c r="AE357">
        <f t="shared" si="191"/>
        <v>6.3503525387925555</v>
      </c>
      <c r="AF357">
        <f t="shared" si="192"/>
        <v>145.18719462299063</v>
      </c>
      <c r="AG357">
        <f t="shared" si="193"/>
        <v>42.696931009187324</v>
      </c>
      <c r="AH357">
        <f t="shared" si="194"/>
        <v>5.8487804028761836</v>
      </c>
      <c r="AI357">
        <f t="shared" si="195"/>
        <v>20.951213091022627</v>
      </c>
      <c r="AJ357">
        <v>1826.8442821824899</v>
      </c>
      <c r="AK357">
        <v>1793.20636363636</v>
      </c>
      <c r="AL357">
        <v>3.3679089157819</v>
      </c>
      <c r="AM357">
        <v>66.577761742205197</v>
      </c>
      <c r="AN357">
        <f t="shared" si="196"/>
        <v>5.8460894939749721</v>
      </c>
      <c r="AO357">
        <v>19.050773827549399</v>
      </c>
      <c r="AP357">
        <v>24.643995757575802</v>
      </c>
      <c r="AQ357">
        <v>-4.4761001581565798E-5</v>
      </c>
      <c r="AR357">
        <v>78.110065465875806</v>
      </c>
      <c r="AS357">
        <v>0</v>
      </c>
      <c r="AT357">
        <v>0</v>
      </c>
      <c r="AU357">
        <f t="shared" si="197"/>
        <v>1</v>
      </c>
      <c r="AV357">
        <f t="shared" si="198"/>
        <v>0</v>
      </c>
      <c r="AW357">
        <f t="shared" si="199"/>
        <v>37436.083210523007</v>
      </c>
      <c r="AX357">
        <f t="shared" si="200"/>
        <v>2000.0129999999999</v>
      </c>
      <c r="AY357">
        <f t="shared" si="201"/>
        <v>1681.2111599999998</v>
      </c>
      <c r="AZ357">
        <f t="shared" si="202"/>
        <v>0.84060011609924534</v>
      </c>
      <c r="BA357">
        <f t="shared" si="203"/>
        <v>0.16075822407154353</v>
      </c>
      <c r="BB357">
        <v>4.9039999999999999</v>
      </c>
      <c r="BC357">
        <v>0.5</v>
      </c>
      <c r="BD357" t="s">
        <v>355</v>
      </c>
      <c r="BE357">
        <v>2</v>
      </c>
      <c r="BF357" t="b">
        <v>1</v>
      </c>
      <c r="BG357">
        <v>1657398903.3</v>
      </c>
      <c r="BH357">
        <v>1741.373</v>
      </c>
      <c r="BI357">
        <v>1793.2439999999999</v>
      </c>
      <c r="BJ357">
        <v>24.645479999999999</v>
      </c>
      <c r="BK357">
        <v>19.049890000000001</v>
      </c>
      <c r="BL357">
        <v>1732.173</v>
      </c>
      <c r="BM357">
        <v>24.25581</v>
      </c>
      <c r="BN357">
        <v>499.95670000000001</v>
      </c>
      <c r="BO357">
        <v>70.479489999999998</v>
      </c>
      <c r="BP357">
        <v>9.9740519999999999E-2</v>
      </c>
      <c r="BQ357">
        <v>26.499369999999999</v>
      </c>
      <c r="BR357">
        <v>25.949310000000001</v>
      </c>
      <c r="BS357">
        <v>999.9</v>
      </c>
      <c r="BT357">
        <v>0</v>
      </c>
      <c r="BU357">
        <v>0</v>
      </c>
      <c r="BV357">
        <v>10029.682000000001</v>
      </c>
      <c r="BW357">
        <v>0</v>
      </c>
      <c r="BX357">
        <v>133.3468</v>
      </c>
      <c r="BY357">
        <v>-51.870310000000003</v>
      </c>
      <c r="BZ357">
        <v>1785.375</v>
      </c>
      <c r="CA357">
        <v>1828.068</v>
      </c>
      <c r="CB357">
        <v>5.5955839999999997</v>
      </c>
      <c r="CC357">
        <v>1793.2439999999999</v>
      </c>
      <c r="CD357">
        <v>19.049890000000001</v>
      </c>
      <c r="CE357">
        <v>1.737001</v>
      </c>
      <c r="CF357">
        <v>1.342627</v>
      </c>
      <c r="CG357">
        <v>15.23109</v>
      </c>
      <c r="CH357">
        <v>11.28471</v>
      </c>
      <c r="CI357">
        <v>2000.0129999999999</v>
      </c>
      <c r="CJ357">
        <v>0.97999709999999995</v>
      </c>
      <c r="CK357">
        <v>2.0002740000000001E-2</v>
      </c>
      <c r="CL357">
        <v>0</v>
      </c>
      <c r="CM357">
        <v>2.5430799999999998</v>
      </c>
      <c r="CN357">
        <v>0</v>
      </c>
      <c r="CO357">
        <v>6894.9769999999999</v>
      </c>
      <c r="CP357">
        <v>16705.490000000002</v>
      </c>
      <c r="CQ357">
        <v>43.875</v>
      </c>
      <c r="CR357">
        <v>41.936999999999998</v>
      </c>
      <c r="CS357">
        <v>42.561999999999998</v>
      </c>
      <c r="CT357">
        <v>40.561999999999998</v>
      </c>
      <c r="CU357">
        <v>41.936999999999998</v>
      </c>
      <c r="CV357">
        <v>1960.0050000000001</v>
      </c>
      <c r="CW357">
        <v>40.008000000000003</v>
      </c>
      <c r="CX357">
        <v>0</v>
      </c>
      <c r="CY357">
        <v>1651550632.5</v>
      </c>
      <c r="CZ357">
        <v>0</v>
      </c>
      <c r="DA357">
        <v>0</v>
      </c>
      <c r="DB357" t="s">
        <v>356</v>
      </c>
      <c r="DC357">
        <v>1657298120.5</v>
      </c>
      <c r="DD357">
        <v>1657298120.5</v>
      </c>
      <c r="DE357">
        <v>0</v>
      </c>
      <c r="DF357">
        <v>1.391</v>
      </c>
      <c r="DG357">
        <v>3.5000000000000003E-2</v>
      </c>
      <c r="DH357">
        <v>2.39</v>
      </c>
      <c r="DI357">
        <v>0.104</v>
      </c>
      <c r="DJ357">
        <v>419</v>
      </c>
      <c r="DK357">
        <v>18</v>
      </c>
      <c r="DL357">
        <v>0.11</v>
      </c>
      <c r="DM357">
        <v>0.02</v>
      </c>
      <c r="DN357">
        <v>-51.816392682926796</v>
      </c>
      <c r="DO357">
        <v>-0.91809825783961996</v>
      </c>
      <c r="DP357">
        <v>0.28976043712361799</v>
      </c>
      <c r="DQ357">
        <v>0</v>
      </c>
      <c r="DR357">
        <v>5.5929343902438999</v>
      </c>
      <c r="DS357">
        <v>-1.7311149825773101E-2</v>
      </c>
      <c r="DT357">
        <v>7.8159268441481203E-3</v>
      </c>
      <c r="DU357">
        <v>1</v>
      </c>
      <c r="DV357">
        <v>1</v>
      </c>
      <c r="DW357">
        <v>2</v>
      </c>
      <c r="DX357" t="s">
        <v>365</v>
      </c>
      <c r="DY357">
        <v>2.8994200000000001</v>
      </c>
      <c r="DZ357">
        <v>2.71679</v>
      </c>
      <c r="EA357">
        <v>0.187029</v>
      </c>
      <c r="EB357">
        <v>0.19023300000000001</v>
      </c>
      <c r="EC357">
        <v>8.2927000000000001E-2</v>
      </c>
      <c r="ED357">
        <v>6.9222199999999998E-2</v>
      </c>
      <c r="EE357">
        <v>23088.400000000001</v>
      </c>
      <c r="EF357">
        <v>20079.3</v>
      </c>
      <c r="EG357">
        <v>25404.2</v>
      </c>
      <c r="EH357">
        <v>24129.200000000001</v>
      </c>
      <c r="EI357">
        <v>39728.5</v>
      </c>
      <c r="EJ357">
        <v>37165.9</v>
      </c>
      <c r="EK357">
        <v>45874.3</v>
      </c>
      <c r="EL357">
        <v>43020.4</v>
      </c>
      <c r="EM357">
        <v>1.88052</v>
      </c>
      <c r="EN357">
        <v>2.1588699999999998</v>
      </c>
      <c r="EO357">
        <v>0.20644799999999999</v>
      </c>
      <c r="EP357">
        <v>0</v>
      </c>
      <c r="EQ357">
        <v>22.559100000000001</v>
      </c>
      <c r="ER357">
        <v>999.9</v>
      </c>
      <c r="ES357">
        <v>32.865000000000002</v>
      </c>
      <c r="ET357">
        <v>32.337000000000003</v>
      </c>
      <c r="EU357">
        <v>22.6919</v>
      </c>
      <c r="EV357">
        <v>51.075200000000002</v>
      </c>
      <c r="EW357">
        <v>38.822099999999999</v>
      </c>
      <c r="EX357">
        <v>2</v>
      </c>
      <c r="EY357">
        <v>-0.332513</v>
      </c>
      <c r="EZ357">
        <v>-2.9446599999999998</v>
      </c>
      <c r="FA357">
        <v>20.2227</v>
      </c>
      <c r="FB357">
        <v>5.2370599999999996</v>
      </c>
      <c r="FC357">
        <v>11.9887</v>
      </c>
      <c r="FD357">
        <v>4.9576500000000001</v>
      </c>
      <c r="FE357">
        <v>3.3039999999999998</v>
      </c>
      <c r="FF357">
        <v>9999</v>
      </c>
      <c r="FG357">
        <v>9999</v>
      </c>
      <c r="FH357">
        <v>5887.8</v>
      </c>
      <c r="FI357">
        <v>341.9</v>
      </c>
      <c r="FJ357">
        <v>1.8681300000000001</v>
      </c>
      <c r="FK357">
        <v>1.8638600000000001</v>
      </c>
      <c r="FL357">
        <v>1.8714900000000001</v>
      </c>
      <c r="FM357">
        <v>1.8622300000000001</v>
      </c>
      <c r="FN357">
        <v>1.86172</v>
      </c>
      <c r="FO357">
        <v>1.8682099999999999</v>
      </c>
      <c r="FP357">
        <v>1.8583400000000001</v>
      </c>
      <c r="FQ357">
        <v>1.8647800000000001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9.25</v>
      </c>
      <c r="GF357">
        <v>0.3896</v>
      </c>
      <c r="GG357">
        <v>2.2088750328830402</v>
      </c>
      <c r="GH357">
        <v>6.0489126747292196E-3</v>
      </c>
      <c r="GI357">
        <v>-3.2734485160193501E-6</v>
      </c>
      <c r="GJ357">
        <v>1.2191227519152799E-9</v>
      </c>
      <c r="GK357">
        <v>-4.8623107072493198E-2</v>
      </c>
      <c r="GL357">
        <v>-1.24795961692081E-2</v>
      </c>
      <c r="GM357">
        <v>1.8897039930190699E-3</v>
      </c>
      <c r="GN357">
        <v>-2.5983293074510801E-5</v>
      </c>
      <c r="GO357">
        <v>18</v>
      </c>
      <c r="GP357">
        <v>2157</v>
      </c>
      <c r="GQ357">
        <v>3</v>
      </c>
      <c r="GR357">
        <v>29</v>
      </c>
      <c r="GS357">
        <v>1679.8</v>
      </c>
      <c r="GT357">
        <v>1679.8</v>
      </c>
      <c r="GU357">
        <v>4.0979000000000001</v>
      </c>
      <c r="GV357">
        <v>2.31934</v>
      </c>
      <c r="GW357">
        <v>1.9982899999999999</v>
      </c>
      <c r="GX357">
        <v>2.7148400000000001</v>
      </c>
      <c r="GY357">
        <v>2.0935100000000002</v>
      </c>
      <c r="GZ357">
        <v>2.4291999999999998</v>
      </c>
      <c r="HA357">
        <v>34.281399999999998</v>
      </c>
      <c r="HB357">
        <v>12.9412</v>
      </c>
      <c r="HC357">
        <v>18</v>
      </c>
      <c r="HD357">
        <v>446.93599999999998</v>
      </c>
      <c r="HE357">
        <v>623.16999999999996</v>
      </c>
      <c r="HF357">
        <v>27.518899999999999</v>
      </c>
      <c r="HG357">
        <v>23.030799999999999</v>
      </c>
      <c r="HH357">
        <v>29.999199999999998</v>
      </c>
      <c r="HI357">
        <v>23.1844</v>
      </c>
      <c r="HJ357">
        <v>23.1601</v>
      </c>
      <c r="HK357">
        <v>82.017200000000003</v>
      </c>
      <c r="HL357">
        <v>14.516500000000001</v>
      </c>
      <c r="HM357">
        <v>0</v>
      </c>
      <c r="HN357">
        <v>27.5456</v>
      </c>
      <c r="HO357">
        <v>1821.65</v>
      </c>
      <c r="HP357">
        <v>19.1387</v>
      </c>
      <c r="HQ357">
        <v>97.130099999999999</v>
      </c>
      <c r="HR357">
        <v>101.163</v>
      </c>
    </row>
    <row r="358" spans="1:226" x14ac:dyDescent="0.2">
      <c r="A358">
        <v>342</v>
      </c>
      <c r="B358">
        <v>1657398911.0999999</v>
      </c>
      <c r="C358">
        <v>3730.0999999046298</v>
      </c>
      <c r="D358" t="s">
        <v>1045</v>
      </c>
      <c r="E358" t="s">
        <v>1046</v>
      </c>
      <c r="F358">
        <v>5</v>
      </c>
      <c r="G358" t="s">
        <v>832</v>
      </c>
      <c r="H358" t="s">
        <v>354</v>
      </c>
      <c r="I358">
        <v>1657398908.5999999</v>
      </c>
      <c r="J358">
        <f t="shared" si="170"/>
        <v>5.8353179940511838E-3</v>
      </c>
      <c r="K358">
        <f t="shared" si="171"/>
        <v>5.8353179940511835</v>
      </c>
      <c r="L358">
        <f t="shared" si="172"/>
        <v>20.80424697544127</v>
      </c>
      <c r="M358">
        <f t="shared" si="173"/>
        <v>1759.2988888888899</v>
      </c>
      <c r="N358">
        <f t="shared" si="174"/>
        <v>1561.2542844847801</v>
      </c>
      <c r="O358">
        <f t="shared" si="175"/>
        <v>110.19552245307067</v>
      </c>
      <c r="P358">
        <f t="shared" si="176"/>
        <v>124.17378907382454</v>
      </c>
      <c r="Q358">
        <f t="shared" si="177"/>
        <v>0.25826155681262697</v>
      </c>
      <c r="R358">
        <f t="shared" si="178"/>
        <v>2.5309661286677425</v>
      </c>
      <c r="S358">
        <f t="shared" si="179"/>
        <v>0.24446323579633025</v>
      </c>
      <c r="T358">
        <f t="shared" si="180"/>
        <v>0.15396778371511158</v>
      </c>
      <c r="U358">
        <f t="shared" si="181"/>
        <v>321.51893133333311</v>
      </c>
      <c r="V358">
        <f t="shared" si="182"/>
        <v>26.92725019767871</v>
      </c>
      <c r="W358">
        <f t="shared" si="183"/>
        <v>25.942977777777799</v>
      </c>
      <c r="X358">
        <f t="shared" si="184"/>
        <v>3.3628898033853494</v>
      </c>
      <c r="Y358">
        <f t="shared" si="185"/>
        <v>50.056461471181443</v>
      </c>
      <c r="Z358">
        <f t="shared" si="186"/>
        <v>1.7390082070682935</v>
      </c>
      <c r="AA358">
        <f t="shared" si="187"/>
        <v>3.4740933656876187</v>
      </c>
      <c r="AB358">
        <f t="shared" si="188"/>
        <v>1.6238815963170559</v>
      </c>
      <c r="AC358">
        <f t="shared" si="189"/>
        <v>-257.3375235376572</v>
      </c>
      <c r="AD358">
        <f t="shared" si="190"/>
        <v>75.141193768001713</v>
      </c>
      <c r="AE358">
        <f t="shared" si="191"/>
        <v>6.3572293993759574</v>
      </c>
      <c r="AF358">
        <f t="shared" si="192"/>
        <v>145.67983096305358</v>
      </c>
      <c r="AG358">
        <f t="shared" si="193"/>
        <v>43.01174099444551</v>
      </c>
      <c r="AH358">
        <f t="shared" si="194"/>
        <v>5.8455977823437655</v>
      </c>
      <c r="AI358">
        <f t="shared" si="195"/>
        <v>20.80424697544127</v>
      </c>
      <c r="AJ358">
        <v>1844.7546497593401</v>
      </c>
      <c r="AK358">
        <v>1810.7530303030301</v>
      </c>
      <c r="AL358">
        <v>3.50455116526674</v>
      </c>
      <c r="AM358">
        <v>66.577761742205197</v>
      </c>
      <c r="AN358">
        <f t="shared" si="196"/>
        <v>5.8353179940511835</v>
      </c>
      <c r="AO358">
        <v>19.050542726723499</v>
      </c>
      <c r="AP358">
        <v>24.632928484848499</v>
      </c>
      <c r="AQ358">
        <v>-8.2840556140137495E-5</v>
      </c>
      <c r="AR358">
        <v>78.110065465875806</v>
      </c>
      <c r="AS358">
        <v>0</v>
      </c>
      <c r="AT358">
        <v>0</v>
      </c>
      <c r="AU358">
        <f t="shared" si="197"/>
        <v>1</v>
      </c>
      <c r="AV358">
        <f t="shared" si="198"/>
        <v>0</v>
      </c>
      <c r="AW358">
        <f t="shared" si="199"/>
        <v>37381.734167869821</v>
      </c>
      <c r="AX358">
        <f t="shared" si="200"/>
        <v>2000.01111111111</v>
      </c>
      <c r="AY358">
        <f t="shared" si="201"/>
        <v>1681.2099333333322</v>
      </c>
      <c r="AZ358">
        <f t="shared" si="202"/>
        <v>0.84060029666501845</v>
      </c>
      <c r="BA358">
        <f t="shared" si="203"/>
        <v>0.16075857256348575</v>
      </c>
      <c r="BB358">
        <v>4.9039999999999999</v>
      </c>
      <c r="BC358">
        <v>0.5</v>
      </c>
      <c r="BD358" t="s">
        <v>355</v>
      </c>
      <c r="BE358">
        <v>2</v>
      </c>
      <c r="BF358" t="b">
        <v>1</v>
      </c>
      <c r="BG358">
        <v>1657398908.5999999</v>
      </c>
      <c r="BH358">
        <v>1759.2988888888899</v>
      </c>
      <c r="BI358">
        <v>1811.5688888888899</v>
      </c>
      <c r="BJ358">
        <v>24.6383333333333</v>
      </c>
      <c r="BK358">
        <v>19.046511111111101</v>
      </c>
      <c r="BL358">
        <v>1749.99555555556</v>
      </c>
      <c r="BM358">
        <v>24.2488777777778</v>
      </c>
      <c r="BN358">
        <v>500.02499999999998</v>
      </c>
      <c r="BO358">
        <v>70.481322222222204</v>
      </c>
      <c r="BP358">
        <v>0.10008373333333299</v>
      </c>
      <c r="BQ358">
        <v>26.493666666666702</v>
      </c>
      <c r="BR358">
        <v>25.942977777777799</v>
      </c>
      <c r="BS358">
        <v>999.9</v>
      </c>
      <c r="BT358">
        <v>0</v>
      </c>
      <c r="BU358">
        <v>0</v>
      </c>
      <c r="BV358">
        <v>10014.0222222222</v>
      </c>
      <c r="BW358">
        <v>0</v>
      </c>
      <c r="BX358">
        <v>132.657444444444</v>
      </c>
      <c r="BY358">
        <v>-52.269377777777798</v>
      </c>
      <c r="BZ358">
        <v>1803.73888888889</v>
      </c>
      <c r="CA358">
        <v>1846.7433333333299</v>
      </c>
      <c r="CB358">
        <v>5.59181333333333</v>
      </c>
      <c r="CC358">
        <v>1811.5688888888899</v>
      </c>
      <c r="CD358">
        <v>19.046511111111101</v>
      </c>
      <c r="CE358">
        <v>1.73654222222222</v>
      </c>
      <c r="CF358">
        <v>1.34242333333333</v>
      </c>
      <c r="CG358">
        <v>15.226988888888901</v>
      </c>
      <c r="CH358">
        <v>11.282411111111101</v>
      </c>
      <c r="CI358">
        <v>2000.01111111111</v>
      </c>
      <c r="CJ358">
        <v>0.97999199999999997</v>
      </c>
      <c r="CK358">
        <v>2.0007899999999999E-2</v>
      </c>
      <c r="CL358">
        <v>0</v>
      </c>
      <c r="CM358">
        <v>2.62523333333333</v>
      </c>
      <c r="CN358">
        <v>0</v>
      </c>
      <c r="CO358">
        <v>6885.9311111111101</v>
      </c>
      <c r="CP358">
        <v>16705.422222222202</v>
      </c>
      <c r="CQ358">
        <v>43.875</v>
      </c>
      <c r="CR358">
        <v>41.936999999999998</v>
      </c>
      <c r="CS358">
        <v>42.561999999999998</v>
      </c>
      <c r="CT358">
        <v>40.561999999999998</v>
      </c>
      <c r="CU358">
        <v>41.520333333333298</v>
      </c>
      <c r="CV358">
        <v>1959.9911111111101</v>
      </c>
      <c r="CW358">
        <v>40.020000000000003</v>
      </c>
      <c r="CX358">
        <v>0</v>
      </c>
      <c r="CY358">
        <v>1651550637.9000001</v>
      </c>
      <c r="CZ358">
        <v>0</v>
      </c>
      <c r="DA358">
        <v>0</v>
      </c>
      <c r="DB358" t="s">
        <v>356</v>
      </c>
      <c r="DC358">
        <v>1657298120.5</v>
      </c>
      <c r="DD358">
        <v>1657298120.5</v>
      </c>
      <c r="DE358">
        <v>0</v>
      </c>
      <c r="DF358">
        <v>1.391</v>
      </c>
      <c r="DG358">
        <v>3.5000000000000003E-2</v>
      </c>
      <c r="DH358">
        <v>2.39</v>
      </c>
      <c r="DI358">
        <v>0.104</v>
      </c>
      <c r="DJ358">
        <v>419</v>
      </c>
      <c r="DK358">
        <v>18</v>
      </c>
      <c r="DL358">
        <v>0.11</v>
      </c>
      <c r="DM358">
        <v>0.02</v>
      </c>
      <c r="DN358">
        <v>-51.938836585365799</v>
      </c>
      <c r="DO358">
        <v>-2.1108188153310898</v>
      </c>
      <c r="DP358">
        <v>0.36069685654306399</v>
      </c>
      <c r="DQ358">
        <v>0</v>
      </c>
      <c r="DR358">
        <v>5.59212512195122</v>
      </c>
      <c r="DS358">
        <v>-9.7889895470439792E-3</v>
      </c>
      <c r="DT358">
        <v>7.6040066851663403E-3</v>
      </c>
      <c r="DU358">
        <v>1</v>
      </c>
      <c r="DV358">
        <v>1</v>
      </c>
      <c r="DW358">
        <v>2</v>
      </c>
      <c r="DX358" t="s">
        <v>365</v>
      </c>
      <c r="DY358">
        <v>2.8996300000000002</v>
      </c>
      <c r="DZ358">
        <v>2.7164899999999998</v>
      </c>
      <c r="EA358">
        <v>0.18810399999999999</v>
      </c>
      <c r="EB358">
        <v>0.191248</v>
      </c>
      <c r="EC358">
        <v>8.2904099999999994E-2</v>
      </c>
      <c r="ED358">
        <v>6.9194500000000006E-2</v>
      </c>
      <c r="EE358">
        <v>23058.5</v>
      </c>
      <c r="EF358">
        <v>20054.3</v>
      </c>
      <c r="EG358">
        <v>25404.799999999999</v>
      </c>
      <c r="EH358">
        <v>24129.3</v>
      </c>
      <c r="EI358">
        <v>39730.5</v>
      </c>
      <c r="EJ358">
        <v>37167.199999999997</v>
      </c>
      <c r="EK358">
        <v>45875.5</v>
      </c>
      <c r="EL358">
        <v>43020.4</v>
      </c>
      <c r="EM358">
        <v>1.8807199999999999</v>
      </c>
      <c r="EN358">
        <v>2.1594000000000002</v>
      </c>
      <c r="EO358">
        <v>0.20626900000000001</v>
      </c>
      <c r="EP358">
        <v>0</v>
      </c>
      <c r="EQ358">
        <v>22.5517</v>
      </c>
      <c r="ER358">
        <v>999.9</v>
      </c>
      <c r="ES358">
        <v>32.865000000000002</v>
      </c>
      <c r="ET358">
        <v>32.326999999999998</v>
      </c>
      <c r="EU358">
        <v>22.680800000000001</v>
      </c>
      <c r="EV358">
        <v>51.2652</v>
      </c>
      <c r="EW358">
        <v>38.7179</v>
      </c>
      <c r="EX358">
        <v>2</v>
      </c>
      <c r="EY358">
        <v>-0.33357999999999999</v>
      </c>
      <c r="EZ358">
        <v>-2.9585900000000001</v>
      </c>
      <c r="FA358">
        <v>20.222200000000001</v>
      </c>
      <c r="FB358">
        <v>5.2363099999999996</v>
      </c>
      <c r="FC358">
        <v>11.9879</v>
      </c>
      <c r="FD358">
        <v>4.9574499999999997</v>
      </c>
      <c r="FE358">
        <v>3.3039000000000001</v>
      </c>
      <c r="FF358">
        <v>9999</v>
      </c>
      <c r="FG358">
        <v>9999</v>
      </c>
      <c r="FH358">
        <v>5888</v>
      </c>
      <c r="FI358">
        <v>341.9</v>
      </c>
      <c r="FJ358">
        <v>1.8681300000000001</v>
      </c>
      <c r="FK358">
        <v>1.8638600000000001</v>
      </c>
      <c r="FL358">
        <v>1.8714900000000001</v>
      </c>
      <c r="FM358">
        <v>1.8622000000000001</v>
      </c>
      <c r="FN358">
        <v>1.86172</v>
      </c>
      <c r="FO358">
        <v>1.8682000000000001</v>
      </c>
      <c r="FP358">
        <v>1.85833</v>
      </c>
      <c r="FQ358">
        <v>1.86477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9.35</v>
      </c>
      <c r="GF358">
        <v>0.38919999999999999</v>
      </c>
      <c r="GG358">
        <v>2.2088750328830402</v>
      </c>
      <c r="GH358">
        <v>6.0489126747292196E-3</v>
      </c>
      <c r="GI358">
        <v>-3.2734485160193501E-6</v>
      </c>
      <c r="GJ358">
        <v>1.2191227519152799E-9</v>
      </c>
      <c r="GK358">
        <v>-4.8623107072493198E-2</v>
      </c>
      <c r="GL358">
        <v>-1.24795961692081E-2</v>
      </c>
      <c r="GM358">
        <v>1.8897039930190699E-3</v>
      </c>
      <c r="GN358">
        <v>-2.5983293074510801E-5</v>
      </c>
      <c r="GO358">
        <v>18</v>
      </c>
      <c r="GP358">
        <v>2157</v>
      </c>
      <c r="GQ358">
        <v>3</v>
      </c>
      <c r="GR358">
        <v>29</v>
      </c>
      <c r="GS358">
        <v>1679.8</v>
      </c>
      <c r="GT358">
        <v>1679.8</v>
      </c>
      <c r="GU358">
        <v>4.1235400000000002</v>
      </c>
      <c r="GV358">
        <v>2.32178</v>
      </c>
      <c r="GW358">
        <v>1.9982899999999999</v>
      </c>
      <c r="GX358">
        <v>2.7148400000000001</v>
      </c>
      <c r="GY358">
        <v>2.0935100000000002</v>
      </c>
      <c r="GZ358">
        <v>2.32056</v>
      </c>
      <c r="HA358">
        <v>34.281399999999998</v>
      </c>
      <c r="HB358">
        <v>12.914999999999999</v>
      </c>
      <c r="HC358">
        <v>18</v>
      </c>
      <c r="HD358">
        <v>446.94400000000002</v>
      </c>
      <c r="HE358">
        <v>623.42100000000005</v>
      </c>
      <c r="HF358">
        <v>27.553999999999998</v>
      </c>
      <c r="HG358">
        <v>23.0183</v>
      </c>
      <c r="HH358">
        <v>29.999099999999999</v>
      </c>
      <c r="HI358">
        <v>23.171399999999998</v>
      </c>
      <c r="HJ358">
        <v>23.147099999999998</v>
      </c>
      <c r="HK358">
        <v>82.598500000000001</v>
      </c>
      <c r="HL358">
        <v>14.219799999999999</v>
      </c>
      <c r="HM358">
        <v>0</v>
      </c>
      <c r="HN358">
        <v>27.584199999999999</v>
      </c>
      <c r="HO358">
        <v>1841.78</v>
      </c>
      <c r="HP358">
        <v>19.1387</v>
      </c>
      <c r="HQ358">
        <v>97.132499999999993</v>
      </c>
      <c r="HR358">
        <v>101.163</v>
      </c>
    </row>
    <row r="359" spans="1:226" x14ac:dyDescent="0.2">
      <c r="A359">
        <v>343</v>
      </c>
      <c r="B359">
        <v>1657398916.0999999</v>
      </c>
      <c r="C359">
        <v>3735.0999999046298</v>
      </c>
      <c r="D359" t="s">
        <v>1047</v>
      </c>
      <c r="E359" t="s">
        <v>1048</v>
      </c>
      <c r="F359">
        <v>5</v>
      </c>
      <c r="G359" t="s">
        <v>832</v>
      </c>
      <c r="H359" t="s">
        <v>354</v>
      </c>
      <c r="I359">
        <v>1657398913.3</v>
      </c>
      <c r="J359">
        <f t="shared" si="170"/>
        <v>5.8291480861343906E-3</v>
      </c>
      <c r="K359">
        <f t="shared" si="171"/>
        <v>5.8291480861343903</v>
      </c>
      <c r="L359">
        <f t="shared" si="172"/>
        <v>20.497214944104485</v>
      </c>
      <c r="M359">
        <f t="shared" si="173"/>
        <v>1775.212</v>
      </c>
      <c r="N359">
        <f t="shared" si="174"/>
        <v>1578.3742862938943</v>
      </c>
      <c r="O359">
        <f t="shared" si="175"/>
        <v>111.40763995435523</v>
      </c>
      <c r="P359">
        <f t="shared" si="176"/>
        <v>125.30119190108599</v>
      </c>
      <c r="Q359">
        <f t="shared" si="177"/>
        <v>0.25796334089310702</v>
      </c>
      <c r="R359">
        <f t="shared" si="178"/>
        <v>2.5277151635883239</v>
      </c>
      <c r="S359">
        <f t="shared" si="179"/>
        <v>0.24417926477396315</v>
      </c>
      <c r="T359">
        <f t="shared" si="180"/>
        <v>0.15378907789246371</v>
      </c>
      <c r="U359">
        <f t="shared" si="181"/>
        <v>321.52036559999993</v>
      </c>
      <c r="V359">
        <f t="shared" si="182"/>
        <v>26.918771251461351</v>
      </c>
      <c r="W359">
        <f t="shared" si="183"/>
        <v>25.93967</v>
      </c>
      <c r="X359">
        <f t="shared" si="184"/>
        <v>3.3622313529346188</v>
      </c>
      <c r="Y359">
        <f t="shared" si="185"/>
        <v>50.062457798268589</v>
      </c>
      <c r="Z359">
        <f t="shared" si="186"/>
        <v>1.7381046659253498</v>
      </c>
      <c r="AA359">
        <f t="shared" si="187"/>
        <v>3.4718724217041181</v>
      </c>
      <c r="AB359">
        <f t="shared" si="188"/>
        <v>1.624126687009269</v>
      </c>
      <c r="AC359">
        <f t="shared" si="189"/>
        <v>-257.06543059852663</v>
      </c>
      <c r="AD359">
        <f t="shared" si="190"/>
        <v>74.017320812344934</v>
      </c>
      <c r="AE359">
        <f t="shared" si="191"/>
        <v>6.269754364937012</v>
      </c>
      <c r="AF359">
        <f t="shared" si="192"/>
        <v>144.74201017875524</v>
      </c>
      <c r="AG359">
        <f t="shared" si="193"/>
        <v>42.809948661488818</v>
      </c>
      <c r="AH359">
        <f t="shared" si="194"/>
        <v>5.8300721131638849</v>
      </c>
      <c r="AI359">
        <f t="shared" si="195"/>
        <v>20.497214944104485</v>
      </c>
      <c r="AJ359">
        <v>1861.6768772201001</v>
      </c>
      <c r="AK359">
        <v>1828.0990909090899</v>
      </c>
      <c r="AL359">
        <v>3.4717896085457101</v>
      </c>
      <c r="AM359">
        <v>66.577761742205197</v>
      </c>
      <c r="AN359">
        <f t="shared" si="196"/>
        <v>5.8291480861343903</v>
      </c>
      <c r="AO359">
        <v>19.041262757736501</v>
      </c>
      <c r="AP359">
        <v>24.618871515151501</v>
      </c>
      <c r="AQ359">
        <v>-1.08470930610268E-4</v>
      </c>
      <c r="AR359">
        <v>78.110065465875806</v>
      </c>
      <c r="AS359">
        <v>0</v>
      </c>
      <c r="AT359">
        <v>0</v>
      </c>
      <c r="AU359">
        <f t="shared" si="197"/>
        <v>1</v>
      </c>
      <c r="AV359">
        <f t="shared" si="198"/>
        <v>0</v>
      </c>
      <c r="AW359">
        <f t="shared" si="199"/>
        <v>37312.757402515606</v>
      </c>
      <c r="AX359">
        <f t="shared" si="200"/>
        <v>2000.0229999999999</v>
      </c>
      <c r="AY359">
        <f t="shared" si="201"/>
        <v>1681.2196799999999</v>
      </c>
      <c r="AZ359">
        <f t="shared" si="202"/>
        <v>0.84060017309800938</v>
      </c>
      <c r="BA359">
        <f t="shared" si="203"/>
        <v>0.16075833407915807</v>
      </c>
      <c r="BB359">
        <v>4.9039999999999999</v>
      </c>
      <c r="BC359">
        <v>0.5</v>
      </c>
      <c r="BD359" t="s">
        <v>355</v>
      </c>
      <c r="BE359">
        <v>2</v>
      </c>
      <c r="BF359" t="b">
        <v>1</v>
      </c>
      <c r="BG359">
        <v>1657398913.3</v>
      </c>
      <c r="BH359">
        <v>1775.212</v>
      </c>
      <c r="BI359">
        <v>1827.357</v>
      </c>
      <c r="BJ359">
        <v>24.624700000000001</v>
      </c>
      <c r="BK359">
        <v>19.046720000000001</v>
      </c>
      <c r="BL359">
        <v>1765.817</v>
      </c>
      <c r="BM359">
        <v>24.235700000000001</v>
      </c>
      <c r="BN359">
        <v>499.94150000000002</v>
      </c>
      <c r="BO359">
        <v>70.483819999999994</v>
      </c>
      <c r="BP359">
        <v>9.9970500000000004E-2</v>
      </c>
      <c r="BQ359">
        <v>26.48282</v>
      </c>
      <c r="BR359">
        <v>25.93967</v>
      </c>
      <c r="BS359">
        <v>999.9</v>
      </c>
      <c r="BT359">
        <v>0</v>
      </c>
      <c r="BU359">
        <v>0</v>
      </c>
      <c r="BV359">
        <v>9994.009</v>
      </c>
      <c r="BW359">
        <v>0</v>
      </c>
      <c r="BX359">
        <v>125.8849</v>
      </c>
      <c r="BY359">
        <v>-52.145580000000002</v>
      </c>
      <c r="BZ359">
        <v>1820.0309999999999</v>
      </c>
      <c r="CA359">
        <v>1862.8389999999999</v>
      </c>
      <c r="CB359">
        <v>5.5779649999999998</v>
      </c>
      <c r="CC359">
        <v>1827.357</v>
      </c>
      <c r="CD359">
        <v>19.046720000000001</v>
      </c>
      <c r="CE359">
        <v>1.735644</v>
      </c>
      <c r="CF359">
        <v>1.342487</v>
      </c>
      <c r="CG359">
        <v>15.21894</v>
      </c>
      <c r="CH359">
        <v>11.283149999999999</v>
      </c>
      <c r="CI359">
        <v>2000.0229999999999</v>
      </c>
      <c r="CJ359">
        <v>0.97999519999999996</v>
      </c>
      <c r="CK359">
        <v>2.0004600000000001E-2</v>
      </c>
      <c r="CL359">
        <v>0</v>
      </c>
      <c r="CM359">
        <v>2.6234299999999999</v>
      </c>
      <c r="CN359">
        <v>0</v>
      </c>
      <c r="CO359">
        <v>6882.3729999999996</v>
      </c>
      <c r="CP359">
        <v>16705.57</v>
      </c>
      <c r="CQ359">
        <v>43.875</v>
      </c>
      <c r="CR359">
        <v>41.936999999999998</v>
      </c>
      <c r="CS359">
        <v>42.524799999999999</v>
      </c>
      <c r="CT359">
        <v>40.518599999999999</v>
      </c>
      <c r="CU359">
        <v>41.311999999999998</v>
      </c>
      <c r="CV359">
        <v>1960.011</v>
      </c>
      <c r="CW359">
        <v>40.012</v>
      </c>
      <c r="CX359">
        <v>0</v>
      </c>
      <c r="CY359">
        <v>1651550642.7</v>
      </c>
      <c r="CZ359">
        <v>0</v>
      </c>
      <c r="DA359">
        <v>0</v>
      </c>
      <c r="DB359" t="s">
        <v>356</v>
      </c>
      <c r="DC359">
        <v>1657298120.5</v>
      </c>
      <c r="DD359">
        <v>1657298120.5</v>
      </c>
      <c r="DE359">
        <v>0</v>
      </c>
      <c r="DF359">
        <v>1.391</v>
      </c>
      <c r="DG359">
        <v>3.5000000000000003E-2</v>
      </c>
      <c r="DH359">
        <v>2.39</v>
      </c>
      <c r="DI359">
        <v>0.104</v>
      </c>
      <c r="DJ359">
        <v>419</v>
      </c>
      <c r="DK359">
        <v>18</v>
      </c>
      <c r="DL359">
        <v>0.11</v>
      </c>
      <c r="DM359">
        <v>0.02</v>
      </c>
      <c r="DN359">
        <v>-52.042446341463403</v>
      </c>
      <c r="DO359">
        <v>-0.86462299651577101</v>
      </c>
      <c r="DP359">
        <v>0.32383074704313902</v>
      </c>
      <c r="DQ359">
        <v>0</v>
      </c>
      <c r="DR359">
        <v>5.5881973170731696</v>
      </c>
      <c r="DS359">
        <v>-6.0668989546672604E-4</v>
      </c>
      <c r="DT359">
        <v>7.6847533639875596E-3</v>
      </c>
      <c r="DU359">
        <v>1</v>
      </c>
      <c r="DV359">
        <v>1</v>
      </c>
      <c r="DW359">
        <v>2</v>
      </c>
      <c r="DX359" t="s">
        <v>365</v>
      </c>
      <c r="DY359">
        <v>2.8998699999999999</v>
      </c>
      <c r="DZ359">
        <v>2.71651</v>
      </c>
      <c r="EA359">
        <v>0.189165</v>
      </c>
      <c r="EB359">
        <v>0.19231599999999999</v>
      </c>
      <c r="EC359">
        <v>8.2880099999999998E-2</v>
      </c>
      <c r="ED359">
        <v>6.9243399999999997E-2</v>
      </c>
      <c r="EE359">
        <v>23029.3</v>
      </c>
      <c r="EF359">
        <v>20028.8</v>
      </c>
      <c r="EG359">
        <v>25405.8</v>
      </c>
      <c r="EH359">
        <v>24130.3</v>
      </c>
      <c r="EI359">
        <v>39732.6</v>
      </c>
      <c r="EJ359">
        <v>37166.6</v>
      </c>
      <c r="EK359">
        <v>45876.6</v>
      </c>
      <c r="EL359">
        <v>43022</v>
      </c>
      <c r="EM359">
        <v>1.8810500000000001</v>
      </c>
      <c r="EN359">
        <v>2.1595</v>
      </c>
      <c r="EO359">
        <v>0.20572199999999999</v>
      </c>
      <c r="EP359">
        <v>0</v>
      </c>
      <c r="EQ359">
        <v>22.543099999999999</v>
      </c>
      <c r="ER359">
        <v>999.9</v>
      </c>
      <c r="ES359">
        <v>32.841000000000001</v>
      </c>
      <c r="ET359">
        <v>32.307000000000002</v>
      </c>
      <c r="EU359">
        <v>22.6374</v>
      </c>
      <c r="EV359">
        <v>51.455199999999998</v>
      </c>
      <c r="EW359">
        <v>38.741999999999997</v>
      </c>
      <c r="EX359">
        <v>2</v>
      </c>
      <c r="EY359">
        <v>-0.334395</v>
      </c>
      <c r="EZ359">
        <v>-2.9851999999999999</v>
      </c>
      <c r="FA359">
        <v>20.222200000000001</v>
      </c>
      <c r="FB359">
        <v>5.23766</v>
      </c>
      <c r="FC359">
        <v>11.9885</v>
      </c>
      <c r="FD359">
        <v>4.9576500000000001</v>
      </c>
      <c r="FE359">
        <v>3.3039999999999998</v>
      </c>
      <c r="FF359">
        <v>9999</v>
      </c>
      <c r="FG359">
        <v>9999</v>
      </c>
      <c r="FH359">
        <v>5888</v>
      </c>
      <c r="FI359">
        <v>341.9</v>
      </c>
      <c r="FJ359">
        <v>1.8681300000000001</v>
      </c>
      <c r="FK359">
        <v>1.86385</v>
      </c>
      <c r="FL359">
        <v>1.8714900000000001</v>
      </c>
      <c r="FM359">
        <v>1.8622399999999999</v>
      </c>
      <c r="FN359">
        <v>1.86172</v>
      </c>
      <c r="FO359">
        <v>1.86816</v>
      </c>
      <c r="FP359">
        <v>1.85833</v>
      </c>
      <c r="FQ359">
        <v>1.86477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9.4499999999999993</v>
      </c>
      <c r="GF359">
        <v>0.38879999999999998</v>
      </c>
      <c r="GG359">
        <v>2.2088750328830402</v>
      </c>
      <c r="GH359">
        <v>6.0489126747292196E-3</v>
      </c>
      <c r="GI359">
        <v>-3.2734485160193501E-6</v>
      </c>
      <c r="GJ359">
        <v>1.2191227519152799E-9</v>
      </c>
      <c r="GK359">
        <v>-4.8623107072493198E-2</v>
      </c>
      <c r="GL359">
        <v>-1.24795961692081E-2</v>
      </c>
      <c r="GM359">
        <v>1.8897039930190699E-3</v>
      </c>
      <c r="GN359">
        <v>-2.5983293074510801E-5</v>
      </c>
      <c r="GO359">
        <v>18</v>
      </c>
      <c r="GP359">
        <v>2157</v>
      </c>
      <c r="GQ359">
        <v>3</v>
      </c>
      <c r="GR359">
        <v>29</v>
      </c>
      <c r="GS359">
        <v>1679.9</v>
      </c>
      <c r="GT359">
        <v>1679.9</v>
      </c>
      <c r="GU359">
        <v>4.1528299999999998</v>
      </c>
      <c r="GV359">
        <v>2.3168899999999999</v>
      </c>
      <c r="GW359">
        <v>1.9982899999999999</v>
      </c>
      <c r="GX359">
        <v>2.7136200000000001</v>
      </c>
      <c r="GY359">
        <v>2.0935100000000002</v>
      </c>
      <c r="GZ359">
        <v>2.3156699999999999</v>
      </c>
      <c r="HA359">
        <v>34.258699999999997</v>
      </c>
      <c r="HB359">
        <v>12.914999999999999</v>
      </c>
      <c r="HC359">
        <v>18</v>
      </c>
      <c r="HD359">
        <v>447.00700000000001</v>
      </c>
      <c r="HE359">
        <v>623.32100000000003</v>
      </c>
      <c r="HF359">
        <v>27.5913</v>
      </c>
      <c r="HG359">
        <v>23.003699999999998</v>
      </c>
      <c r="HH359">
        <v>29.999300000000002</v>
      </c>
      <c r="HI359">
        <v>23.156700000000001</v>
      </c>
      <c r="HJ359">
        <v>23.1327</v>
      </c>
      <c r="HK359">
        <v>83.119900000000001</v>
      </c>
      <c r="HL359">
        <v>14.219799999999999</v>
      </c>
      <c r="HM359">
        <v>0</v>
      </c>
      <c r="HN359">
        <v>27.625499999999999</v>
      </c>
      <c r="HO359">
        <v>1855.31</v>
      </c>
      <c r="HP359">
        <v>19.1387</v>
      </c>
      <c r="HQ359">
        <v>97.135400000000004</v>
      </c>
      <c r="HR359">
        <v>101.167</v>
      </c>
    </row>
    <row r="360" spans="1:226" x14ac:dyDescent="0.2">
      <c r="A360">
        <v>344</v>
      </c>
      <c r="B360">
        <v>1657398921.0999999</v>
      </c>
      <c r="C360">
        <v>3740.0999999046298</v>
      </c>
      <c r="D360" t="s">
        <v>1049</v>
      </c>
      <c r="E360" t="s">
        <v>1050</v>
      </c>
      <c r="F360">
        <v>5</v>
      </c>
      <c r="G360" t="s">
        <v>832</v>
      </c>
      <c r="H360" t="s">
        <v>354</v>
      </c>
      <c r="I360">
        <v>1657398918.5999999</v>
      </c>
      <c r="J360">
        <f t="shared" si="170"/>
        <v>5.8221338050083154E-3</v>
      </c>
      <c r="K360">
        <f t="shared" si="171"/>
        <v>5.8221338050083151</v>
      </c>
      <c r="L360">
        <f t="shared" si="172"/>
        <v>20.528293052489555</v>
      </c>
      <c r="M360">
        <f t="shared" si="173"/>
        <v>1793.37333333333</v>
      </c>
      <c r="N360">
        <f t="shared" si="174"/>
        <v>1595.8758284230159</v>
      </c>
      <c r="O360">
        <f t="shared" si="175"/>
        <v>112.64397419197842</v>
      </c>
      <c r="P360">
        <f t="shared" si="176"/>
        <v>126.58422157831868</v>
      </c>
      <c r="Q360">
        <f t="shared" si="177"/>
        <v>0.25814283468507471</v>
      </c>
      <c r="R360">
        <f t="shared" si="178"/>
        <v>2.5304358683220727</v>
      </c>
      <c r="S360">
        <f t="shared" si="179"/>
        <v>0.24435411006554483</v>
      </c>
      <c r="T360">
        <f t="shared" si="180"/>
        <v>0.15389877520437983</v>
      </c>
      <c r="U360">
        <f t="shared" si="181"/>
        <v>321.51998595266963</v>
      </c>
      <c r="V360">
        <f t="shared" si="182"/>
        <v>26.902290739801366</v>
      </c>
      <c r="W360">
        <f t="shared" si="183"/>
        <v>25.9227666666667</v>
      </c>
      <c r="X360">
        <f t="shared" si="184"/>
        <v>3.3588683116055003</v>
      </c>
      <c r="Y360">
        <f t="shared" si="185"/>
        <v>50.107194823201873</v>
      </c>
      <c r="Z360">
        <f t="shared" si="186"/>
        <v>1.7377979003188131</v>
      </c>
      <c r="AA360">
        <f t="shared" si="187"/>
        <v>3.4681604237683947</v>
      </c>
      <c r="AB360">
        <f t="shared" si="188"/>
        <v>1.6210704112866872</v>
      </c>
      <c r="AC360">
        <f t="shared" si="189"/>
        <v>-256.7561008008667</v>
      </c>
      <c r="AD360">
        <f t="shared" si="190"/>
        <v>73.927979026337354</v>
      </c>
      <c r="AE360">
        <f t="shared" si="191"/>
        <v>6.2543544965550586</v>
      </c>
      <c r="AF360">
        <f t="shared" si="192"/>
        <v>144.94621867469533</v>
      </c>
      <c r="AG360">
        <f t="shared" si="193"/>
        <v>42.629879018422379</v>
      </c>
      <c r="AH360">
        <f t="shared" si="194"/>
        <v>5.8264926594463757</v>
      </c>
      <c r="AI360">
        <f t="shared" si="195"/>
        <v>20.528293052489555</v>
      </c>
      <c r="AJ360">
        <v>1879.21791425437</v>
      </c>
      <c r="AK360">
        <v>1845.6018181818199</v>
      </c>
      <c r="AL360">
        <v>3.4737191789328801</v>
      </c>
      <c r="AM360">
        <v>66.577761742205197</v>
      </c>
      <c r="AN360">
        <f t="shared" si="196"/>
        <v>5.8221338050083151</v>
      </c>
      <c r="AO360">
        <v>19.049693885752099</v>
      </c>
      <c r="AP360">
        <v>24.619767272727302</v>
      </c>
      <c r="AQ360">
        <v>4.0863492153248702E-5</v>
      </c>
      <c r="AR360">
        <v>78.110065465875806</v>
      </c>
      <c r="AS360">
        <v>0</v>
      </c>
      <c r="AT360">
        <v>0</v>
      </c>
      <c r="AU360">
        <f t="shared" si="197"/>
        <v>1</v>
      </c>
      <c r="AV360">
        <f t="shared" si="198"/>
        <v>0</v>
      </c>
      <c r="AW360">
        <f t="shared" si="199"/>
        <v>37373.943368402914</v>
      </c>
      <c r="AX360">
        <f t="shared" si="200"/>
        <v>2000.0322222222201</v>
      </c>
      <c r="AY360">
        <f t="shared" si="201"/>
        <v>1681.2264673329878</v>
      </c>
      <c r="AZ360">
        <f t="shared" si="202"/>
        <v>0.84059969067147844</v>
      </c>
      <c r="BA360">
        <f t="shared" si="203"/>
        <v>0.1607574029959534</v>
      </c>
      <c r="BB360">
        <v>4.9039999999999999</v>
      </c>
      <c r="BC360">
        <v>0.5</v>
      </c>
      <c r="BD360" t="s">
        <v>355</v>
      </c>
      <c r="BE360">
        <v>2</v>
      </c>
      <c r="BF360" t="b">
        <v>1</v>
      </c>
      <c r="BG360">
        <v>1657398918.5999999</v>
      </c>
      <c r="BH360">
        <v>1793.37333333333</v>
      </c>
      <c r="BI360">
        <v>1845.43777777778</v>
      </c>
      <c r="BJ360">
        <v>24.6201333333333</v>
      </c>
      <c r="BK360">
        <v>19.0457111111111</v>
      </c>
      <c r="BL360">
        <v>1783.87</v>
      </c>
      <c r="BM360">
        <v>24.231277777777802</v>
      </c>
      <c r="BN360">
        <v>499.955777777778</v>
      </c>
      <c r="BO360">
        <v>70.484633333333306</v>
      </c>
      <c r="BP360">
        <v>9.9789455555555601E-2</v>
      </c>
      <c r="BQ360">
        <v>26.464677777777801</v>
      </c>
      <c r="BR360">
        <v>25.9227666666667</v>
      </c>
      <c r="BS360">
        <v>999.9</v>
      </c>
      <c r="BT360">
        <v>0</v>
      </c>
      <c r="BU360">
        <v>0</v>
      </c>
      <c r="BV360">
        <v>10010.344444444399</v>
      </c>
      <c r="BW360">
        <v>0</v>
      </c>
      <c r="BX360">
        <v>132.50422222222201</v>
      </c>
      <c r="BY360">
        <v>-52.064144444444501</v>
      </c>
      <c r="BZ360">
        <v>1838.64</v>
      </c>
      <c r="CA360">
        <v>1881.2666666666701</v>
      </c>
      <c r="CB360">
        <v>5.5744022222222203</v>
      </c>
      <c r="CC360">
        <v>1845.43777777778</v>
      </c>
      <c r="CD360">
        <v>19.0457111111111</v>
      </c>
      <c r="CE360">
        <v>1.7353411111111099</v>
      </c>
      <c r="CF360">
        <v>1.34243</v>
      </c>
      <c r="CG360">
        <v>15.2162111111111</v>
      </c>
      <c r="CH360">
        <v>11.282500000000001</v>
      </c>
      <c r="CI360">
        <v>2000.0322222222201</v>
      </c>
      <c r="CJ360">
        <v>0.98000799999999999</v>
      </c>
      <c r="CK360">
        <v>1.9991600000000002E-2</v>
      </c>
      <c r="CL360">
        <v>0</v>
      </c>
      <c r="CM360">
        <v>2.63546666666667</v>
      </c>
      <c r="CN360">
        <v>0</v>
      </c>
      <c r="CO360">
        <v>6877.1388888888896</v>
      </c>
      <c r="CP360">
        <v>16705.722222222201</v>
      </c>
      <c r="CQ360">
        <v>43.875</v>
      </c>
      <c r="CR360">
        <v>41.909444444444397</v>
      </c>
      <c r="CS360">
        <v>42.5</v>
      </c>
      <c r="CT360">
        <v>40.5</v>
      </c>
      <c r="CU360">
        <v>41.311999999999998</v>
      </c>
      <c r="CV360">
        <v>1960.05111111111</v>
      </c>
      <c r="CW360">
        <v>39.979999999999997</v>
      </c>
      <c r="CX360">
        <v>0</v>
      </c>
      <c r="CY360">
        <v>1651550648.0999999</v>
      </c>
      <c r="CZ360">
        <v>0</v>
      </c>
      <c r="DA360">
        <v>0</v>
      </c>
      <c r="DB360" t="s">
        <v>356</v>
      </c>
      <c r="DC360">
        <v>1657298120.5</v>
      </c>
      <c r="DD360">
        <v>1657298120.5</v>
      </c>
      <c r="DE360">
        <v>0</v>
      </c>
      <c r="DF360">
        <v>1.391</v>
      </c>
      <c r="DG360">
        <v>3.5000000000000003E-2</v>
      </c>
      <c r="DH360">
        <v>2.39</v>
      </c>
      <c r="DI360">
        <v>0.104</v>
      </c>
      <c r="DJ360">
        <v>419</v>
      </c>
      <c r="DK360">
        <v>18</v>
      </c>
      <c r="DL360">
        <v>0.11</v>
      </c>
      <c r="DM360">
        <v>0.02</v>
      </c>
      <c r="DN360">
        <v>-52.077058536585398</v>
      </c>
      <c r="DO360">
        <v>-1.0282285714285799</v>
      </c>
      <c r="DP360">
        <v>0.31297660395347199</v>
      </c>
      <c r="DQ360">
        <v>0</v>
      </c>
      <c r="DR360">
        <v>5.58487195121951</v>
      </c>
      <c r="DS360">
        <v>-8.9155191637621201E-2</v>
      </c>
      <c r="DT360">
        <v>1.1081529836165E-2</v>
      </c>
      <c r="DU360">
        <v>1</v>
      </c>
      <c r="DV360">
        <v>1</v>
      </c>
      <c r="DW360">
        <v>2</v>
      </c>
      <c r="DX360" t="s">
        <v>365</v>
      </c>
      <c r="DY360">
        <v>2.89974</v>
      </c>
      <c r="DZ360">
        <v>2.7166299999999999</v>
      </c>
      <c r="EA360">
        <v>0.190223</v>
      </c>
      <c r="EB360">
        <v>0.19332099999999999</v>
      </c>
      <c r="EC360">
        <v>8.28845E-2</v>
      </c>
      <c r="ED360">
        <v>6.9209400000000004E-2</v>
      </c>
      <c r="EE360">
        <v>23000</v>
      </c>
      <c r="EF360">
        <v>20004.3</v>
      </c>
      <c r="EG360">
        <v>25406.400000000001</v>
      </c>
      <c r="EH360">
        <v>24130.7</v>
      </c>
      <c r="EI360">
        <v>39733.599999999999</v>
      </c>
      <c r="EJ360">
        <v>37168.699999999997</v>
      </c>
      <c r="EK360">
        <v>45878</v>
      </c>
      <c r="EL360">
        <v>43022.8</v>
      </c>
      <c r="EM360">
        <v>1.88113</v>
      </c>
      <c r="EN360">
        <v>2.1600700000000002</v>
      </c>
      <c r="EO360">
        <v>0.20626900000000001</v>
      </c>
      <c r="EP360">
        <v>0</v>
      </c>
      <c r="EQ360">
        <v>22.533799999999999</v>
      </c>
      <c r="ER360">
        <v>999.9</v>
      </c>
      <c r="ES360">
        <v>32.817</v>
      </c>
      <c r="ET360">
        <v>32.296999999999997</v>
      </c>
      <c r="EU360">
        <v>22.610199999999999</v>
      </c>
      <c r="EV360">
        <v>50.8352</v>
      </c>
      <c r="EW360">
        <v>38.830100000000002</v>
      </c>
      <c r="EX360">
        <v>2</v>
      </c>
      <c r="EY360">
        <v>-0.33526400000000001</v>
      </c>
      <c r="EZ360">
        <v>-3.03993</v>
      </c>
      <c r="FA360">
        <v>20.2212</v>
      </c>
      <c r="FB360">
        <v>5.2364600000000001</v>
      </c>
      <c r="FC360">
        <v>11.9894</v>
      </c>
      <c r="FD360">
        <v>4.9575500000000003</v>
      </c>
      <c r="FE360">
        <v>3.3039499999999999</v>
      </c>
      <c r="FF360">
        <v>9999</v>
      </c>
      <c r="FG360">
        <v>9999</v>
      </c>
      <c r="FH360">
        <v>5888.3</v>
      </c>
      <c r="FI360">
        <v>341.9</v>
      </c>
      <c r="FJ360">
        <v>1.8681300000000001</v>
      </c>
      <c r="FK360">
        <v>1.86385</v>
      </c>
      <c r="FL360">
        <v>1.8714900000000001</v>
      </c>
      <c r="FM360">
        <v>1.8622300000000001</v>
      </c>
      <c r="FN360">
        <v>1.86172</v>
      </c>
      <c r="FO360">
        <v>1.8682099999999999</v>
      </c>
      <c r="FP360">
        <v>1.8583499999999999</v>
      </c>
      <c r="FQ360">
        <v>1.86476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9.5500000000000007</v>
      </c>
      <c r="GF360">
        <v>0.38879999999999998</v>
      </c>
      <c r="GG360">
        <v>2.2088750328830402</v>
      </c>
      <c r="GH360">
        <v>6.0489126747292196E-3</v>
      </c>
      <c r="GI360">
        <v>-3.2734485160193501E-6</v>
      </c>
      <c r="GJ360">
        <v>1.2191227519152799E-9</v>
      </c>
      <c r="GK360">
        <v>-4.8623107072493198E-2</v>
      </c>
      <c r="GL360">
        <v>-1.24795961692081E-2</v>
      </c>
      <c r="GM360">
        <v>1.8897039930190699E-3</v>
      </c>
      <c r="GN360">
        <v>-2.5983293074510801E-5</v>
      </c>
      <c r="GO360">
        <v>18</v>
      </c>
      <c r="GP360">
        <v>2157</v>
      </c>
      <c r="GQ360">
        <v>3</v>
      </c>
      <c r="GR360">
        <v>29</v>
      </c>
      <c r="GS360">
        <v>1680</v>
      </c>
      <c r="GT360">
        <v>1680</v>
      </c>
      <c r="GU360">
        <v>4.1772499999999999</v>
      </c>
      <c r="GV360">
        <v>2.3107899999999999</v>
      </c>
      <c r="GW360">
        <v>1.9982899999999999</v>
      </c>
      <c r="GX360">
        <v>2.7136200000000001</v>
      </c>
      <c r="GY360">
        <v>2.0935100000000002</v>
      </c>
      <c r="GZ360">
        <v>2.4291999999999998</v>
      </c>
      <c r="HA360">
        <v>34.235999999999997</v>
      </c>
      <c r="HB360">
        <v>12.9237</v>
      </c>
      <c r="HC360">
        <v>18</v>
      </c>
      <c r="HD360">
        <v>446.93900000000002</v>
      </c>
      <c r="HE360">
        <v>623.6</v>
      </c>
      <c r="HF360">
        <v>27.630199999999999</v>
      </c>
      <c r="HG360">
        <v>22.99</v>
      </c>
      <c r="HH360">
        <v>29.999300000000002</v>
      </c>
      <c r="HI360">
        <v>23.1431</v>
      </c>
      <c r="HJ360">
        <v>23.118600000000001</v>
      </c>
      <c r="HK360">
        <v>83.582899999999995</v>
      </c>
      <c r="HL360">
        <v>13.9445</v>
      </c>
      <c r="HM360">
        <v>0</v>
      </c>
      <c r="HN360">
        <v>27.679400000000001</v>
      </c>
      <c r="HO360">
        <v>1875.42</v>
      </c>
      <c r="HP360">
        <v>19.1387</v>
      </c>
      <c r="HQ360">
        <v>97.138199999999998</v>
      </c>
      <c r="HR360">
        <v>101.169</v>
      </c>
    </row>
    <row r="361" spans="1:226" x14ac:dyDescent="0.2">
      <c r="A361">
        <v>345</v>
      </c>
      <c r="B361">
        <v>1657398926.0999999</v>
      </c>
      <c r="C361">
        <v>3745.0999999046298</v>
      </c>
      <c r="D361" t="s">
        <v>1051</v>
      </c>
      <c r="E361" t="s">
        <v>1052</v>
      </c>
      <c r="F361">
        <v>5</v>
      </c>
      <c r="G361" t="s">
        <v>832</v>
      </c>
      <c r="H361" t="s">
        <v>354</v>
      </c>
      <c r="I361">
        <v>1657398923.3</v>
      </c>
      <c r="J361">
        <f t="shared" si="170"/>
        <v>5.8240682312857613E-3</v>
      </c>
      <c r="K361">
        <f t="shared" si="171"/>
        <v>5.8240682312857617</v>
      </c>
      <c r="L361">
        <f t="shared" si="172"/>
        <v>20.284351252230934</v>
      </c>
      <c r="M361">
        <f t="shared" si="173"/>
        <v>1809.037</v>
      </c>
      <c r="N361">
        <f t="shared" si="174"/>
        <v>1612.6451202235044</v>
      </c>
      <c r="O361">
        <f t="shared" si="175"/>
        <v>113.82910881924069</v>
      </c>
      <c r="P361">
        <f t="shared" si="176"/>
        <v>127.69149699996805</v>
      </c>
      <c r="Q361">
        <f t="shared" si="177"/>
        <v>0.25835550676151758</v>
      </c>
      <c r="R361">
        <f t="shared" si="178"/>
        <v>2.5307653434769164</v>
      </c>
      <c r="S361">
        <f t="shared" si="179"/>
        <v>0.24454640042716214</v>
      </c>
      <c r="T361">
        <f t="shared" si="180"/>
        <v>0.15402065682975991</v>
      </c>
      <c r="U361">
        <f t="shared" si="181"/>
        <v>321.51519518798796</v>
      </c>
      <c r="V361">
        <f t="shared" si="182"/>
        <v>26.898072931894561</v>
      </c>
      <c r="W361">
        <f t="shared" si="183"/>
        <v>25.917100000000001</v>
      </c>
      <c r="X361">
        <f t="shared" si="184"/>
        <v>3.3577415447585683</v>
      </c>
      <c r="Y361">
        <f t="shared" si="185"/>
        <v>50.105285847835148</v>
      </c>
      <c r="Z361">
        <f t="shared" si="186"/>
        <v>1.7373671608834333</v>
      </c>
      <c r="AA361">
        <f t="shared" si="187"/>
        <v>3.4674328895351434</v>
      </c>
      <c r="AB361">
        <f t="shared" si="188"/>
        <v>1.620374383875135</v>
      </c>
      <c r="AC361">
        <f t="shared" si="189"/>
        <v>-256.84140899970208</v>
      </c>
      <c r="AD361">
        <f t="shared" si="190"/>
        <v>74.225338703878876</v>
      </c>
      <c r="AE361">
        <f t="shared" si="191"/>
        <v>6.278403476594411</v>
      </c>
      <c r="AF361">
        <f t="shared" si="192"/>
        <v>145.17752836875917</v>
      </c>
      <c r="AG361">
        <f t="shared" si="193"/>
        <v>41.867293766647371</v>
      </c>
      <c r="AH361">
        <f t="shared" si="194"/>
        <v>5.8293583195308871</v>
      </c>
      <c r="AI361">
        <f t="shared" si="195"/>
        <v>20.284351252230934</v>
      </c>
      <c r="AJ361">
        <v>1895.49195392042</v>
      </c>
      <c r="AK361">
        <v>1862.4677575757601</v>
      </c>
      <c r="AL361">
        <v>3.3828856104387</v>
      </c>
      <c r="AM361">
        <v>66.577761742205197</v>
      </c>
      <c r="AN361">
        <f t="shared" si="196"/>
        <v>5.8240682312857617</v>
      </c>
      <c r="AO361">
        <v>19.039343052661302</v>
      </c>
      <c r="AP361">
        <v>24.6109006060606</v>
      </c>
      <c r="AQ361">
        <v>-8.6395475966553404E-5</v>
      </c>
      <c r="AR361">
        <v>78.110065465875806</v>
      </c>
      <c r="AS361">
        <v>0</v>
      </c>
      <c r="AT361">
        <v>0</v>
      </c>
      <c r="AU361">
        <f t="shared" si="197"/>
        <v>1</v>
      </c>
      <c r="AV361">
        <f t="shared" si="198"/>
        <v>0</v>
      </c>
      <c r="AW361">
        <f t="shared" si="199"/>
        <v>37381.535960657646</v>
      </c>
      <c r="AX361">
        <f t="shared" si="200"/>
        <v>2000</v>
      </c>
      <c r="AY361">
        <f t="shared" si="201"/>
        <v>1681.1995829989573</v>
      </c>
      <c r="AZ361">
        <f t="shared" si="202"/>
        <v>0.84059979149947872</v>
      </c>
      <c r="BA361">
        <f t="shared" si="203"/>
        <v>0.16075759759399397</v>
      </c>
      <c r="BB361">
        <v>4.9039999999999999</v>
      </c>
      <c r="BC361">
        <v>0.5</v>
      </c>
      <c r="BD361" t="s">
        <v>355</v>
      </c>
      <c r="BE361">
        <v>2</v>
      </c>
      <c r="BF361" t="b">
        <v>1</v>
      </c>
      <c r="BG361">
        <v>1657398923.3</v>
      </c>
      <c r="BH361">
        <v>1809.037</v>
      </c>
      <c r="BI361">
        <v>1860.4390000000001</v>
      </c>
      <c r="BJ361">
        <v>24.613710000000001</v>
      </c>
      <c r="BK361">
        <v>19.037489999999998</v>
      </c>
      <c r="BL361">
        <v>1799.44</v>
      </c>
      <c r="BM361">
        <v>24.225069999999999</v>
      </c>
      <c r="BN361">
        <v>500.0437</v>
      </c>
      <c r="BO361">
        <v>70.485290000000006</v>
      </c>
      <c r="BP361">
        <v>0.10005292</v>
      </c>
      <c r="BQ361">
        <v>26.461120000000001</v>
      </c>
      <c r="BR361">
        <v>25.917100000000001</v>
      </c>
      <c r="BS361">
        <v>999.9</v>
      </c>
      <c r="BT361">
        <v>0</v>
      </c>
      <c r="BU361">
        <v>0</v>
      </c>
      <c r="BV361">
        <v>10012.244000000001</v>
      </c>
      <c r="BW361">
        <v>0</v>
      </c>
      <c r="BX361">
        <v>131.29140000000001</v>
      </c>
      <c r="BY361">
        <v>-51.400790000000001</v>
      </c>
      <c r="BZ361">
        <v>1854.6890000000001</v>
      </c>
      <c r="CA361">
        <v>1896.5440000000001</v>
      </c>
      <c r="CB361">
        <v>5.5762270000000003</v>
      </c>
      <c r="CC361">
        <v>1860.4390000000001</v>
      </c>
      <c r="CD361">
        <v>19.037489999999998</v>
      </c>
      <c r="CE361">
        <v>1.7349049999999999</v>
      </c>
      <c r="CF361">
        <v>1.3418600000000001</v>
      </c>
      <c r="CG361">
        <v>15.212289999999999</v>
      </c>
      <c r="CH361">
        <v>11.2761</v>
      </c>
      <c r="CI361">
        <v>2000</v>
      </c>
      <c r="CJ361">
        <v>0.98000580000000004</v>
      </c>
      <c r="CK361">
        <v>1.999393E-2</v>
      </c>
      <c r="CL361">
        <v>0</v>
      </c>
      <c r="CM361">
        <v>2.6805599999999998</v>
      </c>
      <c r="CN361">
        <v>0</v>
      </c>
      <c r="CO361">
        <v>6871.8909999999996</v>
      </c>
      <c r="CP361">
        <v>16705.46</v>
      </c>
      <c r="CQ361">
        <v>43.875</v>
      </c>
      <c r="CR361">
        <v>41.875</v>
      </c>
      <c r="CS361">
        <v>42.5</v>
      </c>
      <c r="CT361">
        <v>40.5</v>
      </c>
      <c r="CU361">
        <v>41.311999999999998</v>
      </c>
      <c r="CV361">
        <v>1960.009</v>
      </c>
      <c r="CW361">
        <v>39.985999999999997</v>
      </c>
      <c r="CX361">
        <v>0</v>
      </c>
      <c r="CY361">
        <v>1651550652.9000001</v>
      </c>
      <c r="CZ361">
        <v>0</v>
      </c>
      <c r="DA361">
        <v>0</v>
      </c>
      <c r="DB361" t="s">
        <v>356</v>
      </c>
      <c r="DC361">
        <v>1657298120.5</v>
      </c>
      <c r="DD361">
        <v>1657298120.5</v>
      </c>
      <c r="DE361">
        <v>0</v>
      </c>
      <c r="DF361">
        <v>1.391</v>
      </c>
      <c r="DG361">
        <v>3.5000000000000003E-2</v>
      </c>
      <c r="DH361">
        <v>2.39</v>
      </c>
      <c r="DI361">
        <v>0.104</v>
      </c>
      <c r="DJ361">
        <v>419</v>
      </c>
      <c r="DK361">
        <v>18</v>
      </c>
      <c r="DL361">
        <v>0.11</v>
      </c>
      <c r="DM361">
        <v>0.02</v>
      </c>
      <c r="DN361">
        <v>-52.042760975609802</v>
      </c>
      <c r="DO361">
        <v>2.65555818815342</v>
      </c>
      <c r="DP361">
        <v>0.35254696271010699</v>
      </c>
      <c r="DQ361">
        <v>0</v>
      </c>
      <c r="DR361">
        <v>5.5812270731707301</v>
      </c>
      <c r="DS361">
        <v>-7.5279303135888001E-2</v>
      </c>
      <c r="DT361">
        <v>1.02839171724242E-2</v>
      </c>
      <c r="DU361">
        <v>1</v>
      </c>
      <c r="DV361">
        <v>1</v>
      </c>
      <c r="DW361">
        <v>2</v>
      </c>
      <c r="DX361" t="s">
        <v>365</v>
      </c>
      <c r="DY361">
        <v>2.90015</v>
      </c>
      <c r="DZ361">
        <v>2.7164700000000002</v>
      </c>
      <c r="EA361">
        <v>0.19123799999999999</v>
      </c>
      <c r="EB361">
        <v>0.194273</v>
      </c>
      <c r="EC361">
        <v>8.2864900000000005E-2</v>
      </c>
      <c r="ED361">
        <v>6.9200499999999998E-2</v>
      </c>
      <c r="EE361">
        <v>22972</v>
      </c>
      <c r="EF361">
        <v>19981.3</v>
      </c>
      <c r="EG361">
        <v>25407.200000000001</v>
      </c>
      <c r="EH361">
        <v>24131.4</v>
      </c>
      <c r="EI361">
        <v>39735.300000000003</v>
      </c>
      <c r="EJ361">
        <v>37170.300000000003</v>
      </c>
      <c r="EK361">
        <v>45878.9</v>
      </c>
      <c r="EL361">
        <v>43024.2</v>
      </c>
      <c r="EM361">
        <v>1.88157</v>
      </c>
      <c r="EN361">
        <v>2.1601499999999998</v>
      </c>
      <c r="EO361">
        <v>0.20663799999999999</v>
      </c>
      <c r="EP361">
        <v>0</v>
      </c>
      <c r="EQ361">
        <v>22.523399999999999</v>
      </c>
      <c r="ER361">
        <v>999.9</v>
      </c>
      <c r="ES361">
        <v>32.817</v>
      </c>
      <c r="ET361">
        <v>32.286999999999999</v>
      </c>
      <c r="EU361">
        <v>22.598099999999999</v>
      </c>
      <c r="EV361">
        <v>50.995199999999997</v>
      </c>
      <c r="EW361">
        <v>38.709899999999998</v>
      </c>
      <c r="EX361">
        <v>2</v>
      </c>
      <c r="EY361">
        <v>-0.33607700000000001</v>
      </c>
      <c r="EZ361">
        <v>-3.0999300000000001</v>
      </c>
      <c r="FA361">
        <v>20.22</v>
      </c>
      <c r="FB361">
        <v>5.2366099999999998</v>
      </c>
      <c r="FC361">
        <v>11.988200000000001</v>
      </c>
      <c r="FD361">
        <v>4.9573999999999998</v>
      </c>
      <c r="FE361">
        <v>3.3039299999999998</v>
      </c>
      <c r="FF361">
        <v>9999</v>
      </c>
      <c r="FG361">
        <v>9999</v>
      </c>
      <c r="FH361">
        <v>5888.3</v>
      </c>
      <c r="FI361">
        <v>341.9</v>
      </c>
      <c r="FJ361">
        <v>1.8681300000000001</v>
      </c>
      <c r="FK361">
        <v>1.8638300000000001</v>
      </c>
      <c r="FL361">
        <v>1.8714900000000001</v>
      </c>
      <c r="FM361">
        <v>1.8621799999999999</v>
      </c>
      <c r="FN361">
        <v>1.86172</v>
      </c>
      <c r="FO361">
        <v>1.86818</v>
      </c>
      <c r="FP361">
        <v>1.8583099999999999</v>
      </c>
      <c r="FQ361">
        <v>1.8647400000000001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9.66</v>
      </c>
      <c r="GF361">
        <v>0.38850000000000001</v>
      </c>
      <c r="GG361">
        <v>2.2088750328830402</v>
      </c>
      <c r="GH361">
        <v>6.0489126747292196E-3</v>
      </c>
      <c r="GI361">
        <v>-3.2734485160193501E-6</v>
      </c>
      <c r="GJ361">
        <v>1.2191227519152799E-9</v>
      </c>
      <c r="GK361">
        <v>-4.8623107072493198E-2</v>
      </c>
      <c r="GL361">
        <v>-1.24795961692081E-2</v>
      </c>
      <c r="GM361">
        <v>1.8897039930190699E-3</v>
      </c>
      <c r="GN361">
        <v>-2.5983293074510801E-5</v>
      </c>
      <c r="GO361">
        <v>18</v>
      </c>
      <c r="GP361">
        <v>2157</v>
      </c>
      <c r="GQ361">
        <v>3</v>
      </c>
      <c r="GR361">
        <v>29</v>
      </c>
      <c r="GS361">
        <v>1680.1</v>
      </c>
      <c r="GT361">
        <v>1680.1</v>
      </c>
      <c r="GU361">
        <v>4.2041000000000004</v>
      </c>
      <c r="GV361">
        <v>2.3120099999999999</v>
      </c>
      <c r="GW361">
        <v>1.9982899999999999</v>
      </c>
      <c r="GX361">
        <v>2.7136200000000001</v>
      </c>
      <c r="GY361">
        <v>2.0935100000000002</v>
      </c>
      <c r="GZ361">
        <v>2.3791500000000001</v>
      </c>
      <c r="HA361">
        <v>34.213299999999997</v>
      </c>
      <c r="HB361">
        <v>12.914999999999999</v>
      </c>
      <c r="HC361">
        <v>18</v>
      </c>
      <c r="HD361">
        <v>447.07400000000001</v>
      </c>
      <c r="HE361">
        <v>623.48699999999997</v>
      </c>
      <c r="HF361">
        <v>27.684000000000001</v>
      </c>
      <c r="HG361">
        <v>22.976099999999999</v>
      </c>
      <c r="HH361">
        <v>29.999300000000002</v>
      </c>
      <c r="HI361">
        <v>23.128299999999999</v>
      </c>
      <c r="HJ361">
        <v>23.104800000000001</v>
      </c>
      <c r="HK361">
        <v>84.158000000000001</v>
      </c>
      <c r="HL361">
        <v>13.666399999999999</v>
      </c>
      <c r="HM361">
        <v>0</v>
      </c>
      <c r="HN361">
        <v>27.736999999999998</v>
      </c>
      <c r="HO361">
        <v>1888.85</v>
      </c>
      <c r="HP361">
        <v>19.1387</v>
      </c>
      <c r="HQ361">
        <v>97.1404</v>
      </c>
      <c r="HR361">
        <v>101.172</v>
      </c>
    </row>
    <row r="362" spans="1:226" x14ac:dyDescent="0.2">
      <c r="A362">
        <v>346</v>
      </c>
      <c r="B362">
        <v>1657398931.0999999</v>
      </c>
      <c r="C362">
        <v>3750.0999999046298</v>
      </c>
      <c r="D362" t="s">
        <v>1053</v>
      </c>
      <c r="E362" t="s">
        <v>1054</v>
      </c>
      <c r="F362">
        <v>5</v>
      </c>
      <c r="G362" t="s">
        <v>832</v>
      </c>
      <c r="H362" t="s">
        <v>354</v>
      </c>
      <c r="I362">
        <v>1657398928.5999999</v>
      </c>
      <c r="J362">
        <f t="shared" si="170"/>
        <v>5.8196112027135731E-3</v>
      </c>
      <c r="K362">
        <f t="shared" si="171"/>
        <v>5.8196112027135731</v>
      </c>
      <c r="L362">
        <f t="shared" si="172"/>
        <v>20.034863658530686</v>
      </c>
      <c r="M362">
        <f t="shared" si="173"/>
        <v>1826.5533333333301</v>
      </c>
      <c r="N362">
        <f t="shared" si="174"/>
        <v>1630.9395903480952</v>
      </c>
      <c r="O362">
        <f t="shared" si="175"/>
        <v>115.11753982839923</v>
      </c>
      <c r="P362">
        <f t="shared" si="176"/>
        <v>128.92465627976873</v>
      </c>
      <c r="Q362">
        <f t="shared" si="177"/>
        <v>0.25809656424823296</v>
      </c>
      <c r="R362">
        <f t="shared" si="178"/>
        <v>2.5230066404137972</v>
      </c>
      <c r="S362">
        <f t="shared" si="179"/>
        <v>0.24427438667395621</v>
      </c>
      <c r="T362">
        <f t="shared" si="180"/>
        <v>0.15385164393476167</v>
      </c>
      <c r="U362">
        <f t="shared" si="181"/>
        <v>321.51871509960364</v>
      </c>
      <c r="V362">
        <f t="shared" si="182"/>
        <v>26.893593761671394</v>
      </c>
      <c r="W362">
        <f t="shared" si="183"/>
        <v>25.918500000000002</v>
      </c>
      <c r="X362">
        <f t="shared" si="184"/>
        <v>3.3580198917386452</v>
      </c>
      <c r="Y362">
        <f t="shared" si="185"/>
        <v>50.119215728723496</v>
      </c>
      <c r="Z362">
        <f t="shared" si="186"/>
        <v>1.7371251993202677</v>
      </c>
      <c r="AA362">
        <f t="shared" si="187"/>
        <v>3.4659863967598263</v>
      </c>
      <c r="AB362">
        <f t="shared" si="188"/>
        <v>1.6208946924183776</v>
      </c>
      <c r="AC362">
        <f t="shared" si="189"/>
        <v>-256.64485403966859</v>
      </c>
      <c r="AD362">
        <f t="shared" si="190"/>
        <v>72.84493420409423</v>
      </c>
      <c r="AE362">
        <f t="shared" si="191"/>
        <v>6.1804131132692364</v>
      </c>
      <c r="AF362">
        <f t="shared" si="192"/>
        <v>143.89920837729852</v>
      </c>
      <c r="AG362">
        <f t="shared" si="193"/>
        <v>41.814869615660001</v>
      </c>
      <c r="AH362">
        <f t="shared" si="194"/>
        <v>5.8147403737326586</v>
      </c>
      <c r="AI362">
        <f t="shared" si="195"/>
        <v>20.034863658530686</v>
      </c>
      <c r="AJ362">
        <v>1912.2708504104801</v>
      </c>
      <c r="AK362">
        <v>1879.4787272727301</v>
      </c>
      <c r="AL362">
        <v>3.3876468247715401</v>
      </c>
      <c r="AM362">
        <v>66.577761742205197</v>
      </c>
      <c r="AN362">
        <f t="shared" si="196"/>
        <v>5.8196112027135731</v>
      </c>
      <c r="AO362">
        <v>19.0447598343846</v>
      </c>
      <c r="AP362">
        <v>24.611573939393899</v>
      </c>
      <c r="AQ362">
        <v>-8.2603994340614192E-6</v>
      </c>
      <c r="AR362">
        <v>78.110065465875806</v>
      </c>
      <c r="AS362">
        <v>0</v>
      </c>
      <c r="AT362">
        <v>0</v>
      </c>
      <c r="AU362">
        <f t="shared" si="197"/>
        <v>1</v>
      </c>
      <c r="AV362">
        <f t="shared" si="198"/>
        <v>0</v>
      </c>
      <c r="AW362">
        <f t="shared" si="199"/>
        <v>37214.397694908599</v>
      </c>
      <c r="AX362">
        <f t="shared" si="200"/>
        <v>2000.0177777777801</v>
      </c>
      <c r="AY362">
        <f t="shared" si="201"/>
        <v>1681.2148699997961</v>
      </c>
      <c r="AZ362">
        <f t="shared" si="202"/>
        <v>0.84059996300022599</v>
      </c>
      <c r="BA362">
        <f t="shared" si="203"/>
        <v>0.16075792859043639</v>
      </c>
      <c r="BB362">
        <v>4.9039999999999999</v>
      </c>
      <c r="BC362">
        <v>0.5</v>
      </c>
      <c r="BD362" t="s">
        <v>355</v>
      </c>
      <c r="BE362">
        <v>2</v>
      </c>
      <c r="BF362" t="b">
        <v>1</v>
      </c>
      <c r="BG362">
        <v>1657398928.5999999</v>
      </c>
      <c r="BH362">
        <v>1826.5533333333301</v>
      </c>
      <c r="BI362">
        <v>1877.9766666666701</v>
      </c>
      <c r="BJ362">
        <v>24.610900000000001</v>
      </c>
      <c r="BK362">
        <v>19.048777777777801</v>
      </c>
      <c r="BL362">
        <v>1816.8488888888901</v>
      </c>
      <c r="BM362">
        <v>24.2223333333333</v>
      </c>
      <c r="BN362">
        <v>500.05544444444399</v>
      </c>
      <c r="BO362">
        <v>70.483366666666697</v>
      </c>
      <c r="BP362">
        <v>0.100204</v>
      </c>
      <c r="BQ362">
        <v>26.454044444444399</v>
      </c>
      <c r="BR362">
        <v>25.918500000000002</v>
      </c>
      <c r="BS362">
        <v>999.9</v>
      </c>
      <c r="BT362">
        <v>0</v>
      </c>
      <c r="BU362">
        <v>0</v>
      </c>
      <c r="BV362">
        <v>9965.6255555555599</v>
      </c>
      <c r="BW362">
        <v>0</v>
      </c>
      <c r="BX362">
        <v>131.21666666666701</v>
      </c>
      <c r="BY362">
        <v>-51.422444444444402</v>
      </c>
      <c r="BZ362">
        <v>1872.64333333333</v>
      </c>
      <c r="CA362">
        <v>1914.44444444444</v>
      </c>
      <c r="CB362">
        <v>5.5621177777777797</v>
      </c>
      <c r="CC362">
        <v>1877.9766666666701</v>
      </c>
      <c r="CD362">
        <v>19.048777777777801</v>
      </c>
      <c r="CE362">
        <v>1.7346600000000001</v>
      </c>
      <c r="CF362">
        <v>1.3426211111111099</v>
      </c>
      <c r="CG362">
        <v>15.210088888888899</v>
      </c>
      <c r="CH362">
        <v>11.2846333333333</v>
      </c>
      <c r="CI362">
        <v>2000.0177777777801</v>
      </c>
      <c r="CJ362">
        <v>0.98000022222222205</v>
      </c>
      <c r="CK362">
        <v>1.9999533333333298E-2</v>
      </c>
      <c r="CL362">
        <v>0</v>
      </c>
      <c r="CM362">
        <v>2.69796666666667</v>
      </c>
      <c r="CN362">
        <v>0</v>
      </c>
      <c r="CO362">
        <v>6862.54</v>
      </c>
      <c r="CP362">
        <v>16705.577777777798</v>
      </c>
      <c r="CQ362">
        <v>43.875</v>
      </c>
      <c r="CR362">
        <v>41.875</v>
      </c>
      <c r="CS362">
        <v>42.5</v>
      </c>
      <c r="CT362">
        <v>40.597111111111097</v>
      </c>
      <c r="CU362">
        <v>41.298222222222201</v>
      </c>
      <c r="CV362">
        <v>1960.01444444444</v>
      </c>
      <c r="CW362">
        <v>39.997777777777799</v>
      </c>
      <c r="CX362">
        <v>0</v>
      </c>
      <c r="CY362">
        <v>1651550657.7</v>
      </c>
      <c r="CZ362">
        <v>0</v>
      </c>
      <c r="DA362">
        <v>0</v>
      </c>
      <c r="DB362" t="s">
        <v>356</v>
      </c>
      <c r="DC362">
        <v>1657298120.5</v>
      </c>
      <c r="DD362">
        <v>1657298120.5</v>
      </c>
      <c r="DE362">
        <v>0</v>
      </c>
      <c r="DF362">
        <v>1.391</v>
      </c>
      <c r="DG362">
        <v>3.5000000000000003E-2</v>
      </c>
      <c r="DH362">
        <v>2.39</v>
      </c>
      <c r="DI362">
        <v>0.104</v>
      </c>
      <c r="DJ362">
        <v>419</v>
      </c>
      <c r="DK362">
        <v>18</v>
      </c>
      <c r="DL362">
        <v>0.11</v>
      </c>
      <c r="DM362">
        <v>0.02</v>
      </c>
      <c r="DN362">
        <v>-51.756946341463397</v>
      </c>
      <c r="DO362">
        <v>3.0469526132403</v>
      </c>
      <c r="DP362">
        <v>0.407484894885425</v>
      </c>
      <c r="DQ362">
        <v>0</v>
      </c>
      <c r="DR362">
        <v>5.5732319512195101</v>
      </c>
      <c r="DS362">
        <v>-5.8685853658519603E-2</v>
      </c>
      <c r="DT362">
        <v>9.3687082222533892E-3</v>
      </c>
      <c r="DU362">
        <v>1</v>
      </c>
      <c r="DV362">
        <v>1</v>
      </c>
      <c r="DW362">
        <v>2</v>
      </c>
      <c r="DX362" t="s">
        <v>365</v>
      </c>
      <c r="DY362">
        <v>2.90021</v>
      </c>
      <c r="DZ362">
        <v>2.71624</v>
      </c>
      <c r="EA362">
        <v>0.19225</v>
      </c>
      <c r="EB362">
        <v>0.19529299999999999</v>
      </c>
      <c r="EC362">
        <v>8.2866499999999996E-2</v>
      </c>
      <c r="ED362">
        <v>6.9232299999999997E-2</v>
      </c>
      <c r="EE362">
        <v>22944.1</v>
      </c>
      <c r="EF362">
        <v>19956.8</v>
      </c>
      <c r="EG362">
        <v>25408</v>
      </c>
      <c r="EH362">
        <v>24132.2</v>
      </c>
      <c r="EI362">
        <v>39736.300000000003</v>
      </c>
      <c r="EJ362">
        <v>37170.1</v>
      </c>
      <c r="EK362">
        <v>45880.1</v>
      </c>
      <c r="EL362">
        <v>43025.3</v>
      </c>
      <c r="EM362">
        <v>1.88175</v>
      </c>
      <c r="EN362">
        <v>2.16045</v>
      </c>
      <c r="EO362">
        <v>0.20724500000000001</v>
      </c>
      <c r="EP362">
        <v>0</v>
      </c>
      <c r="EQ362">
        <v>22.5136</v>
      </c>
      <c r="ER362">
        <v>999.9</v>
      </c>
      <c r="ES362">
        <v>32.762</v>
      </c>
      <c r="ET362">
        <v>32.267000000000003</v>
      </c>
      <c r="EU362">
        <v>22.532900000000001</v>
      </c>
      <c r="EV362">
        <v>51.455199999999998</v>
      </c>
      <c r="EW362">
        <v>38.713900000000002</v>
      </c>
      <c r="EX362">
        <v>2</v>
      </c>
      <c r="EY362">
        <v>-0.33686199999999999</v>
      </c>
      <c r="EZ362">
        <v>-3.16235</v>
      </c>
      <c r="FA362">
        <v>20.219000000000001</v>
      </c>
      <c r="FB362">
        <v>5.23766</v>
      </c>
      <c r="FC362">
        <v>11.988099999999999</v>
      </c>
      <c r="FD362">
        <v>4.9574999999999996</v>
      </c>
      <c r="FE362">
        <v>3.3039800000000001</v>
      </c>
      <c r="FF362">
        <v>9999</v>
      </c>
      <c r="FG362">
        <v>9999</v>
      </c>
      <c r="FH362">
        <v>5888.5</v>
      </c>
      <c r="FI362">
        <v>341.9</v>
      </c>
      <c r="FJ362">
        <v>1.8681300000000001</v>
      </c>
      <c r="FK362">
        <v>1.86385</v>
      </c>
      <c r="FL362">
        <v>1.8714900000000001</v>
      </c>
      <c r="FM362">
        <v>1.8622099999999999</v>
      </c>
      <c r="FN362">
        <v>1.86172</v>
      </c>
      <c r="FO362">
        <v>1.86818</v>
      </c>
      <c r="FP362">
        <v>1.8583099999999999</v>
      </c>
      <c r="FQ362">
        <v>1.8647800000000001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9.75</v>
      </c>
      <c r="GF362">
        <v>0.3886</v>
      </c>
      <c r="GG362">
        <v>2.2088750328830402</v>
      </c>
      <c r="GH362">
        <v>6.0489126747292196E-3</v>
      </c>
      <c r="GI362">
        <v>-3.2734485160193501E-6</v>
      </c>
      <c r="GJ362">
        <v>1.2191227519152799E-9</v>
      </c>
      <c r="GK362">
        <v>-4.8623107072493198E-2</v>
      </c>
      <c r="GL362">
        <v>-1.24795961692081E-2</v>
      </c>
      <c r="GM362">
        <v>1.8897039930190699E-3</v>
      </c>
      <c r="GN362">
        <v>-2.5983293074510801E-5</v>
      </c>
      <c r="GO362">
        <v>18</v>
      </c>
      <c r="GP362">
        <v>2157</v>
      </c>
      <c r="GQ362">
        <v>3</v>
      </c>
      <c r="GR362">
        <v>29</v>
      </c>
      <c r="GS362">
        <v>1680.2</v>
      </c>
      <c r="GT362">
        <v>1680.2</v>
      </c>
      <c r="GU362">
        <v>4.2309599999999996</v>
      </c>
      <c r="GV362">
        <v>2.3156699999999999</v>
      </c>
      <c r="GW362">
        <v>1.9982899999999999</v>
      </c>
      <c r="GX362">
        <v>2.7136200000000001</v>
      </c>
      <c r="GY362">
        <v>2.0935100000000002</v>
      </c>
      <c r="GZ362">
        <v>2.3144499999999999</v>
      </c>
      <c r="HA362">
        <v>34.213299999999997</v>
      </c>
      <c r="HB362">
        <v>12.897500000000001</v>
      </c>
      <c r="HC362">
        <v>18</v>
      </c>
      <c r="HD362">
        <v>447.065</v>
      </c>
      <c r="HE362">
        <v>623.55200000000002</v>
      </c>
      <c r="HF362">
        <v>27.741900000000001</v>
      </c>
      <c r="HG362">
        <v>22.962199999999999</v>
      </c>
      <c r="HH362">
        <v>29.999300000000002</v>
      </c>
      <c r="HI362">
        <v>23.114999999999998</v>
      </c>
      <c r="HJ362">
        <v>23.091000000000001</v>
      </c>
      <c r="HK362">
        <v>84.646000000000001</v>
      </c>
      <c r="HL362">
        <v>13.3925</v>
      </c>
      <c r="HM362">
        <v>0.38487100000000002</v>
      </c>
      <c r="HN362">
        <v>27.7941</v>
      </c>
      <c r="HO362">
        <v>1909.02</v>
      </c>
      <c r="HP362">
        <v>19.1387</v>
      </c>
      <c r="HQ362">
        <v>97.143100000000004</v>
      </c>
      <c r="HR362">
        <v>101.175</v>
      </c>
    </row>
    <row r="363" spans="1:226" x14ac:dyDescent="0.2">
      <c r="A363">
        <v>347</v>
      </c>
      <c r="B363">
        <v>1657398936.0999999</v>
      </c>
      <c r="C363">
        <v>3755.0999999046298</v>
      </c>
      <c r="D363" t="s">
        <v>1055</v>
      </c>
      <c r="E363" t="s">
        <v>1056</v>
      </c>
      <c r="F363">
        <v>5</v>
      </c>
      <c r="G363" t="s">
        <v>832</v>
      </c>
      <c r="H363" t="s">
        <v>354</v>
      </c>
      <c r="I363">
        <v>1657398933.3</v>
      </c>
      <c r="J363">
        <f t="shared" si="170"/>
        <v>5.8265571419204394E-3</v>
      </c>
      <c r="K363">
        <f t="shared" si="171"/>
        <v>5.8265571419204392</v>
      </c>
      <c r="L363">
        <f t="shared" si="172"/>
        <v>19.982975540729804</v>
      </c>
      <c r="M363">
        <f t="shared" si="173"/>
        <v>1842.181</v>
      </c>
      <c r="N363">
        <f t="shared" si="174"/>
        <v>1646.4531675846695</v>
      </c>
      <c r="O363">
        <f t="shared" si="175"/>
        <v>116.21184075345235</v>
      </c>
      <c r="P363">
        <f t="shared" si="176"/>
        <v>130.02692650231504</v>
      </c>
      <c r="Q363">
        <f t="shared" si="177"/>
        <v>0.25838402827552304</v>
      </c>
      <c r="R363">
        <f t="shared" si="178"/>
        <v>2.5253630025160616</v>
      </c>
      <c r="S363">
        <f t="shared" si="179"/>
        <v>0.24454411261436143</v>
      </c>
      <c r="T363">
        <f t="shared" si="180"/>
        <v>0.15402172665512345</v>
      </c>
      <c r="U363">
        <f t="shared" si="181"/>
        <v>321.51863785976172</v>
      </c>
      <c r="V363">
        <f t="shared" si="182"/>
        <v>26.901923446034779</v>
      </c>
      <c r="W363">
        <f t="shared" si="183"/>
        <v>25.919720000000002</v>
      </c>
      <c r="X363">
        <f t="shared" si="184"/>
        <v>3.3582624676832156</v>
      </c>
      <c r="Y363">
        <f t="shared" si="185"/>
        <v>50.090587037350232</v>
      </c>
      <c r="Z363">
        <f t="shared" si="186"/>
        <v>1.7372375094021373</v>
      </c>
      <c r="AA363">
        <f t="shared" si="187"/>
        <v>3.468191554845943</v>
      </c>
      <c r="AB363">
        <f t="shared" si="188"/>
        <v>1.6210249582810783</v>
      </c>
      <c r="AC363">
        <f t="shared" si="189"/>
        <v>-256.95116995869137</v>
      </c>
      <c r="AD363">
        <f t="shared" si="190"/>
        <v>74.215292965167777</v>
      </c>
      <c r="AE363">
        <f t="shared" si="191"/>
        <v>6.2911825755494268</v>
      </c>
      <c r="AF363">
        <f t="shared" si="192"/>
        <v>145.07394344178758</v>
      </c>
      <c r="AG363">
        <f t="shared" si="193"/>
        <v>41.684559071388534</v>
      </c>
      <c r="AH363">
        <f t="shared" si="194"/>
        <v>5.823929710387862</v>
      </c>
      <c r="AI363">
        <f t="shared" si="195"/>
        <v>19.982975540729804</v>
      </c>
      <c r="AJ363">
        <v>1929.2142021124</v>
      </c>
      <c r="AK363">
        <v>1896.4861818181801</v>
      </c>
      <c r="AL363">
        <v>3.3830940773440901</v>
      </c>
      <c r="AM363">
        <v>66.577761742205197</v>
      </c>
      <c r="AN363">
        <f t="shared" si="196"/>
        <v>5.8265571419204392</v>
      </c>
      <c r="AO363">
        <v>19.0424349000183</v>
      </c>
      <c r="AP363">
        <v>24.6167442424242</v>
      </c>
      <c r="AQ363">
        <v>6.9921329660609702E-6</v>
      </c>
      <c r="AR363">
        <v>78.110065465875806</v>
      </c>
      <c r="AS363">
        <v>0</v>
      </c>
      <c r="AT363">
        <v>0</v>
      </c>
      <c r="AU363">
        <f t="shared" si="197"/>
        <v>1</v>
      </c>
      <c r="AV363">
        <f t="shared" si="198"/>
        <v>0</v>
      </c>
      <c r="AW363">
        <f t="shared" si="199"/>
        <v>37264.063831220679</v>
      </c>
      <c r="AX363">
        <f t="shared" si="200"/>
        <v>2000.0229999999999</v>
      </c>
      <c r="AY363">
        <f t="shared" si="201"/>
        <v>1681.2187847978037</v>
      </c>
      <c r="AZ363">
        <f t="shared" si="202"/>
        <v>0.84059972550205864</v>
      </c>
      <c r="BA363">
        <f t="shared" si="203"/>
        <v>0.16075747021897335</v>
      </c>
      <c r="BB363">
        <v>4.9039999999999999</v>
      </c>
      <c r="BC363">
        <v>0.5</v>
      </c>
      <c r="BD363" t="s">
        <v>355</v>
      </c>
      <c r="BE363">
        <v>2</v>
      </c>
      <c r="BF363" t="b">
        <v>1</v>
      </c>
      <c r="BG363">
        <v>1657398933.3</v>
      </c>
      <c r="BH363">
        <v>1842.181</v>
      </c>
      <c r="BI363">
        <v>1893.5909999999999</v>
      </c>
      <c r="BJ363">
        <v>24.612639999999999</v>
      </c>
      <c r="BK363">
        <v>19.040790000000001</v>
      </c>
      <c r="BL363">
        <v>1832.3820000000001</v>
      </c>
      <c r="BM363">
        <v>24.224029999999999</v>
      </c>
      <c r="BN363">
        <v>499.97039999999998</v>
      </c>
      <c r="BO363">
        <v>70.483249999999998</v>
      </c>
      <c r="BP363">
        <v>9.9893839999999998E-2</v>
      </c>
      <c r="BQ363">
        <v>26.464829999999999</v>
      </c>
      <c r="BR363">
        <v>25.919720000000002</v>
      </c>
      <c r="BS363">
        <v>999.9</v>
      </c>
      <c r="BT363">
        <v>0</v>
      </c>
      <c r="BU363">
        <v>0</v>
      </c>
      <c r="BV363">
        <v>9979.875</v>
      </c>
      <c r="BW363">
        <v>0</v>
      </c>
      <c r="BX363">
        <v>131.6078</v>
      </c>
      <c r="BY363">
        <v>-51.410200000000003</v>
      </c>
      <c r="BZ363">
        <v>1888.6659999999999</v>
      </c>
      <c r="CA363">
        <v>1930.348</v>
      </c>
      <c r="CB363">
        <v>5.571834</v>
      </c>
      <c r="CC363">
        <v>1893.5909999999999</v>
      </c>
      <c r="CD363">
        <v>19.040790000000001</v>
      </c>
      <c r="CE363">
        <v>1.7347779999999999</v>
      </c>
      <c r="CF363">
        <v>1.342058</v>
      </c>
      <c r="CG363">
        <v>15.211180000000001</v>
      </c>
      <c r="CH363">
        <v>11.27833</v>
      </c>
      <c r="CI363">
        <v>2000.0229999999999</v>
      </c>
      <c r="CJ363">
        <v>0.98000710000000002</v>
      </c>
      <c r="CK363">
        <v>1.9992530000000001E-2</v>
      </c>
      <c r="CL363">
        <v>0</v>
      </c>
      <c r="CM363">
        <v>2.6112099999999998</v>
      </c>
      <c r="CN363">
        <v>0</v>
      </c>
      <c r="CO363">
        <v>6857.616</v>
      </c>
      <c r="CP363">
        <v>16705.650000000001</v>
      </c>
      <c r="CQ363">
        <v>43.875</v>
      </c>
      <c r="CR363">
        <v>41.862400000000001</v>
      </c>
      <c r="CS363">
        <v>42.468499999999999</v>
      </c>
      <c r="CT363">
        <v>40.587400000000002</v>
      </c>
      <c r="CU363">
        <v>41.25</v>
      </c>
      <c r="CV363">
        <v>1960.0329999999999</v>
      </c>
      <c r="CW363">
        <v>39.981999999999999</v>
      </c>
      <c r="CX363">
        <v>0</v>
      </c>
      <c r="CY363">
        <v>1651550662.5</v>
      </c>
      <c r="CZ363">
        <v>0</v>
      </c>
      <c r="DA363">
        <v>0</v>
      </c>
      <c r="DB363" t="s">
        <v>356</v>
      </c>
      <c r="DC363">
        <v>1657298120.5</v>
      </c>
      <c r="DD363">
        <v>1657298120.5</v>
      </c>
      <c r="DE363">
        <v>0</v>
      </c>
      <c r="DF363">
        <v>1.391</v>
      </c>
      <c r="DG363">
        <v>3.5000000000000003E-2</v>
      </c>
      <c r="DH363">
        <v>2.39</v>
      </c>
      <c r="DI363">
        <v>0.104</v>
      </c>
      <c r="DJ363">
        <v>419</v>
      </c>
      <c r="DK363">
        <v>18</v>
      </c>
      <c r="DL363">
        <v>0.11</v>
      </c>
      <c r="DM363">
        <v>0.02</v>
      </c>
      <c r="DN363">
        <v>-51.5907487804878</v>
      </c>
      <c r="DO363">
        <v>2.5568550522647899</v>
      </c>
      <c r="DP363">
        <v>0.359523414972025</v>
      </c>
      <c r="DQ363">
        <v>0</v>
      </c>
      <c r="DR363">
        <v>5.5709997560975602</v>
      </c>
      <c r="DS363">
        <v>-1.12448780487632E-2</v>
      </c>
      <c r="DT363">
        <v>6.9792554945054897E-3</v>
      </c>
      <c r="DU363">
        <v>1</v>
      </c>
      <c r="DV363">
        <v>1</v>
      </c>
      <c r="DW363">
        <v>2</v>
      </c>
      <c r="DX363" t="s">
        <v>365</v>
      </c>
      <c r="DY363">
        <v>2.9001899999999998</v>
      </c>
      <c r="DZ363">
        <v>2.7164600000000001</v>
      </c>
      <c r="EA363">
        <v>0.19326299999999999</v>
      </c>
      <c r="EB363">
        <v>0.19628399999999999</v>
      </c>
      <c r="EC363">
        <v>8.2884299999999994E-2</v>
      </c>
      <c r="ED363">
        <v>6.9204299999999996E-2</v>
      </c>
      <c r="EE363">
        <v>22916</v>
      </c>
      <c r="EF363">
        <v>19932.599999999999</v>
      </c>
      <c r="EG363">
        <v>25408.6</v>
      </c>
      <c r="EH363">
        <v>24132.5</v>
      </c>
      <c r="EI363">
        <v>39736.6</v>
      </c>
      <c r="EJ363">
        <v>37171.5</v>
      </c>
      <c r="EK363">
        <v>45881.3</v>
      </c>
      <c r="EL363">
        <v>43025.7</v>
      </c>
      <c r="EM363">
        <v>1.88218</v>
      </c>
      <c r="EN363">
        <v>2.1608499999999999</v>
      </c>
      <c r="EO363">
        <v>0.20805699999999999</v>
      </c>
      <c r="EP363">
        <v>0</v>
      </c>
      <c r="EQ363">
        <v>22.5063</v>
      </c>
      <c r="ER363">
        <v>999.9</v>
      </c>
      <c r="ES363">
        <v>32.737000000000002</v>
      </c>
      <c r="ET363">
        <v>32.256999999999998</v>
      </c>
      <c r="EU363">
        <v>22.503900000000002</v>
      </c>
      <c r="EV363">
        <v>51.1952</v>
      </c>
      <c r="EW363">
        <v>38.777999999999999</v>
      </c>
      <c r="EX363">
        <v>2</v>
      </c>
      <c r="EY363">
        <v>-0.33783299999999999</v>
      </c>
      <c r="EZ363">
        <v>-3.1784699999999999</v>
      </c>
      <c r="FA363">
        <v>20.218599999999999</v>
      </c>
      <c r="FB363">
        <v>5.2378099999999996</v>
      </c>
      <c r="FC363">
        <v>11.988799999999999</v>
      </c>
      <c r="FD363">
        <v>4.9575500000000003</v>
      </c>
      <c r="FE363">
        <v>3.3039499999999999</v>
      </c>
      <c r="FF363">
        <v>9999</v>
      </c>
      <c r="FG363">
        <v>9999</v>
      </c>
      <c r="FH363">
        <v>5888.5</v>
      </c>
      <c r="FI363">
        <v>341.9</v>
      </c>
      <c r="FJ363">
        <v>1.8681300000000001</v>
      </c>
      <c r="FK363">
        <v>1.8638399999999999</v>
      </c>
      <c r="FL363">
        <v>1.8714900000000001</v>
      </c>
      <c r="FM363">
        <v>1.8622000000000001</v>
      </c>
      <c r="FN363">
        <v>1.86172</v>
      </c>
      <c r="FO363">
        <v>1.86822</v>
      </c>
      <c r="FP363">
        <v>1.85832</v>
      </c>
      <c r="FQ363">
        <v>1.86476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9.86</v>
      </c>
      <c r="GF363">
        <v>0.38869999999999999</v>
      </c>
      <c r="GG363">
        <v>2.2088750328830402</v>
      </c>
      <c r="GH363">
        <v>6.0489126747292196E-3</v>
      </c>
      <c r="GI363">
        <v>-3.2734485160193501E-6</v>
      </c>
      <c r="GJ363">
        <v>1.2191227519152799E-9</v>
      </c>
      <c r="GK363">
        <v>-4.8623107072493198E-2</v>
      </c>
      <c r="GL363">
        <v>-1.24795961692081E-2</v>
      </c>
      <c r="GM363">
        <v>1.8897039930190699E-3</v>
      </c>
      <c r="GN363">
        <v>-2.5983293074510801E-5</v>
      </c>
      <c r="GO363">
        <v>18</v>
      </c>
      <c r="GP363">
        <v>2157</v>
      </c>
      <c r="GQ363">
        <v>3</v>
      </c>
      <c r="GR363">
        <v>29</v>
      </c>
      <c r="GS363">
        <v>1680.3</v>
      </c>
      <c r="GT363">
        <v>1680.3</v>
      </c>
      <c r="GU363">
        <v>4.2590300000000001</v>
      </c>
      <c r="GV363">
        <v>2.3095699999999999</v>
      </c>
      <c r="GW363">
        <v>1.9982899999999999</v>
      </c>
      <c r="GX363">
        <v>2.7148400000000001</v>
      </c>
      <c r="GY363">
        <v>2.0935100000000002</v>
      </c>
      <c r="GZ363">
        <v>2.4206500000000002</v>
      </c>
      <c r="HA363">
        <v>34.1905</v>
      </c>
      <c r="HB363">
        <v>12.914999999999999</v>
      </c>
      <c r="HC363">
        <v>18</v>
      </c>
      <c r="HD363">
        <v>447.18900000000002</v>
      </c>
      <c r="HE363">
        <v>623.68899999999996</v>
      </c>
      <c r="HF363">
        <v>27.803100000000001</v>
      </c>
      <c r="HG363">
        <v>22.9481</v>
      </c>
      <c r="HH363">
        <v>29.999199999999998</v>
      </c>
      <c r="HI363">
        <v>23.1006</v>
      </c>
      <c r="HJ363">
        <v>23.076699999999999</v>
      </c>
      <c r="HK363">
        <v>85.216899999999995</v>
      </c>
      <c r="HL363">
        <v>13.3925</v>
      </c>
      <c r="HM363">
        <v>0.38487100000000002</v>
      </c>
      <c r="HN363">
        <v>27.8506</v>
      </c>
      <c r="HO363">
        <v>1922.46</v>
      </c>
      <c r="HP363">
        <v>19.1387</v>
      </c>
      <c r="HQ363">
        <v>97.145600000000002</v>
      </c>
      <c r="HR363">
        <v>101.176</v>
      </c>
    </row>
    <row r="364" spans="1:226" x14ac:dyDescent="0.2">
      <c r="A364">
        <v>348</v>
      </c>
      <c r="B364">
        <v>1657398941.0999999</v>
      </c>
      <c r="C364">
        <v>3760.0999999046298</v>
      </c>
      <c r="D364" t="s">
        <v>1057</v>
      </c>
      <c r="E364" t="s">
        <v>1058</v>
      </c>
      <c r="F364">
        <v>5</v>
      </c>
      <c r="G364" t="s">
        <v>832</v>
      </c>
      <c r="H364" t="s">
        <v>354</v>
      </c>
      <c r="I364">
        <v>1657398938.5999999</v>
      </c>
      <c r="J364">
        <f t="shared" si="170"/>
        <v>5.8399917001154943E-3</v>
      </c>
      <c r="K364">
        <f t="shared" si="171"/>
        <v>5.839991700115494</v>
      </c>
      <c r="L364">
        <f t="shared" si="172"/>
        <v>20.168921028601687</v>
      </c>
      <c r="M364">
        <f t="shared" si="173"/>
        <v>1859.7</v>
      </c>
      <c r="N364">
        <f t="shared" si="174"/>
        <v>1662.032150058076</v>
      </c>
      <c r="O364">
        <f t="shared" si="175"/>
        <v>117.31044096217154</v>
      </c>
      <c r="P364">
        <f t="shared" si="176"/>
        <v>131.26233872776001</v>
      </c>
      <c r="Q364">
        <f t="shared" si="177"/>
        <v>0.25840668630476149</v>
      </c>
      <c r="R364">
        <f t="shared" si="178"/>
        <v>2.5338021519792919</v>
      </c>
      <c r="S364">
        <f t="shared" si="179"/>
        <v>0.24460787282411403</v>
      </c>
      <c r="T364">
        <f t="shared" si="180"/>
        <v>0.15405825631600342</v>
      </c>
      <c r="U364">
        <f t="shared" si="181"/>
        <v>321.51948785866887</v>
      </c>
      <c r="V364">
        <f t="shared" si="182"/>
        <v>26.906144340052588</v>
      </c>
      <c r="W364">
        <f t="shared" si="183"/>
        <v>25.937655555555601</v>
      </c>
      <c r="X364">
        <f t="shared" si="184"/>
        <v>3.3618304102346026</v>
      </c>
      <c r="Y364">
        <f t="shared" si="185"/>
        <v>50.071430182103292</v>
      </c>
      <c r="Z364">
        <f t="shared" si="186"/>
        <v>1.7375522017708851</v>
      </c>
      <c r="AA364">
        <f t="shared" si="187"/>
        <v>3.4701469389862307</v>
      </c>
      <c r="AB364">
        <f t="shared" si="188"/>
        <v>1.6242782084637175</v>
      </c>
      <c r="AC364">
        <f t="shared" si="189"/>
        <v>-257.54363397509331</v>
      </c>
      <c r="AD364">
        <f t="shared" si="190"/>
        <v>73.31903015749883</v>
      </c>
      <c r="AE364">
        <f t="shared" si="191"/>
        <v>6.1953601731093118</v>
      </c>
      <c r="AF364">
        <f t="shared" si="192"/>
        <v>143.49024421418369</v>
      </c>
      <c r="AG364">
        <f t="shared" si="193"/>
        <v>42.053641658867612</v>
      </c>
      <c r="AH364">
        <f t="shared" si="194"/>
        <v>5.8396501489892865</v>
      </c>
      <c r="AI364">
        <f t="shared" si="195"/>
        <v>20.168921028601687</v>
      </c>
      <c r="AJ364">
        <v>1946.60751066647</v>
      </c>
      <c r="AK364">
        <v>1913.5401212121201</v>
      </c>
      <c r="AL364">
        <v>3.4239533460523899</v>
      </c>
      <c r="AM364">
        <v>66.577761742205197</v>
      </c>
      <c r="AN364">
        <f t="shared" si="196"/>
        <v>5.839991700115494</v>
      </c>
      <c r="AO364">
        <v>19.032473792028</v>
      </c>
      <c r="AP364">
        <v>24.6196448484848</v>
      </c>
      <c r="AQ364">
        <v>9.5791348370450998E-6</v>
      </c>
      <c r="AR364">
        <v>78.110065465875806</v>
      </c>
      <c r="AS364">
        <v>0</v>
      </c>
      <c r="AT364">
        <v>0</v>
      </c>
      <c r="AU364">
        <f t="shared" si="197"/>
        <v>1</v>
      </c>
      <c r="AV364">
        <f t="shared" si="198"/>
        <v>0</v>
      </c>
      <c r="AW364">
        <f t="shared" si="199"/>
        <v>37445.580927970521</v>
      </c>
      <c r="AX364">
        <f t="shared" si="200"/>
        <v>2000.0266666666701</v>
      </c>
      <c r="AY364">
        <f t="shared" si="201"/>
        <v>1681.2220019993129</v>
      </c>
      <c r="AZ364">
        <f t="shared" si="202"/>
        <v>0.84059979300241494</v>
      </c>
      <c r="BA364">
        <f t="shared" si="203"/>
        <v>0.1607576004946609</v>
      </c>
      <c r="BB364">
        <v>4.9039999999999999</v>
      </c>
      <c r="BC364">
        <v>0.5</v>
      </c>
      <c r="BD364" t="s">
        <v>355</v>
      </c>
      <c r="BE364">
        <v>2</v>
      </c>
      <c r="BF364" t="b">
        <v>1</v>
      </c>
      <c r="BG364">
        <v>1657398938.5999999</v>
      </c>
      <c r="BH364">
        <v>1859.7</v>
      </c>
      <c r="BI364">
        <v>1911.60111111111</v>
      </c>
      <c r="BJ364">
        <v>24.6173111111111</v>
      </c>
      <c r="BK364">
        <v>19.0304111111111</v>
      </c>
      <c r="BL364">
        <v>1849.7877777777801</v>
      </c>
      <c r="BM364">
        <v>24.2285888888889</v>
      </c>
      <c r="BN364">
        <v>499.96711111111102</v>
      </c>
      <c r="BO364">
        <v>70.482688888888902</v>
      </c>
      <c r="BP364">
        <v>9.9845244444444495E-2</v>
      </c>
      <c r="BQ364">
        <v>26.4743888888889</v>
      </c>
      <c r="BR364">
        <v>25.937655555555601</v>
      </c>
      <c r="BS364">
        <v>999.9</v>
      </c>
      <c r="BT364">
        <v>0</v>
      </c>
      <c r="BU364">
        <v>0</v>
      </c>
      <c r="BV364">
        <v>10030.9888888889</v>
      </c>
      <c r="BW364">
        <v>0</v>
      </c>
      <c r="BX364">
        <v>131.728888888889</v>
      </c>
      <c r="BY364">
        <v>-51.899900000000002</v>
      </c>
      <c r="BZ364">
        <v>1906.6355555555599</v>
      </c>
      <c r="CA364">
        <v>1948.68333333333</v>
      </c>
      <c r="CB364">
        <v>5.58690444444444</v>
      </c>
      <c r="CC364">
        <v>1911.60111111111</v>
      </c>
      <c r="CD364">
        <v>19.0304111111111</v>
      </c>
      <c r="CE364">
        <v>1.7350977777777801</v>
      </c>
      <c r="CF364">
        <v>1.34131555555556</v>
      </c>
      <c r="CG364">
        <v>15.2140222222222</v>
      </c>
      <c r="CH364">
        <v>11.2699888888889</v>
      </c>
      <c r="CI364">
        <v>2000.0266666666701</v>
      </c>
      <c r="CJ364">
        <v>0.98000699999999996</v>
      </c>
      <c r="CK364">
        <v>1.9992633333333301E-2</v>
      </c>
      <c r="CL364">
        <v>0</v>
      </c>
      <c r="CM364">
        <v>2.6322000000000001</v>
      </c>
      <c r="CN364">
        <v>0</v>
      </c>
      <c r="CO364">
        <v>6851.3822222222198</v>
      </c>
      <c r="CP364">
        <v>16705.677777777801</v>
      </c>
      <c r="CQ364">
        <v>43.875</v>
      </c>
      <c r="CR364">
        <v>41.811999999999998</v>
      </c>
      <c r="CS364">
        <v>42.436999999999998</v>
      </c>
      <c r="CT364">
        <v>40.444000000000003</v>
      </c>
      <c r="CU364">
        <v>41.25</v>
      </c>
      <c r="CV364">
        <v>1960.03666666667</v>
      </c>
      <c r="CW364">
        <v>39.9866666666667</v>
      </c>
      <c r="CX364">
        <v>0</v>
      </c>
      <c r="CY364">
        <v>1651550667.9000001</v>
      </c>
      <c r="CZ364">
        <v>0</v>
      </c>
      <c r="DA364">
        <v>0</v>
      </c>
      <c r="DB364" t="s">
        <v>356</v>
      </c>
      <c r="DC364">
        <v>1657298120.5</v>
      </c>
      <c r="DD364">
        <v>1657298120.5</v>
      </c>
      <c r="DE364">
        <v>0</v>
      </c>
      <c r="DF364">
        <v>1.391</v>
      </c>
      <c r="DG364">
        <v>3.5000000000000003E-2</v>
      </c>
      <c r="DH364">
        <v>2.39</v>
      </c>
      <c r="DI364">
        <v>0.104</v>
      </c>
      <c r="DJ364">
        <v>419</v>
      </c>
      <c r="DK364">
        <v>18</v>
      </c>
      <c r="DL364">
        <v>0.11</v>
      </c>
      <c r="DM364">
        <v>0.02</v>
      </c>
      <c r="DN364">
        <v>-51.525473170731701</v>
      </c>
      <c r="DO364">
        <v>-1.36568571428568</v>
      </c>
      <c r="DP364">
        <v>0.26394336978019001</v>
      </c>
      <c r="DQ364">
        <v>0</v>
      </c>
      <c r="DR364">
        <v>5.5745385365853704</v>
      </c>
      <c r="DS364">
        <v>4.0895331010457697E-2</v>
      </c>
      <c r="DT364">
        <v>9.3980378234814997E-3</v>
      </c>
      <c r="DU364">
        <v>1</v>
      </c>
      <c r="DV364">
        <v>1</v>
      </c>
      <c r="DW364">
        <v>2</v>
      </c>
      <c r="DX364" t="s">
        <v>365</v>
      </c>
      <c r="DY364">
        <v>2.9001899999999998</v>
      </c>
      <c r="DZ364">
        <v>2.7166800000000002</v>
      </c>
      <c r="EA364">
        <v>0.194275</v>
      </c>
      <c r="EB364">
        <v>0.19728599999999999</v>
      </c>
      <c r="EC364">
        <v>8.2889900000000002E-2</v>
      </c>
      <c r="ED364">
        <v>6.9189000000000001E-2</v>
      </c>
      <c r="EE364">
        <v>22888</v>
      </c>
      <c r="EF364">
        <v>19908.7</v>
      </c>
      <c r="EG364">
        <v>25409.4</v>
      </c>
      <c r="EH364">
        <v>24133.599999999999</v>
      </c>
      <c r="EI364">
        <v>39737.5</v>
      </c>
      <c r="EJ364">
        <v>37173.599999999999</v>
      </c>
      <c r="EK364">
        <v>45882.6</v>
      </c>
      <c r="EL364">
        <v>43027.4</v>
      </c>
      <c r="EM364">
        <v>1.8823799999999999</v>
      </c>
      <c r="EN364">
        <v>2.161</v>
      </c>
      <c r="EO364">
        <v>0.209704</v>
      </c>
      <c r="EP364">
        <v>0</v>
      </c>
      <c r="EQ364">
        <v>22.5014</v>
      </c>
      <c r="ER364">
        <v>999.9</v>
      </c>
      <c r="ES364">
        <v>32.737000000000002</v>
      </c>
      <c r="ET364">
        <v>32.237000000000002</v>
      </c>
      <c r="EU364">
        <v>22.477799999999998</v>
      </c>
      <c r="EV364">
        <v>51.355200000000004</v>
      </c>
      <c r="EW364">
        <v>38.858199999999997</v>
      </c>
      <c r="EX364">
        <v>2</v>
      </c>
      <c r="EY364">
        <v>-0.33873199999999998</v>
      </c>
      <c r="EZ364">
        <v>-3.2163499999999998</v>
      </c>
      <c r="FA364">
        <v>20.2182</v>
      </c>
      <c r="FB364">
        <v>5.2372100000000001</v>
      </c>
      <c r="FC364">
        <v>11.989100000000001</v>
      </c>
      <c r="FD364">
        <v>4.9574499999999997</v>
      </c>
      <c r="FE364">
        <v>3.3039299999999998</v>
      </c>
      <c r="FF364">
        <v>9999</v>
      </c>
      <c r="FG364">
        <v>9999</v>
      </c>
      <c r="FH364">
        <v>5888.8</v>
      </c>
      <c r="FI364">
        <v>341.9</v>
      </c>
      <c r="FJ364">
        <v>1.8681300000000001</v>
      </c>
      <c r="FK364">
        <v>1.8638300000000001</v>
      </c>
      <c r="FL364">
        <v>1.87148</v>
      </c>
      <c r="FM364">
        <v>1.86219</v>
      </c>
      <c r="FN364">
        <v>1.86172</v>
      </c>
      <c r="FO364">
        <v>1.8682000000000001</v>
      </c>
      <c r="FP364">
        <v>1.85826</v>
      </c>
      <c r="FQ364">
        <v>1.8647199999999999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9.9700000000000006</v>
      </c>
      <c r="GF364">
        <v>0.38869999999999999</v>
      </c>
      <c r="GG364">
        <v>2.2088750328830402</v>
      </c>
      <c r="GH364">
        <v>6.0489126747292196E-3</v>
      </c>
      <c r="GI364">
        <v>-3.2734485160193501E-6</v>
      </c>
      <c r="GJ364">
        <v>1.2191227519152799E-9</v>
      </c>
      <c r="GK364">
        <v>-4.8623107072493198E-2</v>
      </c>
      <c r="GL364">
        <v>-1.24795961692081E-2</v>
      </c>
      <c r="GM364">
        <v>1.8897039930190699E-3</v>
      </c>
      <c r="GN364">
        <v>-2.5983293074510801E-5</v>
      </c>
      <c r="GO364">
        <v>18</v>
      </c>
      <c r="GP364">
        <v>2157</v>
      </c>
      <c r="GQ364">
        <v>3</v>
      </c>
      <c r="GR364">
        <v>29</v>
      </c>
      <c r="GS364">
        <v>1680.3</v>
      </c>
      <c r="GT364">
        <v>1680.3</v>
      </c>
      <c r="GU364">
        <v>4.2846700000000002</v>
      </c>
      <c r="GV364">
        <v>2.3059099999999999</v>
      </c>
      <c r="GW364">
        <v>1.9982899999999999</v>
      </c>
      <c r="GX364">
        <v>2.7136200000000001</v>
      </c>
      <c r="GY364">
        <v>2.0935100000000002</v>
      </c>
      <c r="GZ364">
        <v>2.32666</v>
      </c>
      <c r="HA364">
        <v>34.1678</v>
      </c>
      <c r="HB364">
        <v>12.897500000000001</v>
      </c>
      <c r="HC364">
        <v>18</v>
      </c>
      <c r="HD364">
        <v>447.19</v>
      </c>
      <c r="HE364">
        <v>623.63900000000001</v>
      </c>
      <c r="HF364">
        <v>27.859200000000001</v>
      </c>
      <c r="HG364">
        <v>22.9346</v>
      </c>
      <c r="HH364">
        <v>29.999300000000002</v>
      </c>
      <c r="HI364">
        <v>23.0868</v>
      </c>
      <c r="HJ364">
        <v>23.063099999999999</v>
      </c>
      <c r="HK364">
        <v>85.707599999999999</v>
      </c>
      <c r="HL364">
        <v>13.112399999999999</v>
      </c>
      <c r="HM364">
        <v>0.38487100000000002</v>
      </c>
      <c r="HN364">
        <v>27.896699999999999</v>
      </c>
      <c r="HO364">
        <v>1942.55</v>
      </c>
      <c r="HP364">
        <v>19.1387</v>
      </c>
      <c r="HQ364">
        <v>97.148399999999995</v>
      </c>
      <c r="HR364">
        <v>101.18</v>
      </c>
    </row>
    <row r="365" spans="1:226" x14ac:dyDescent="0.2">
      <c r="A365">
        <v>349</v>
      </c>
      <c r="B365">
        <v>1657398945.0999999</v>
      </c>
      <c r="C365">
        <v>3764.0999999046298</v>
      </c>
      <c r="D365" t="s">
        <v>1059</v>
      </c>
      <c r="E365" t="s">
        <v>1060</v>
      </c>
      <c r="F365">
        <v>5</v>
      </c>
      <c r="G365" t="s">
        <v>832</v>
      </c>
      <c r="H365" t="s">
        <v>354</v>
      </c>
      <c r="I365">
        <v>1657398942.2</v>
      </c>
      <c r="J365">
        <f t="shared" si="170"/>
        <v>5.8465014443887268E-3</v>
      </c>
      <c r="K365">
        <f t="shared" si="171"/>
        <v>5.8465014443887267</v>
      </c>
      <c r="L365">
        <f t="shared" si="172"/>
        <v>20.368513952222074</v>
      </c>
      <c r="M365">
        <f t="shared" si="173"/>
        <v>1871.723</v>
      </c>
      <c r="N365">
        <f t="shared" si="174"/>
        <v>1672.188003599915</v>
      </c>
      <c r="O365">
        <f t="shared" si="175"/>
        <v>118.02834305606669</v>
      </c>
      <c r="P365">
        <f t="shared" si="176"/>
        <v>132.1121571703288</v>
      </c>
      <c r="Q365">
        <f t="shared" si="177"/>
        <v>0.25832455258184595</v>
      </c>
      <c r="R365">
        <f t="shared" si="178"/>
        <v>2.5294332447160413</v>
      </c>
      <c r="S365">
        <f t="shared" si="179"/>
        <v>0.24451180686423338</v>
      </c>
      <c r="T365">
        <f t="shared" si="180"/>
        <v>0.15399932296225025</v>
      </c>
      <c r="U365">
        <f t="shared" si="181"/>
        <v>321.51636797286397</v>
      </c>
      <c r="V365">
        <f t="shared" si="182"/>
        <v>26.907640319530305</v>
      </c>
      <c r="W365">
        <f t="shared" si="183"/>
        <v>25.950859999999999</v>
      </c>
      <c r="X365">
        <f t="shared" si="184"/>
        <v>3.3644593025458844</v>
      </c>
      <c r="Y365">
        <f t="shared" si="185"/>
        <v>50.068950661925562</v>
      </c>
      <c r="Z365">
        <f t="shared" si="186"/>
        <v>1.7377500715630498</v>
      </c>
      <c r="AA365">
        <f t="shared" si="187"/>
        <v>3.4707139825970126</v>
      </c>
      <c r="AB365">
        <f t="shared" si="188"/>
        <v>1.6267092309828346</v>
      </c>
      <c r="AC365">
        <f t="shared" si="189"/>
        <v>-257.83071369754288</v>
      </c>
      <c r="AD365">
        <f t="shared" si="190"/>
        <v>71.76984951841014</v>
      </c>
      <c r="AE365">
        <f t="shared" si="191"/>
        <v>6.0754175388345262</v>
      </c>
      <c r="AF365">
        <f t="shared" si="192"/>
        <v>141.53092133256575</v>
      </c>
      <c r="AG365">
        <f t="shared" si="193"/>
        <v>41.979283764811306</v>
      </c>
      <c r="AH365">
        <f t="shared" si="194"/>
        <v>5.8442496146957001</v>
      </c>
      <c r="AI365">
        <f t="shared" si="195"/>
        <v>20.368513952222074</v>
      </c>
      <c r="AJ365">
        <v>1960.17636800233</v>
      </c>
      <c r="AK365">
        <v>1927.05963636364</v>
      </c>
      <c r="AL365">
        <v>3.38469142623677</v>
      </c>
      <c r="AM365">
        <v>66.577761742205197</v>
      </c>
      <c r="AN365">
        <f t="shared" si="196"/>
        <v>5.8465014443887267</v>
      </c>
      <c r="AO365">
        <v>19.0287664330917</v>
      </c>
      <c r="AP365">
        <v>24.621797575757601</v>
      </c>
      <c r="AQ365">
        <v>5.0078341890741602E-6</v>
      </c>
      <c r="AR365">
        <v>78.110065465875806</v>
      </c>
      <c r="AS365">
        <v>0</v>
      </c>
      <c r="AT365">
        <v>0</v>
      </c>
      <c r="AU365">
        <f t="shared" si="197"/>
        <v>1</v>
      </c>
      <c r="AV365">
        <f t="shared" si="198"/>
        <v>0</v>
      </c>
      <c r="AW365">
        <f t="shared" si="199"/>
        <v>37350.643729412441</v>
      </c>
      <c r="AX365">
        <f t="shared" si="200"/>
        <v>2000.0070000000001</v>
      </c>
      <c r="AY365">
        <f t="shared" si="201"/>
        <v>1681.2054917994114</v>
      </c>
      <c r="AZ365">
        <f t="shared" si="202"/>
        <v>0.84059980380039234</v>
      </c>
      <c r="BA365">
        <f t="shared" si="203"/>
        <v>0.16075762133475732</v>
      </c>
      <c r="BB365">
        <v>4.9039999999999999</v>
      </c>
      <c r="BC365">
        <v>0.5</v>
      </c>
      <c r="BD365" t="s">
        <v>355</v>
      </c>
      <c r="BE365">
        <v>2</v>
      </c>
      <c r="BF365" t="b">
        <v>1</v>
      </c>
      <c r="BG365">
        <v>1657398942.2</v>
      </c>
      <c r="BH365">
        <v>1871.723</v>
      </c>
      <c r="BI365">
        <v>1923.625</v>
      </c>
      <c r="BJ365">
        <v>24.619890000000002</v>
      </c>
      <c r="BK365">
        <v>19.028980000000001</v>
      </c>
      <c r="BL365">
        <v>1861.732</v>
      </c>
      <c r="BM365">
        <v>24.231059999999999</v>
      </c>
      <c r="BN365">
        <v>500.00069999999999</v>
      </c>
      <c r="BO365">
        <v>70.483090000000004</v>
      </c>
      <c r="BP365">
        <v>0.10008773</v>
      </c>
      <c r="BQ365">
        <v>26.477160000000001</v>
      </c>
      <c r="BR365">
        <v>25.950859999999999</v>
      </c>
      <c r="BS365">
        <v>999.9</v>
      </c>
      <c r="BT365">
        <v>0</v>
      </c>
      <c r="BU365">
        <v>0</v>
      </c>
      <c r="BV365">
        <v>10004.5</v>
      </c>
      <c r="BW365">
        <v>0</v>
      </c>
      <c r="BX365">
        <v>131.45310000000001</v>
      </c>
      <c r="BY365">
        <v>-51.900930000000002</v>
      </c>
      <c r="BZ365">
        <v>1918.97</v>
      </c>
      <c r="CA365">
        <v>1960.9390000000001</v>
      </c>
      <c r="CB365">
        <v>5.5909069999999996</v>
      </c>
      <c r="CC365">
        <v>1923.625</v>
      </c>
      <c r="CD365">
        <v>19.028980000000001</v>
      </c>
      <c r="CE365">
        <v>1.7352860000000001</v>
      </c>
      <c r="CF365">
        <v>1.3412219999999999</v>
      </c>
      <c r="CG365">
        <v>15.21574</v>
      </c>
      <c r="CH365">
        <v>11.26892</v>
      </c>
      <c r="CI365">
        <v>2000.0070000000001</v>
      </c>
      <c r="CJ365">
        <v>0.98000710000000002</v>
      </c>
      <c r="CK365">
        <v>1.9992530000000001E-2</v>
      </c>
      <c r="CL365">
        <v>0</v>
      </c>
      <c r="CM365">
        <v>2.5423900000000001</v>
      </c>
      <c r="CN365">
        <v>0</v>
      </c>
      <c r="CO365">
        <v>6845.97</v>
      </c>
      <c r="CP365">
        <v>16705.509999999998</v>
      </c>
      <c r="CQ365">
        <v>43.875</v>
      </c>
      <c r="CR365">
        <v>41.811999999999998</v>
      </c>
      <c r="CS365">
        <v>42.436999999999998</v>
      </c>
      <c r="CT365">
        <v>40.436999999999998</v>
      </c>
      <c r="CU365">
        <v>41.25</v>
      </c>
      <c r="CV365">
        <v>1960.0170000000001</v>
      </c>
      <c r="CW365">
        <v>39.987000000000002</v>
      </c>
      <c r="CX365">
        <v>0</v>
      </c>
      <c r="CY365">
        <v>1651550672.7</v>
      </c>
      <c r="CZ365">
        <v>0</v>
      </c>
      <c r="DA365">
        <v>0</v>
      </c>
      <c r="DB365" t="s">
        <v>356</v>
      </c>
      <c r="DC365">
        <v>1657298120.5</v>
      </c>
      <c r="DD365">
        <v>1657298120.5</v>
      </c>
      <c r="DE365">
        <v>0</v>
      </c>
      <c r="DF365">
        <v>1.391</v>
      </c>
      <c r="DG365">
        <v>3.5000000000000003E-2</v>
      </c>
      <c r="DH365">
        <v>2.39</v>
      </c>
      <c r="DI365">
        <v>0.104</v>
      </c>
      <c r="DJ365">
        <v>419</v>
      </c>
      <c r="DK365">
        <v>18</v>
      </c>
      <c r="DL365">
        <v>0.11</v>
      </c>
      <c r="DM365">
        <v>0.02</v>
      </c>
      <c r="DN365">
        <v>-51.596568292682903</v>
      </c>
      <c r="DO365">
        <v>-2.5635742160279502</v>
      </c>
      <c r="DP365">
        <v>0.29436893430260402</v>
      </c>
      <c r="DQ365">
        <v>0</v>
      </c>
      <c r="DR365">
        <v>5.5773802439024402</v>
      </c>
      <c r="DS365">
        <v>9.3919651567948598E-2</v>
      </c>
      <c r="DT365">
        <v>1.1464927533793899E-2</v>
      </c>
      <c r="DU365">
        <v>1</v>
      </c>
      <c r="DV365">
        <v>1</v>
      </c>
      <c r="DW365">
        <v>2</v>
      </c>
      <c r="DX365" t="s">
        <v>365</v>
      </c>
      <c r="DY365">
        <v>2.9004699999999999</v>
      </c>
      <c r="DZ365">
        <v>2.7164799999999998</v>
      </c>
      <c r="EA365">
        <v>0.195074</v>
      </c>
      <c r="EB365">
        <v>0.19807900000000001</v>
      </c>
      <c r="EC365">
        <v>8.2910999999999999E-2</v>
      </c>
      <c r="ED365">
        <v>6.9208800000000001E-2</v>
      </c>
      <c r="EE365">
        <v>22865.7</v>
      </c>
      <c r="EF365">
        <v>19889.2</v>
      </c>
      <c r="EG365">
        <v>25409.599999999999</v>
      </c>
      <c r="EH365">
        <v>24133.7</v>
      </c>
      <c r="EI365">
        <v>39737.4</v>
      </c>
      <c r="EJ365">
        <v>37173.1</v>
      </c>
      <c r="EK365">
        <v>45883.6</v>
      </c>
      <c r="EL365">
        <v>43027.6</v>
      </c>
      <c r="EM365">
        <v>1.8828</v>
      </c>
      <c r="EN365">
        <v>2.1610499999999999</v>
      </c>
      <c r="EO365">
        <v>0.210758</v>
      </c>
      <c r="EP365">
        <v>0</v>
      </c>
      <c r="EQ365">
        <v>22.499500000000001</v>
      </c>
      <c r="ER365">
        <v>999.9</v>
      </c>
      <c r="ES365">
        <v>32.713000000000001</v>
      </c>
      <c r="ET365">
        <v>32.226999999999997</v>
      </c>
      <c r="EU365">
        <v>22.45</v>
      </c>
      <c r="EV365">
        <v>50.865200000000002</v>
      </c>
      <c r="EW365">
        <v>38.806100000000001</v>
      </c>
      <c r="EX365">
        <v>2</v>
      </c>
      <c r="EY365">
        <v>-0.33958100000000002</v>
      </c>
      <c r="EZ365">
        <v>-3.1981700000000002</v>
      </c>
      <c r="FA365">
        <v>20.218399999999999</v>
      </c>
      <c r="FB365">
        <v>5.2367600000000003</v>
      </c>
      <c r="FC365">
        <v>11.991400000000001</v>
      </c>
      <c r="FD365">
        <v>4.9577499999999999</v>
      </c>
      <c r="FE365">
        <v>3.3039999999999998</v>
      </c>
      <c r="FF365">
        <v>9999</v>
      </c>
      <c r="FG365">
        <v>9999</v>
      </c>
      <c r="FH365">
        <v>5888.8</v>
      </c>
      <c r="FI365">
        <v>341.9</v>
      </c>
      <c r="FJ365">
        <v>1.8681300000000001</v>
      </c>
      <c r="FK365">
        <v>1.8638399999999999</v>
      </c>
      <c r="FL365">
        <v>1.8714900000000001</v>
      </c>
      <c r="FM365">
        <v>1.86219</v>
      </c>
      <c r="FN365">
        <v>1.86172</v>
      </c>
      <c r="FO365">
        <v>1.8681700000000001</v>
      </c>
      <c r="FP365">
        <v>1.85829</v>
      </c>
      <c r="FQ365">
        <v>1.86476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10.06</v>
      </c>
      <c r="GF365">
        <v>0.38900000000000001</v>
      </c>
      <c r="GG365">
        <v>2.2088750328830402</v>
      </c>
      <c r="GH365">
        <v>6.0489126747292196E-3</v>
      </c>
      <c r="GI365">
        <v>-3.2734485160193501E-6</v>
      </c>
      <c r="GJ365">
        <v>1.2191227519152799E-9</v>
      </c>
      <c r="GK365">
        <v>-4.8623107072493198E-2</v>
      </c>
      <c r="GL365">
        <v>-1.24795961692081E-2</v>
      </c>
      <c r="GM365">
        <v>1.8897039930190699E-3</v>
      </c>
      <c r="GN365">
        <v>-2.5983293074510801E-5</v>
      </c>
      <c r="GO365">
        <v>18</v>
      </c>
      <c r="GP365">
        <v>2157</v>
      </c>
      <c r="GQ365">
        <v>3</v>
      </c>
      <c r="GR365">
        <v>29</v>
      </c>
      <c r="GS365">
        <v>1680.4</v>
      </c>
      <c r="GT365">
        <v>1680.4</v>
      </c>
      <c r="GU365">
        <v>4.3054199999999998</v>
      </c>
      <c r="GV365">
        <v>2.3156699999999999</v>
      </c>
      <c r="GW365">
        <v>1.9982899999999999</v>
      </c>
      <c r="GX365">
        <v>2.7136200000000001</v>
      </c>
      <c r="GY365">
        <v>2.0935100000000002</v>
      </c>
      <c r="GZ365">
        <v>2.32056</v>
      </c>
      <c r="HA365">
        <v>34.1678</v>
      </c>
      <c r="HB365">
        <v>12.897500000000001</v>
      </c>
      <c r="HC365">
        <v>18</v>
      </c>
      <c r="HD365">
        <v>447.34399999999999</v>
      </c>
      <c r="HE365">
        <v>623.54100000000005</v>
      </c>
      <c r="HF365">
        <v>27.9011</v>
      </c>
      <c r="HG365">
        <v>22.9239</v>
      </c>
      <c r="HH365">
        <v>29.999199999999998</v>
      </c>
      <c r="HI365">
        <v>23.076000000000001</v>
      </c>
      <c r="HJ365">
        <v>23.052</v>
      </c>
      <c r="HK365">
        <v>86.131100000000004</v>
      </c>
      <c r="HL365">
        <v>12.8331</v>
      </c>
      <c r="HM365">
        <v>0.38487100000000002</v>
      </c>
      <c r="HN365">
        <v>27.929500000000001</v>
      </c>
      <c r="HO365">
        <v>1956.02</v>
      </c>
      <c r="HP365">
        <v>19.1387</v>
      </c>
      <c r="HQ365">
        <v>97.150099999999995</v>
      </c>
      <c r="HR365">
        <v>101.18</v>
      </c>
    </row>
    <row r="366" spans="1:226" x14ac:dyDescent="0.2">
      <c r="A366">
        <v>350</v>
      </c>
      <c r="B366">
        <v>1657398951.0999999</v>
      </c>
      <c r="C366">
        <v>3770.0999999046298</v>
      </c>
      <c r="D366" t="s">
        <v>1061</v>
      </c>
      <c r="E366" t="s">
        <v>1062</v>
      </c>
      <c r="F366">
        <v>5</v>
      </c>
      <c r="G366" t="s">
        <v>832</v>
      </c>
      <c r="H366" t="s">
        <v>354</v>
      </c>
      <c r="I366">
        <v>1657398948.0999999</v>
      </c>
      <c r="J366">
        <f t="shared" si="170"/>
        <v>5.8375935679729632E-3</v>
      </c>
      <c r="K366">
        <f t="shared" si="171"/>
        <v>5.8375935679729629</v>
      </c>
      <c r="L366">
        <f t="shared" si="172"/>
        <v>19.803533606658711</v>
      </c>
      <c r="M366">
        <f t="shared" si="173"/>
        <v>1891.49727272727</v>
      </c>
      <c r="N366">
        <f t="shared" si="174"/>
        <v>1694.2944969185182</v>
      </c>
      <c r="O366">
        <f t="shared" si="175"/>
        <v>119.58950168909487</v>
      </c>
      <c r="P366">
        <f t="shared" si="176"/>
        <v>133.50879478339871</v>
      </c>
      <c r="Q366">
        <f t="shared" si="177"/>
        <v>0.25742059462618322</v>
      </c>
      <c r="R366">
        <f t="shared" si="178"/>
        <v>2.5331496828422226</v>
      </c>
      <c r="S366">
        <f t="shared" si="179"/>
        <v>0.24372057053789906</v>
      </c>
      <c r="T366">
        <f t="shared" si="180"/>
        <v>0.15349546155121979</v>
      </c>
      <c r="U366">
        <f t="shared" si="181"/>
        <v>321.5023628181815</v>
      </c>
      <c r="V366">
        <f t="shared" si="182"/>
        <v>26.934419660695198</v>
      </c>
      <c r="W366">
        <f t="shared" si="183"/>
        <v>25.968399999999999</v>
      </c>
      <c r="X366">
        <f t="shared" si="184"/>
        <v>3.3679541435436025</v>
      </c>
      <c r="Y366">
        <f t="shared" si="185"/>
        <v>50.017035537905862</v>
      </c>
      <c r="Z366">
        <f t="shared" si="186"/>
        <v>1.7384895895370422</v>
      </c>
      <c r="AA366">
        <f t="shared" si="187"/>
        <v>3.4757949383455804</v>
      </c>
      <c r="AB366">
        <f t="shared" si="188"/>
        <v>1.6294645540065602</v>
      </c>
      <c r="AC366">
        <f t="shared" si="189"/>
        <v>-257.4378763476077</v>
      </c>
      <c r="AD366">
        <f t="shared" si="190"/>
        <v>72.868515059193626</v>
      </c>
      <c r="AE366">
        <f t="shared" si="191"/>
        <v>6.1606792632263039</v>
      </c>
      <c r="AF366">
        <f t="shared" si="192"/>
        <v>143.09368079299372</v>
      </c>
      <c r="AG366">
        <f t="shared" si="193"/>
        <v>41.721890657709238</v>
      </c>
      <c r="AH366">
        <f t="shared" si="194"/>
        <v>5.8360661653853789</v>
      </c>
      <c r="AI366">
        <f t="shared" si="195"/>
        <v>19.803533606658711</v>
      </c>
      <c r="AJ366">
        <v>1980.63154489671</v>
      </c>
      <c r="AK366">
        <v>1947.8130909090901</v>
      </c>
      <c r="AL366">
        <v>3.45552785992377</v>
      </c>
      <c r="AM366">
        <v>66.577761742205197</v>
      </c>
      <c r="AN366">
        <f t="shared" si="196"/>
        <v>5.8375935679729629</v>
      </c>
      <c r="AO366">
        <v>19.050983551076001</v>
      </c>
      <c r="AP366">
        <v>24.6351812121212</v>
      </c>
      <c r="AQ366">
        <v>6.9626577273997607E-5</v>
      </c>
      <c r="AR366">
        <v>78.110065465875806</v>
      </c>
      <c r="AS366">
        <v>0</v>
      </c>
      <c r="AT366">
        <v>0</v>
      </c>
      <c r="AU366">
        <f t="shared" si="197"/>
        <v>1</v>
      </c>
      <c r="AV366">
        <f t="shared" si="198"/>
        <v>0</v>
      </c>
      <c r="AW366">
        <f t="shared" si="199"/>
        <v>37428.0303946692</v>
      </c>
      <c r="AX366">
        <f t="shared" si="200"/>
        <v>1999.9181818181801</v>
      </c>
      <c r="AY366">
        <f t="shared" si="201"/>
        <v>1681.1309727272712</v>
      </c>
      <c r="AZ366">
        <f t="shared" si="202"/>
        <v>0.84059987454032203</v>
      </c>
      <c r="BA366">
        <f t="shared" si="203"/>
        <v>0.16075775786282165</v>
      </c>
      <c r="BB366">
        <v>4.9039999999999999</v>
      </c>
      <c r="BC366">
        <v>0.5</v>
      </c>
      <c r="BD366" t="s">
        <v>355</v>
      </c>
      <c r="BE366">
        <v>2</v>
      </c>
      <c r="BF366" t="b">
        <v>1</v>
      </c>
      <c r="BG366">
        <v>1657398948.0999999</v>
      </c>
      <c r="BH366">
        <v>1891.49727272727</v>
      </c>
      <c r="BI366">
        <v>1943.24545454545</v>
      </c>
      <c r="BJ366">
        <v>24.630199999999999</v>
      </c>
      <c r="BK366">
        <v>19.047127272727302</v>
      </c>
      <c r="BL366">
        <v>1881.3781818181801</v>
      </c>
      <c r="BM366">
        <v>24.241027272727301</v>
      </c>
      <c r="BN366">
        <v>499.99618181818198</v>
      </c>
      <c r="BO366">
        <v>70.483863636363594</v>
      </c>
      <c r="BP366">
        <v>9.9793400000000004E-2</v>
      </c>
      <c r="BQ366">
        <v>26.501972727272701</v>
      </c>
      <c r="BR366">
        <v>25.968399999999999</v>
      </c>
      <c r="BS366">
        <v>999.9</v>
      </c>
      <c r="BT366">
        <v>0</v>
      </c>
      <c r="BU366">
        <v>0</v>
      </c>
      <c r="BV366">
        <v>10026.872727272699</v>
      </c>
      <c r="BW366">
        <v>0</v>
      </c>
      <c r="BX366">
        <v>130.74145454545501</v>
      </c>
      <c r="BY366">
        <v>-51.747245454545499</v>
      </c>
      <c r="BZ366">
        <v>1939.26272727273</v>
      </c>
      <c r="CA366">
        <v>1980.97727272727</v>
      </c>
      <c r="CB366">
        <v>5.5830736363636397</v>
      </c>
      <c r="CC366">
        <v>1943.24545454545</v>
      </c>
      <c r="CD366">
        <v>19.047127272727302</v>
      </c>
      <c r="CE366">
        <v>1.73603</v>
      </c>
      <c r="CF366">
        <v>1.34251454545455</v>
      </c>
      <c r="CG366">
        <v>15.2224090909091</v>
      </c>
      <c r="CH366">
        <v>11.283436363636399</v>
      </c>
      <c r="CI366">
        <v>1999.9181818181801</v>
      </c>
      <c r="CJ366">
        <v>0.98000609090909097</v>
      </c>
      <c r="CK366">
        <v>1.9993572727272702E-2</v>
      </c>
      <c r="CL366">
        <v>0</v>
      </c>
      <c r="CM366">
        <v>2.5790545454545502</v>
      </c>
      <c r="CN366">
        <v>0</v>
      </c>
      <c r="CO366">
        <v>6835.8936363636403</v>
      </c>
      <c r="CP366">
        <v>16704.7545454545</v>
      </c>
      <c r="CQ366">
        <v>43.875</v>
      </c>
      <c r="CR366">
        <v>41.811999999999998</v>
      </c>
      <c r="CS366">
        <v>42.436999999999998</v>
      </c>
      <c r="CT366">
        <v>40.436999999999998</v>
      </c>
      <c r="CU366">
        <v>41.25</v>
      </c>
      <c r="CV366">
        <v>1959.9281818181801</v>
      </c>
      <c r="CW366">
        <v>39.99</v>
      </c>
      <c r="CX366">
        <v>0</v>
      </c>
      <c r="CY366">
        <v>1651550677.5</v>
      </c>
      <c r="CZ366">
        <v>0</v>
      </c>
      <c r="DA366">
        <v>0</v>
      </c>
      <c r="DB366" t="s">
        <v>356</v>
      </c>
      <c r="DC366">
        <v>1657298120.5</v>
      </c>
      <c r="DD366">
        <v>1657298120.5</v>
      </c>
      <c r="DE366">
        <v>0</v>
      </c>
      <c r="DF366">
        <v>1.391</v>
      </c>
      <c r="DG366">
        <v>3.5000000000000003E-2</v>
      </c>
      <c r="DH366">
        <v>2.39</v>
      </c>
      <c r="DI366">
        <v>0.104</v>
      </c>
      <c r="DJ366">
        <v>419</v>
      </c>
      <c r="DK366">
        <v>18</v>
      </c>
      <c r="DL366">
        <v>0.11</v>
      </c>
      <c r="DM366">
        <v>0.02</v>
      </c>
      <c r="DN366">
        <v>-51.728829268292699</v>
      </c>
      <c r="DO366">
        <v>-0.97706550522649704</v>
      </c>
      <c r="DP366">
        <v>0.24803037603497199</v>
      </c>
      <c r="DQ366">
        <v>0</v>
      </c>
      <c r="DR366">
        <v>5.5822646341463402</v>
      </c>
      <c r="DS366">
        <v>5.5546411149830499E-2</v>
      </c>
      <c r="DT366">
        <v>8.7836836257280497E-3</v>
      </c>
      <c r="DU366">
        <v>1</v>
      </c>
      <c r="DV366">
        <v>1</v>
      </c>
      <c r="DW366">
        <v>2</v>
      </c>
      <c r="DX366" t="s">
        <v>365</v>
      </c>
      <c r="DY366">
        <v>2.9006699999999999</v>
      </c>
      <c r="DZ366">
        <v>2.7165499999999998</v>
      </c>
      <c r="EA366">
        <v>0.19628100000000001</v>
      </c>
      <c r="EB366">
        <v>0.19922999999999999</v>
      </c>
      <c r="EC366">
        <v>8.2943900000000001E-2</v>
      </c>
      <c r="ED366">
        <v>6.9225700000000001E-2</v>
      </c>
      <c r="EE366">
        <v>22832.6</v>
      </c>
      <c r="EF366">
        <v>19861.8</v>
      </c>
      <c r="EG366">
        <v>25410.799999999999</v>
      </c>
      <c r="EH366">
        <v>24134.9</v>
      </c>
      <c r="EI366">
        <v>39737.1</v>
      </c>
      <c r="EJ366">
        <v>37174.199999999997</v>
      </c>
      <c r="EK366">
        <v>45884.800000000003</v>
      </c>
      <c r="EL366">
        <v>43029.599999999999</v>
      </c>
      <c r="EM366">
        <v>1.8830499999999999</v>
      </c>
      <c r="EN366">
        <v>2.1615700000000002</v>
      </c>
      <c r="EO366">
        <v>0.21170800000000001</v>
      </c>
      <c r="EP366">
        <v>0</v>
      </c>
      <c r="EQ366">
        <v>22.499500000000001</v>
      </c>
      <c r="ER366">
        <v>999.9</v>
      </c>
      <c r="ES366">
        <v>32.688000000000002</v>
      </c>
      <c r="ET366">
        <v>32.226999999999997</v>
      </c>
      <c r="EU366">
        <v>22.432700000000001</v>
      </c>
      <c r="EV366">
        <v>50.655200000000001</v>
      </c>
      <c r="EW366">
        <v>38.854199999999999</v>
      </c>
      <c r="EX366">
        <v>2</v>
      </c>
      <c r="EY366">
        <v>-0.340671</v>
      </c>
      <c r="EZ366">
        <v>-3.1844199999999998</v>
      </c>
      <c r="FA366">
        <v>20.218699999999998</v>
      </c>
      <c r="FB366">
        <v>5.2378099999999996</v>
      </c>
      <c r="FC366">
        <v>11.9894</v>
      </c>
      <c r="FD366">
        <v>4.9577999999999998</v>
      </c>
      <c r="FE366">
        <v>3.3039999999999998</v>
      </c>
      <c r="FF366">
        <v>9999</v>
      </c>
      <c r="FG366">
        <v>9999</v>
      </c>
      <c r="FH366">
        <v>5889.1</v>
      </c>
      <c r="FI366">
        <v>341.9</v>
      </c>
      <c r="FJ366">
        <v>1.8681300000000001</v>
      </c>
      <c r="FK366">
        <v>1.8638399999999999</v>
      </c>
      <c r="FL366">
        <v>1.8714900000000001</v>
      </c>
      <c r="FM366">
        <v>1.8622000000000001</v>
      </c>
      <c r="FN366">
        <v>1.86172</v>
      </c>
      <c r="FO366">
        <v>1.86826</v>
      </c>
      <c r="FP366">
        <v>1.85833</v>
      </c>
      <c r="FQ366">
        <v>1.8647800000000001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10.19</v>
      </c>
      <c r="GF366">
        <v>0.38940000000000002</v>
      </c>
      <c r="GG366">
        <v>2.2088750328830402</v>
      </c>
      <c r="GH366">
        <v>6.0489126747292196E-3</v>
      </c>
      <c r="GI366">
        <v>-3.2734485160193501E-6</v>
      </c>
      <c r="GJ366">
        <v>1.2191227519152799E-9</v>
      </c>
      <c r="GK366">
        <v>-4.8623107072493198E-2</v>
      </c>
      <c r="GL366">
        <v>-1.24795961692081E-2</v>
      </c>
      <c r="GM366">
        <v>1.8897039930190699E-3</v>
      </c>
      <c r="GN366">
        <v>-2.5983293074510801E-5</v>
      </c>
      <c r="GO366">
        <v>18</v>
      </c>
      <c r="GP366">
        <v>2157</v>
      </c>
      <c r="GQ366">
        <v>3</v>
      </c>
      <c r="GR366">
        <v>29</v>
      </c>
      <c r="GS366">
        <v>1680.5</v>
      </c>
      <c r="GT366">
        <v>1680.5</v>
      </c>
      <c r="GU366">
        <v>4.3347199999999999</v>
      </c>
      <c r="GV366">
        <v>2.3095699999999999</v>
      </c>
      <c r="GW366">
        <v>1.9982899999999999</v>
      </c>
      <c r="GX366">
        <v>2.7136200000000001</v>
      </c>
      <c r="GY366">
        <v>2.0935100000000002</v>
      </c>
      <c r="GZ366">
        <v>2.4218799999999998</v>
      </c>
      <c r="HA366">
        <v>34.145200000000003</v>
      </c>
      <c r="HB366">
        <v>12.9062</v>
      </c>
      <c r="HC366">
        <v>18</v>
      </c>
      <c r="HD366">
        <v>447.35</v>
      </c>
      <c r="HE366">
        <v>623.75099999999998</v>
      </c>
      <c r="HF366">
        <v>27.937100000000001</v>
      </c>
      <c r="HG366">
        <v>22.907699999999998</v>
      </c>
      <c r="HH366">
        <v>29.999199999999998</v>
      </c>
      <c r="HI366">
        <v>23.0594</v>
      </c>
      <c r="HJ366">
        <v>23.035599999999999</v>
      </c>
      <c r="HK366">
        <v>86.773700000000005</v>
      </c>
      <c r="HL366">
        <v>12.5618</v>
      </c>
      <c r="HM366">
        <v>0.38487100000000002</v>
      </c>
      <c r="HN366">
        <v>27.952200000000001</v>
      </c>
      <c r="HO366">
        <v>1969.61</v>
      </c>
      <c r="HP366">
        <v>19.1387</v>
      </c>
      <c r="HQ366">
        <v>97.153400000000005</v>
      </c>
      <c r="HR366">
        <v>101.185</v>
      </c>
    </row>
    <row r="367" spans="1:226" x14ac:dyDescent="0.2">
      <c r="A367">
        <v>351</v>
      </c>
      <c r="B367">
        <v>1657398956.0999999</v>
      </c>
      <c r="C367">
        <v>3775.0999999046298</v>
      </c>
      <c r="D367" t="s">
        <v>1063</v>
      </c>
      <c r="E367" t="s">
        <v>1064</v>
      </c>
      <c r="F367">
        <v>5</v>
      </c>
      <c r="G367" t="s">
        <v>832</v>
      </c>
      <c r="H367" t="s">
        <v>354</v>
      </c>
      <c r="I367">
        <v>1657398953.5999999</v>
      </c>
      <c r="J367">
        <f t="shared" si="170"/>
        <v>5.8570123799079566E-3</v>
      </c>
      <c r="K367">
        <f t="shared" si="171"/>
        <v>5.8570123799079568</v>
      </c>
      <c r="L367">
        <f t="shared" si="172"/>
        <v>20.202440438130445</v>
      </c>
      <c r="M367">
        <f t="shared" si="173"/>
        <v>1909.6755555555601</v>
      </c>
      <c r="N367">
        <f t="shared" si="174"/>
        <v>1709.275117287503</v>
      </c>
      <c r="O367">
        <f t="shared" si="175"/>
        <v>120.64522887212506</v>
      </c>
      <c r="P367">
        <f t="shared" si="176"/>
        <v>134.79003007843505</v>
      </c>
      <c r="Q367">
        <f t="shared" si="177"/>
        <v>0.25780549173114631</v>
      </c>
      <c r="R367">
        <f t="shared" si="178"/>
        <v>2.5262038245377925</v>
      </c>
      <c r="S367">
        <f t="shared" si="179"/>
        <v>0.244030032041121</v>
      </c>
      <c r="T367">
        <f t="shared" si="180"/>
        <v>0.15369507248028261</v>
      </c>
      <c r="U367">
        <f t="shared" si="181"/>
        <v>321.52925300000055</v>
      </c>
      <c r="V367">
        <f t="shared" si="182"/>
        <v>26.956542749295284</v>
      </c>
      <c r="W367">
        <f t="shared" si="183"/>
        <v>25.9892</v>
      </c>
      <c r="X367">
        <f t="shared" si="184"/>
        <v>3.3721026479173175</v>
      </c>
      <c r="Y367">
        <f t="shared" si="185"/>
        <v>49.963949763086489</v>
      </c>
      <c r="Z367">
        <f t="shared" si="186"/>
        <v>1.7393746205886567</v>
      </c>
      <c r="AA367">
        <f t="shared" si="187"/>
        <v>3.4812592455885296</v>
      </c>
      <c r="AB367">
        <f t="shared" si="188"/>
        <v>1.6327280273286608</v>
      </c>
      <c r="AC367">
        <f t="shared" si="189"/>
        <v>-258.2942459539409</v>
      </c>
      <c r="AD367">
        <f t="shared" si="190"/>
        <v>73.465369201881373</v>
      </c>
      <c r="AE367">
        <f t="shared" si="191"/>
        <v>6.229699695700984</v>
      </c>
      <c r="AF367">
        <f t="shared" si="192"/>
        <v>142.93007594364198</v>
      </c>
      <c r="AG367">
        <f t="shared" si="193"/>
        <v>41.430512318474321</v>
      </c>
      <c r="AH367">
        <f t="shared" si="194"/>
        <v>5.8529186422920443</v>
      </c>
      <c r="AI367">
        <f t="shared" si="195"/>
        <v>20.202440438130445</v>
      </c>
      <c r="AJ367">
        <v>1997.3669715157</v>
      </c>
      <c r="AK367">
        <v>1964.5683636363599</v>
      </c>
      <c r="AL367">
        <v>3.3453679282533599</v>
      </c>
      <c r="AM367">
        <v>66.577761742205197</v>
      </c>
      <c r="AN367">
        <f t="shared" si="196"/>
        <v>5.8570123799079568</v>
      </c>
      <c r="AO367">
        <v>19.0436921451582</v>
      </c>
      <c r="AP367">
        <v>24.646036969697001</v>
      </c>
      <c r="AQ367">
        <v>6.5051122411345598E-5</v>
      </c>
      <c r="AR367">
        <v>78.110065465875806</v>
      </c>
      <c r="AS367">
        <v>0</v>
      </c>
      <c r="AT367">
        <v>0</v>
      </c>
      <c r="AU367">
        <f t="shared" si="197"/>
        <v>1</v>
      </c>
      <c r="AV367">
        <f t="shared" si="198"/>
        <v>0</v>
      </c>
      <c r="AW367">
        <f t="shared" si="199"/>
        <v>37274.310031317131</v>
      </c>
      <c r="AX367">
        <f t="shared" si="200"/>
        <v>2000.08666666667</v>
      </c>
      <c r="AY367">
        <f t="shared" si="201"/>
        <v>1681.2725000000028</v>
      </c>
      <c r="AZ367">
        <f t="shared" si="202"/>
        <v>0.84059982400762634</v>
      </c>
      <c r="BA367">
        <f t="shared" si="203"/>
        <v>0.16075766033471883</v>
      </c>
      <c r="BB367">
        <v>4.9039999999999999</v>
      </c>
      <c r="BC367">
        <v>0.5</v>
      </c>
      <c r="BD367" t="s">
        <v>355</v>
      </c>
      <c r="BE367">
        <v>2</v>
      </c>
      <c r="BF367" t="b">
        <v>1</v>
      </c>
      <c r="BG367">
        <v>1657398953.5999999</v>
      </c>
      <c r="BH367">
        <v>1909.6755555555601</v>
      </c>
      <c r="BI367">
        <v>1961.27</v>
      </c>
      <c r="BJ367">
        <v>24.643077777777801</v>
      </c>
      <c r="BK367">
        <v>19.044344444444398</v>
      </c>
      <c r="BL367">
        <v>1899.43444444444</v>
      </c>
      <c r="BM367">
        <v>24.253499999999999</v>
      </c>
      <c r="BN367">
        <v>500.03077777777798</v>
      </c>
      <c r="BO367">
        <v>70.482488888888895</v>
      </c>
      <c r="BP367">
        <v>0.1001971</v>
      </c>
      <c r="BQ367">
        <v>26.5286222222222</v>
      </c>
      <c r="BR367">
        <v>25.9892</v>
      </c>
      <c r="BS367">
        <v>999.9</v>
      </c>
      <c r="BT367">
        <v>0</v>
      </c>
      <c r="BU367">
        <v>0</v>
      </c>
      <c r="BV367">
        <v>9985.0633333333299</v>
      </c>
      <c r="BW367">
        <v>0</v>
      </c>
      <c r="BX367">
        <v>130.67377777777801</v>
      </c>
      <c r="BY367">
        <v>-51.5927333333333</v>
      </c>
      <c r="BZ367">
        <v>1957.9266666666699</v>
      </c>
      <c r="CA367">
        <v>1999.3444444444399</v>
      </c>
      <c r="CB367">
        <v>5.5987511111111097</v>
      </c>
      <c r="CC367">
        <v>1961.27</v>
      </c>
      <c r="CD367">
        <v>19.044344444444398</v>
      </c>
      <c r="CE367">
        <v>1.7369066666666699</v>
      </c>
      <c r="CF367">
        <v>1.34229333333333</v>
      </c>
      <c r="CG367">
        <v>15.230255555555599</v>
      </c>
      <c r="CH367">
        <v>11.2809555555556</v>
      </c>
      <c r="CI367">
        <v>2000.08666666667</v>
      </c>
      <c r="CJ367">
        <v>0.98000666666666703</v>
      </c>
      <c r="CK367">
        <v>1.9992977777777799E-2</v>
      </c>
      <c r="CL367">
        <v>0</v>
      </c>
      <c r="CM367">
        <v>2.6693555555555601</v>
      </c>
      <c r="CN367">
        <v>0</v>
      </c>
      <c r="CO367">
        <v>6826.7166666666699</v>
      </c>
      <c r="CP367">
        <v>16706.177777777801</v>
      </c>
      <c r="CQ367">
        <v>43.875</v>
      </c>
      <c r="CR367">
        <v>41.798222222222201</v>
      </c>
      <c r="CS367">
        <v>42.395666666666699</v>
      </c>
      <c r="CT367">
        <v>40.423222222222201</v>
      </c>
      <c r="CU367">
        <v>41.25</v>
      </c>
      <c r="CV367">
        <v>1960.09666666667</v>
      </c>
      <c r="CW367">
        <v>39.99</v>
      </c>
      <c r="CX367">
        <v>0</v>
      </c>
      <c r="CY367">
        <v>1651550682.9000001</v>
      </c>
      <c r="CZ367">
        <v>0</v>
      </c>
      <c r="DA367">
        <v>0</v>
      </c>
      <c r="DB367" t="s">
        <v>356</v>
      </c>
      <c r="DC367">
        <v>1657298120.5</v>
      </c>
      <c r="DD367">
        <v>1657298120.5</v>
      </c>
      <c r="DE367">
        <v>0</v>
      </c>
      <c r="DF367">
        <v>1.391</v>
      </c>
      <c r="DG367">
        <v>3.5000000000000003E-2</v>
      </c>
      <c r="DH367">
        <v>2.39</v>
      </c>
      <c r="DI367">
        <v>0.104</v>
      </c>
      <c r="DJ367">
        <v>419</v>
      </c>
      <c r="DK367">
        <v>18</v>
      </c>
      <c r="DL367">
        <v>0.11</v>
      </c>
      <c r="DM367">
        <v>0.02</v>
      </c>
      <c r="DN367">
        <v>-51.759897560975602</v>
      </c>
      <c r="DO367">
        <v>0.51606898954684</v>
      </c>
      <c r="DP367">
        <v>0.21944443764553001</v>
      </c>
      <c r="DQ367">
        <v>0</v>
      </c>
      <c r="DR367">
        <v>5.5880231707317103</v>
      </c>
      <c r="DS367">
        <v>3.9564878048778201E-2</v>
      </c>
      <c r="DT367">
        <v>6.9433580963231996E-3</v>
      </c>
      <c r="DU367">
        <v>1</v>
      </c>
      <c r="DV367">
        <v>1</v>
      </c>
      <c r="DW367">
        <v>2</v>
      </c>
      <c r="DX367" t="s">
        <v>365</v>
      </c>
      <c r="DY367">
        <v>2.90063</v>
      </c>
      <c r="DZ367">
        <v>2.7162999999999999</v>
      </c>
      <c r="EA367">
        <v>0.197246</v>
      </c>
      <c r="EB367">
        <v>0.200181</v>
      </c>
      <c r="EC367">
        <v>8.2964899999999994E-2</v>
      </c>
      <c r="ED367">
        <v>6.9224099999999997E-2</v>
      </c>
      <c r="EE367">
        <v>22805.599999999999</v>
      </c>
      <c r="EF367">
        <v>19838.599999999999</v>
      </c>
      <c r="EG367">
        <v>25411.200000000001</v>
      </c>
      <c r="EH367">
        <v>24135.3</v>
      </c>
      <c r="EI367">
        <v>39736.699999999997</v>
      </c>
      <c r="EJ367">
        <v>37174.5</v>
      </c>
      <c r="EK367">
        <v>45885.5</v>
      </c>
      <c r="EL367">
        <v>43029.8</v>
      </c>
      <c r="EM367">
        <v>1.8833200000000001</v>
      </c>
      <c r="EN367">
        <v>2.1618499999999998</v>
      </c>
      <c r="EO367">
        <v>0.21301200000000001</v>
      </c>
      <c r="EP367">
        <v>0</v>
      </c>
      <c r="EQ367">
        <v>22.501999999999999</v>
      </c>
      <c r="ER367">
        <v>999.9</v>
      </c>
      <c r="ES367">
        <v>32.664000000000001</v>
      </c>
      <c r="ET367">
        <v>32.216000000000001</v>
      </c>
      <c r="EU367">
        <v>22.402899999999999</v>
      </c>
      <c r="EV367">
        <v>50.905200000000001</v>
      </c>
      <c r="EW367">
        <v>38.790100000000002</v>
      </c>
      <c r="EX367">
        <v>2</v>
      </c>
      <c r="EY367">
        <v>-0.34182200000000001</v>
      </c>
      <c r="EZ367">
        <v>-3.1345299999999998</v>
      </c>
      <c r="FA367">
        <v>20.2195</v>
      </c>
      <c r="FB367">
        <v>5.23691</v>
      </c>
      <c r="FC367">
        <v>11.9903</v>
      </c>
      <c r="FD367">
        <v>4.9574499999999997</v>
      </c>
      <c r="FE367">
        <v>3.3039800000000001</v>
      </c>
      <c r="FF367">
        <v>9999</v>
      </c>
      <c r="FG367">
        <v>9999</v>
      </c>
      <c r="FH367">
        <v>5889.1</v>
      </c>
      <c r="FI367">
        <v>341.9</v>
      </c>
      <c r="FJ367">
        <v>1.8681300000000001</v>
      </c>
      <c r="FK367">
        <v>1.86385</v>
      </c>
      <c r="FL367">
        <v>1.8714900000000001</v>
      </c>
      <c r="FM367">
        <v>1.86219</v>
      </c>
      <c r="FN367">
        <v>1.86172</v>
      </c>
      <c r="FO367">
        <v>1.86819</v>
      </c>
      <c r="FP367">
        <v>1.8582700000000001</v>
      </c>
      <c r="FQ367">
        <v>1.86476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10.29</v>
      </c>
      <c r="GF367">
        <v>0.38969999999999999</v>
      </c>
      <c r="GG367">
        <v>2.2088750328830402</v>
      </c>
      <c r="GH367">
        <v>6.0489126747292196E-3</v>
      </c>
      <c r="GI367">
        <v>-3.2734485160193501E-6</v>
      </c>
      <c r="GJ367">
        <v>1.2191227519152799E-9</v>
      </c>
      <c r="GK367">
        <v>-4.8623107072493198E-2</v>
      </c>
      <c r="GL367">
        <v>-1.24795961692081E-2</v>
      </c>
      <c r="GM367">
        <v>1.8897039930190699E-3</v>
      </c>
      <c r="GN367">
        <v>-2.5983293074510801E-5</v>
      </c>
      <c r="GO367">
        <v>18</v>
      </c>
      <c r="GP367">
        <v>2157</v>
      </c>
      <c r="GQ367">
        <v>3</v>
      </c>
      <c r="GR367">
        <v>29</v>
      </c>
      <c r="GS367">
        <v>1680.6</v>
      </c>
      <c r="GT367">
        <v>1680.6</v>
      </c>
      <c r="GU367">
        <v>4.3579100000000004</v>
      </c>
      <c r="GV367">
        <v>2.3059099999999999</v>
      </c>
      <c r="GW367">
        <v>1.9982899999999999</v>
      </c>
      <c r="GX367">
        <v>2.7148400000000001</v>
      </c>
      <c r="GY367">
        <v>2.0935100000000002</v>
      </c>
      <c r="GZ367">
        <v>2.36206</v>
      </c>
      <c r="HA367">
        <v>34.122500000000002</v>
      </c>
      <c r="HB367">
        <v>12.897500000000001</v>
      </c>
      <c r="HC367">
        <v>18</v>
      </c>
      <c r="HD367">
        <v>447.39299999999997</v>
      </c>
      <c r="HE367">
        <v>623.79899999999998</v>
      </c>
      <c r="HF367">
        <v>27.963100000000001</v>
      </c>
      <c r="HG367">
        <v>22.895</v>
      </c>
      <c r="HH367">
        <v>29.999099999999999</v>
      </c>
      <c r="HI367">
        <v>23.0457</v>
      </c>
      <c r="HJ367">
        <v>23.022099999999998</v>
      </c>
      <c r="HK367">
        <v>87.329099999999997</v>
      </c>
      <c r="HL367">
        <v>12.2834</v>
      </c>
      <c r="HM367">
        <v>0.75711700000000004</v>
      </c>
      <c r="HN367">
        <v>27.9621</v>
      </c>
      <c r="HO367">
        <v>1989.93</v>
      </c>
      <c r="HP367">
        <v>19.1386</v>
      </c>
      <c r="HQ367">
        <v>97.154799999999994</v>
      </c>
      <c r="HR367">
        <v>101.18600000000001</v>
      </c>
    </row>
    <row r="368" spans="1:226" x14ac:dyDescent="0.2">
      <c r="A368">
        <v>352</v>
      </c>
      <c r="B368">
        <v>1657399862.0999999</v>
      </c>
      <c r="C368">
        <v>4681.0999999046298</v>
      </c>
      <c r="D368" t="s">
        <v>1065</v>
      </c>
      <c r="E368" t="s">
        <v>1066</v>
      </c>
      <c r="F368">
        <v>5</v>
      </c>
      <c r="G368" t="s">
        <v>1067</v>
      </c>
      <c r="H368" t="s">
        <v>354</v>
      </c>
      <c r="I368">
        <v>1657399859.0999999</v>
      </c>
      <c r="J368">
        <f t="shared" si="170"/>
        <v>4.904033855327625E-3</v>
      </c>
      <c r="K368">
        <f t="shared" si="171"/>
        <v>4.9040338553276248</v>
      </c>
      <c r="L368">
        <f t="shared" si="172"/>
        <v>18.18092196397933</v>
      </c>
      <c r="M368">
        <f t="shared" si="173"/>
        <v>395.70954545454498</v>
      </c>
      <c r="N368">
        <f t="shared" si="174"/>
        <v>240.07827260543868</v>
      </c>
      <c r="O368">
        <f t="shared" si="175"/>
        <v>16.938272243781267</v>
      </c>
      <c r="P368">
        <f t="shared" si="176"/>
        <v>27.918544804708745</v>
      </c>
      <c r="Q368">
        <f t="shared" si="177"/>
        <v>0.21156059372863634</v>
      </c>
      <c r="R368">
        <f t="shared" si="178"/>
        <v>2.3613513749275667</v>
      </c>
      <c r="S368">
        <f t="shared" si="179"/>
        <v>0.20156627414579251</v>
      </c>
      <c r="T368">
        <f t="shared" si="180"/>
        <v>0.12683751854554212</v>
      </c>
      <c r="U368">
        <f t="shared" si="181"/>
        <v>321.51249112922443</v>
      </c>
      <c r="V368">
        <f t="shared" si="182"/>
        <v>27.268801156258569</v>
      </c>
      <c r="W368">
        <f t="shared" si="183"/>
        <v>26.036781818181801</v>
      </c>
      <c r="X368">
        <f t="shared" si="184"/>
        <v>3.3816095007232967</v>
      </c>
      <c r="Y368">
        <f t="shared" si="185"/>
        <v>49.666507786119368</v>
      </c>
      <c r="Z368">
        <f t="shared" si="186"/>
        <v>1.7272257915661018</v>
      </c>
      <c r="AA368">
        <f t="shared" si="187"/>
        <v>3.4776469467193367</v>
      </c>
      <c r="AB368">
        <f t="shared" si="188"/>
        <v>1.6543837091571949</v>
      </c>
      <c r="AC368">
        <f t="shared" si="189"/>
        <v>-216.26789301994827</v>
      </c>
      <c r="AD368">
        <f t="shared" si="190"/>
        <v>60.371586098490262</v>
      </c>
      <c r="AE368">
        <f t="shared" si="191"/>
        <v>5.4775955264206537</v>
      </c>
      <c r="AF368">
        <f t="shared" si="192"/>
        <v>171.09377973418708</v>
      </c>
      <c r="AG368">
        <f t="shared" si="193"/>
        <v>18.173214823925342</v>
      </c>
      <c r="AH368">
        <f t="shared" si="194"/>
        <v>4.822991792058831</v>
      </c>
      <c r="AI368">
        <f t="shared" si="195"/>
        <v>18.18092196397933</v>
      </c>
      <c r="AJ368">
        <v>427.83904702441299</v>
      </c>
      <c r="AK368">
        <v>405.61550303030299</v>
      </c>
      <c r="AL368">
        <v>-3.1628743551816302E-3</v>
      </c>
      <c r="AM368">
        <v>66.572748564338696</v>
      </c>
      <c r="AN368">
        <f t="shared" si="196"/>
        <v>4.9040338553276248</v>
      </c>
      <c r="AO368">
        <v>18.826261054779799</v>
      </c>
      <c r="AP368">
        <v>24.509447878787899</v>
      </c>
      <c r="AQ368">
        <v>1.2842196477206099E-2</v>
      </c>
      <c r="AR368">
        <v>78.887480960590693</v>
      </c>
      <c r="AS368">
        <v>0</v>
      </c>
      <c r="AT368">
        <v>0</v>
      </c>
      <c r="AU368">
        <f t="shared" si="197"/>
        <v>1</v>
      </c>
      <c r="AV368">
        <f t="shared" si="198"/>
        <v>0</v>
      </c>
      <c r="AW368">
        <f t="shared" si="199"/>
        <v>37369.147424771858</v>
      </c>
      <c r="AX368">
        <f t="shared" si="200"/>
        <v>1999.98</v>
      </c>
      <c r="AY368">
        <f t="shared" si="201"/>
        <v>1681.183035818251</v>
      </c>
      <c r="AZ368">
        <f t="shared" si="202"/>
        <v>0.84059992390836458</v>
      </c>
      <c r="BA368">
        <f t="shared" si="203"/>
        <v>0.16075785314314364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1657399859.0999999</v>
      </c>
      <c r="BH368">
        <v>395.70954545454498</v>
      </c>
      <c r="BI368">
        <v>419.80709090909102</v>
      </c>
      <c r="BJ368">
        <v>24.4812090909091</v>
      </c>
      <c r="BK368">
        <v>18.835427272727301</v>
      </c>
      <c r="BL368">
        <v>391.56090909090898</v>
      </c>
      <c r="BM368">
        <v>24.096854545454502</v>
      </c>
      <c r="BN368">
        <v>500.01072727272702</v>
      </c>
      <c r="BO368">
        <v>70.453063636363595</v>
      </c>
      <c r="BP368">
        <v>0.100060809090909</v>
      </c>
      <c r="BQ368">
        <v>26.511009090909099</v>
      </c>
      <c r="BR368">
        <v>26.036781818181801</v>
      </c>
      <c r="BS368">
        <v>999.9</v>
      </c>
      <c r="BT368">
        <v>0</v>
      </c>
      <c r="BU368">
        <v>0</v>
      </c>
      <c r="BV368">
        <v>10015.2981818182</v>
      </c>
      <c r="BW368">
        <v>0</v>
      </c>
      <c r="BX368">
        <v>210.517272727273</v>
      </c>
      <c r="BY368">
        <v>-24.097518181818199</v>
      </c>
      <c r="BZ368">
        <v>405.64027272727299</v>
      </c>
      <c r="CA368">
        <v>427.86618181818199</v>
      </c>
      <c r="CB368">
        <v>5.64579090909091</v>
      </c>
      <c r="CC368">
        <v>419.80709090909102</v>
      </c>
      <c r="CD368">
        <v>18.835427272727301</v>
      </c>
      <c r="CE368">
        <v>1.7247772727272701</v>
      </c>
      <c r="CF368">
        <v>1.32701363636364</v>
      </c>
      <c r="CG368">
        <v>15.121236363636401</v>
      </c>
      <c r="CH368">
        <v>11.108336363636401</v>
      </c>
      <c r="CI368">
        <v>1999.98</v>
      </c>
      <c r="CJ368">
        <v>0.98000263636363605</v>
      </c>
      <c r="CK368">
        <v>1.9997281818181799E-2</v>
      </c>
      <c r="CL368">
        <v>0</v>
      </c>
      <c r="CM368">
        <v>2.6472090909090902</v>
      </c>
      <c r="CN368">
        <v>0</v>
      </c>
      <c r="CO368">
        <v>13061.618181818199</v>
      </c>
      <c r="CP368">
        <v>16705.2545454545</v>
      </c>
      <c r="CQ368">
        <v>39.436999999999998</v>
      </c>
      <c r="CR368">
        <v>40.25</v>
      </c>
      <c r="CS368">
        <v>40.323454545454503</v>
      </c>
      <c r="CT368">
        <v>38.561999999999998</v>
      </c>
      <c r="CU368">
        <v>39.186999999999998</v>
      </c>
      <c r="CV368">
        <v>1959.98636363636</v>
      </c>
      <c r="CW368">
        <v>39.994545454545502</v>
      </c>
      <c r="CX368">
        <v>0</v>
      </c>
      <c r="CY368">
        <v>1651551588.9000001</v>
      </c>
      <c r="CZ368">
        <v>0</v>
      </c>
      <c r="DA368">
        <v>0</v>
      </c>
      <c r="DB368" t="s">
        <v>356</v>
      </c>
      <c r="DC368">
        <v>1657298120.5</v>
      </c>
      <c r="DD368">
        <v>1657298120.5</v>
      </c>
      <c r="DE368">
        <v>0</v>
      </c>
      <c r="DF368">
        <v>1.391</v>
      </c>
      <c r="DG368">
        <v>3.5000000000000003E-2</v>
      </c>
      <c r="DH368">
        <v>2.39</v>
      </c>
      <c r="DI368">
        <v>0.104</v>
      </c>
      <c r="DJ368">
        <v>419</v>
      </c>
      <c r="DK368">
        <v>18</v>
      </c>
      <c r="DL368">
        <v>0.11</v>
      </c>
      <c r="DM368">
        <v>0.02</v>
      </c>
      <c r="DN368">
        <v>-24.117889999999999</v>
      </c>
      <c r="DO368">
        <v>0.34042626641653301</v>
      </c>
      <c r="DP368">
        <v>5.4747610906778398E-2</v>
      </c>
      <c r="DQ368">
        <v>0</v>
      </c>
      <c r="DR368">
        <v>5.7138</v>
      </c>
      <c r="DS368">
        <v>-0.81556525328332197</v>
      </c>
      <c r="DT368">
        <v>8.8286586155542301E-2</v>
      </c>
      <c r="DU368">
        <v>0</v>
      </c>
      <c r="DV368">
        <v>0</v>
      </c>
      <c r="DW368">
        <v>2</v>
      </c>
      <c r="DX368" t="s">
        <v>357</v>
      </c>
      <c r="DY368">
        <v>2.90699</v>
      </c>
      <c r="DZ368">
        <v>2.71638</v>
      </c>
      <c r="EA368">
        <v>6.8884699999999993E-2</v>
      </c>
      <c r="EB368">
        <v>7.25856E-2</v>
      </c>
      <c r="EC368">
        <v>8.2834099999999994E-2</v>
      </c>
      <c r="ED368">
        <v>6.8899299999999997E-2</v>
      </c>
      <c r="EE368">
        <v>26556.799999999999</v>
      </c>
      <c r="EF368">
        <v>23035.200000000001</v>
      </c>
      <c r="EG368">
        <v>25512.3</v>
      </c>
      <c r="EH368">
        <v>24169.7</v>
      </c>
      <c r="EI368">
        <v>39880.5</v>
      </c>
      <c r="EJ368">
        <v>37234.800000000003</v>
      </c>
      <c r="EK368">
        <v>46048.5</v>
      </c>
      <c r="EL368">
        <v>43086.6</v>
      </c>
      <c r="EM368">
        <v>1.8991</v>
      </c>
      <c r="EN368">
        <v>2.1873300000000002</v>
      </c>
      <c r="EO368">
        <v>0.21320600000000001</v>
      </c>
      <c r="EP368">
        <v>0</v>
      </c>
      <c r="EQ368">
        <v>22.524899999999999</v>
      </c>
      <c r="ER368">
        <v>999.9</v>
      </c>
      <c r="ES368">
        <v>48.076999999999998</v>
      </c>
      <c r="ET368">
        <v>29.084</v>
      </c>
      <c r="EU368">
        <v>27.576499999999999</v>
      </c>
      <c r="EV368">
        <v>51.2652</v>
      </c>
      <c r="EW368">
        <v>38.850200000000001</v>
      </c>
      <c r="EX368">
        <v>2</v>
      </c>
      <c r="EY368">
        <v>-0.40305600000000003</v>
      </c>
      <c r="EZ368">
        <v>-1.1962600000000001</v>
      </c>
      <c r="FA368">
        <v>20.2441</v>
      </c>
      <c r="FB368">
        <v>5.23855</v>
      </c>
      <c r="FC368">
        <v>11.9917</v>
      </c>
      <c r="FD368">
        <v>4.9577999999999998</v>
      </c>
      <c r="FE368">
        <v>3.3039999999999998</v>
      </c>
      <c r="FF368">
        <v>9999</v>
      </c>
      <c r="FG368">
        <v>9999</v>
      </c>
      <c r="FH368">
        <v>5911.5</v>
      </c>
      <c r="FI368">
        <v>342.2</v>
      </c>
      <c r="FJ368">
        <v>1.8681399999999999</v>
      </c>
      <c r="FK368">
        <v>1.86385</v>
      </c>
      <c r="FL368">
        <v>1.8714900000000001</v>
      </c>
      <c r="FM368">
        <v>1.8621799999999999</v>
      </c>
      <c r="FN368">
        <v>1.86172</v>
      </c>
      <c r="FO368">
        <v>1.8682000000000001</v>
      </c>
      <c r="FP368">
        <v>1.8583400000000001</v>
      </c>
      <c r="FQ368">
        <v>1.86483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4.1479999999999997</v>
      </c>
      <c r="GF368">
        <v>0.38550000000000001</v>
      </c>
      <c r="GG368">
        <v>2.2088750328830402</v>
      </c>
      <c r="GH368">
        <v>6.0489126747292196E-3</v>
      </c>
      <c r="GI368">
        <v>-3.2734485160193501E-6</v>
      </c>
      <c r="GJ368">
        <v>1.2191227519152799E-9</v>
      </c>
      <c r="GK368">
        <v>-4.8623107072493198E-2</v>
      </c>
      <c r="GL368">
        <v>-1.24795961692081E-2</v>
      </c>
      <c r="GM368">
        <v>1.8897039930190699E-3</v>
      </c>
      <c r="GN368">
        <v>-2.5983293074510801E-5</v>
      </c>
      <c r="GO368">
        <v>18</v>
      </c>
      <c r="GP368">
        <v>2157</v>
      </c>
      <c r="GQ368">
        <v>3</v>
      </c>
      <c r="GR368">
        <v>29</v>
      </c>
      <c r="GS368">
        <v>1695.7</v>
      </c>
      <c r="GT368">
        <v>1695.7</v>
      </c>
      <c r="GU368">
        <v>1.33423</v>
      </c>
      <c r="GV368">
        <v>2.36816</v>
      </c>
      <c r="GW368">
        <v>1.9982899999999999</v>
      </c>
      <c r="GX368">
        <v>2.7233900000000002</v>
      </c>
      <c r="GY368">
        <v>2.0935100000000002</v>
      </c>
      <c r="GZ368">
        <v>2.32056</v>
      </c>
      <c r="HA368">
        <v>31.280899999999999</v>
      </c>
      <c r="HB368">
        <v>15.918200000000001</v>
      </c>
      <c r="HC368">
        <v>18</v>
      </c>
      <c r="HD368">
        <v>447.43900000000002</v>
      </c>
      <c r="HE368">
        <v>630.67700000000002</v>
      </c>
      <c r="HF368">
        <v>25.775200000000002</v>
      </c>
      <c r="HG368">
        <v>22.220199999999998</v>
      </c>
      <c r="HH368">
        <v>29.9999</v>
      </c>
      <c r="HI368">
        <v>21.974599999999999</v>
      </c>
      <c r="HJ368">
        <v>21.9772</v>
      </c>
      <c r="HK368">
        <v>26.747</v>
      </c>
      <c r="HL368">
        <v>42.107199999999999</v>
      </c>
      <c r="HM368">
        <v>62.0441</v>
      </c>
      <c r="HN368">
        <v>25.824200000000001</v>
      </c>
      <c r="HO368">
        <v>419.78899999999999</v>
      </c>
      <c r="HP368">
        <v>18.9558</v>
      </c>
      <c r="HQ368">
        <v>97.514799999999994</v>
      </c>
      <c r="HR368">
        <v>101.32299999999999</v>
      </c>
    </row>
    <row r="369" spans="1:226" x14ac:dyDescent="0.2">
      <c r="A369">
        <v>353</v>
      </c>
      <c r="B369">
        <v>1657399867.0999999</v>
      </c>
      <c r="C369">
        <v>4686.0999999046298</v>
      </c>
      <c r="D369" t="s">
        <v>1068</v>
      </c>
      <c r="E369" t="s">
        <v>1069</v>
      </c>
      <c r="F369">
        <v>5</v>
      </c>
      <c r="G369" t="s">
        <v>1067</v>
      </c>
      <c r="H369" t="s">
        <v>354</v>
      </c>
      <c r="I369">
        <v>1657399864.5999999</v>
      </c>
      <c r="J369">
        <f t="shared" si="170"/>
        <v>4.883209181096396E-3</v>
      </c>
      <c r="K369">
        <f t="shared" si="171"/>
        <v>4.8832091810963965</v>
      </c>
      <c r="L369">
        <f t="shared" si="172"/>
        <v>18.192773518173698</v>
      </c>
      <c r="M369">
        <f t="shared" si="173"/>
        <v>395.71488888888899</v>
      </c>
      <c r="N369">
        <f t="shared" si="174"/>
        <v>239.96934980188951</v>
      </c>
      <c r="O369">
        <f t="shared" si="175"/>
        <v>16.930620413875012</v>
      </c>
      <c r="P369">
        <f t="shared" si="176"/>
        <v>27.91897624187234</v>
      </c>
      <c r="Q369">
        <f t="shared" si="177"/>
        <v>0.21146817704151305</v>
      </c>
      <c r="R369">
        <f t="shared" si="178"/>
        <v>2.3577172961209283</v>
      </c>
      <c r="S369">
        <f t="shared" si="179"/>
        <v>0.20146775628694244</v>
      </c>
      <c r="T369">
        <f t="shared" si="180"/>
        <v>0.12677642768612948</v>
      </c>
      <c r="U369">
        <f t="shared" si="181"/>
        <v>321.52195432434945</v>
      </c>
      <c r="V369">
        <f t="shared" si="182"/>
        <v>27.273921035670543</v>
      </c>
      <c r="W369">
        <f t="shared" si="183"/>
        <v>26.0231888888889</v>
      </c>
      <c r="X369">
        <f t="shared" si="184"/>
        <v>3.3788912464075729</v>
      </c>
      <c r="Y369">
        <f t="shared" si="185"/>
        <v>49.775123345292052</v>
      </c>
      <c r="Z369">
        <f t="shared" si="186"/>
        <v>1.7307334474906657</v>
      </c>
      <c r="AA369">
        <f t="shared" si="187"/>
        <v>3.4771052910999289</v>
      </c>
      <c r="AB369">
        <f t="shared" si="188"/>
        <v>1.6481577989169072</v>
      </c>
      <c r="AC369">
        <f t="shared" si="189"/>
        <v>-215.34952488635108</v>
      </c>
      <c r="AD369">
        <f t="shared" si="190"/>
        <v>61.670585812076958</v>
      </c>
      <c r="AE369">
        <f t="shared" si="191"/>
        <v>5.6036242585966747</v>
      </c>
      <c r="AF369">
        <f t="shared" si="192"/>
        <v>173.44663950867198</v>
      </c>
      <c r="AG369">
        <f t="shared" si="193"/>
        <v>17.635169377506678</v>
      </c>
      <c r="AH369">
        <f t="shared" si="194"/>
        <v>4.8431807168102745</v>
      </c>
      <c r="AI369">
        <f t="shared" si="195"/>
        <v>18.192773518173698</v>
      </c>
      <c r="AJ369">
        <v>427.812530032263</v>
      </c>
      <c r="AK369">
        <v>405.59101212121197</v>
      </c>
      <c r="AL369">
        <v>-7.9119784843065706E-3</v>
      </c>
      <c r="AM369">
        <v>66.572748564338696</v>
      </c>
      <c r="AN369">
        <f t="shared" si="196"/>
        <v>4.8832091810963965</v>
      </c>
      <c r="AO369">
        <v>18.860158173095002</v>
      </c>
      <c r="AP369">
        <v>24.539703636363601</v>
      </c>
      <c r="AQ369">
        <v>8.1988341639508602E-3</v>
      </c>
      <c r="AR369">
        <v>78.887480960590693</v>
      </c>
      <c r="AS369">
        <v>0</v>
      </c>
      <c r="AT369">
        <v>0</v>
      </c>
      <c r="AU369">
        <f t="shared" si="197"/>
        <v>1</v>
      </c>
      <c r="AV369">
        <f t="shared" si="198"/>
        <v>0</v>
      </c>
      <c r="AW369">
        <f t="shared" si="199"/>
        <v>37281.873563409652</v>
      </c>
      <c r="AX369">
        <f t="shared" si="200"/>
        <v>2000.0333333333299</v>
      </c>
      <c r="AY369">
        <f t="shared" si="201"/>
        <v>1681.2283286654636</v>
      </c>
      <c r="AZ369">
        <f t="shared" si="202"/>
        <v>0.840600154330161</v>
      </c>
      <c r="BA369">
        <f t="shared" si="203"/>
        <v>0.16075829785721071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1657399864.5999999</v>
      </c>
      <c r="BH369">
        <v>395.71488888888899</v>
      </c>
      <c r="BI369">
        <v>419.17722222222199</v>
      </c>
      <c r="BJ369">
        <v>24.5308777777778</v>
      </c>
      <c r="BK369">
        <v>18.861555555555601</v>
      </c>
      <c r="BL369">
        <v>391.56611111111101</v>
      </c>
      <c r="BM369">
        <v>24.1449</v>
      </c>
      <c r="BN369">
        <v>499.99344444444398</v>
      </c>
      <c r="BO369">
        <v>70.453400000000002</v>
      </c>
      <c r="BP369">
        <v>9.9862022222222194E-2</v>
      </c>
      <c r="BQ369">
        <v>26.508366666666699</v>
      </c>
      <c r="BR369">
        <v>26.0231888888889</v>
      </c>
      <c r="BS369">
        <v>999.9</v>
      </c>
      <c r="BT369">
        <v>0</v>
      </c>
      <c r="BU369">
        <v>0</v>
      </c>
      <c r="BV369">
        <v>9990.7688888888897</v>
      </c>
      <c r="BW369">
        <v>0</v>
      </c>
      <c r="BX369">
        <v>209.79711111111101</v>
      </c>
      <c r="BY369">
        <v>-23.462244444444401</v>
      </c>
      <c r="BZ369">
        <v>405.66611111111098</v>
      </c>
      <c r="CA369">
        <v>427.235444444444</v>
      </c>
      <c r="CB369">
        <v>5.6693244444444497</v>
      </c>
      <c r="CC369">
        <v>419.17722222222199</v>
      </c>
      <c r="CD369">
        <v>18.861555555555601</v>
      </c>
      <c r="CE369">
        <v>1.7282833333333301</v>
      </c>
      <c r="CF369">
        <v>1.3288622222222199</v>
      </c>
      <c r="CG369">
        <v>15.1528333333333</v>
      </c>
      <c r="CH369">
        <v>11.1293111111111</v>
      </c>
      <c r="CI369">
        <v>2000.0333333333299</v>
      </c>
      <c r="CJ369">
        <v>0.97999655555555598</v>
      </c>
      <c r="CK369">
        <v>2.0003455555555601E-2</v>
      </c>
      <c r="CL369">
        <v>0</v>
      </c>
      <c r="CM369">
        <v>2.5993222222222201</v>
      </c>
      <c r="CN369">
        <v>0</v>
      </c>
      <c r="CO369">
        <v>13009.6222222222</v>
      </c>
      <c r="CP369">
        <v>16705.655555555601</v>
      </c>
      <c r="CQ369">
        <v>39.436999999999998</v>
      </c>
      <c r="CR369">
        <v>40.263777777777797</v>
      </c>
      <c r="CS369">
        <v>40.360999999999997</v>
      </c>
      <c r="CT369">
        <v>38.561999999999998</v>
      </c>
      <c r="CU369">
        <v>39.186999999999998</v>
      </c>
      <c r="CV369">
        <v>1960.03</v>
      </c>
      <c r="CW369">
        <v>40.011111111111099</v>
      </c>
      <c r="CX369">
        <v>0</v>
      </c>
      <c r="CY369">
        <v>1651551593.7</v>
      </c>
      <c r="CZ369">
        <v>0</v>
      </c>
      <c r="DA369">
        <v>0</v>
      </c>
      <c r="DB369" t="s">
        <v>356</v>
      </c>
      <c r="DC369">
        <v>1657298120.5</v>
      </c>
      <c r="DD369">
        <v>1657298120.5</v>
      </c>
      <c r="DE369">
        <v>0</v>
      </c>
      <c r="DF369">
        <v>1.391</v>
      </c>
      <c r="DG369">
        <v>3.5000000000000003E-2</v>
      </c>
      <c r="DH369">
        <v>2.39</v>
      </c>
      <c r="DI369">
        <v>0.104</v>
      </c>
      <c r="DJ369">
        <v>419</v>
      </c>
      <c r="DK369">
        <v>18</v>
      </c>
      <c r="DL369">
        <v>0.11</v>
      </c>
      <c r="DM369">
        <v>0.02</v>
      </c>
      <c r="DN369">
        <v>-24.0496756097561</v>
      </c>
      <c r="DO369">
        <v>0.90952055749128702</v>
      </c>
      <c r="DP369">
        <v>0.20096976083722101</v>
      </c>
      <c r="DQ369">
        <v>0</v>
      </c>
      <c r="DR369">
        <v>5.6753387804877997</v>
      </c>
      <c r="DS369">
        <v>-0.31817038327525199</v>
      </c>
      <c r="DT369">
        <v>5.1947136740978901E-2</v>
      </c>
      <c r="DU369">
        <v>0</v>
      </c>
      <c r="DV369">
        <v>0</v>
      </c>
      <c r="DW369">
        <v>2</v>
      </c>
      <c r="DX369" t="s">
        <v>357</v>
      </c>
      <c r="DY369">
        <v>2.9067699999999999</v>
      </c>
      <c r="DZ369">
        <v>2.7165499999999998</v>
      </c>
      <c r="EA369">
        <v>6.8855799999999995E-2</v>
      </c>
      <c r="EB369">
        <v>7.2199200000000005E-2</v>
      </c>
      <c r="EC369">
        <v>8.2901199999999994E-2</v>
      </c>
      <c r="ED369">
        <v>6.8947999999999995E-2</v>
      </c>
      <c r="EE369">
        <v>26557.5</v>
      </c>
      <c r="EF369">
        <v>23044.9</v>
      </c>
      <c r="EG369">
        <v>25512.3</v>
      </c>
      <c r="EH369">
        <v>24169.7</v>
      </c>
      <c r="EI369">
        <v>39877.4</v>
      </c>
      <c r="EJ369">
        <v>37233.199999999997</v>
      </c>
      <c r="EK369">
        <v>46048.4</v>
      </c>
      <c r="EL369">
        <v>43087</v>
      </c>
      <c r="EM369">
        <v>1.89893</v>
      </c>
      <c r="EN369">
        <v>2.1878000000000002</v>
      </c>
      <c r="EO369">
        <v>0.21232699999999999</v>
      </c>
      <c r="EP369">
        <v>0</v>
      </c>
      <c r="EQ369">
        <v>22.532499999999999</v>
      </c>
      <c r="ER369">
        <v>999.9</v>
      </c>
      <c r="ES369">
        <v>48.027999999999999</v>
      </c>
      <c r="ET369">
        <v>29.064</v>
      </c>
      <c r="EU369">
        <v>27.519100000000002</v>
      </c>
      <c r="EV369">
        <v>51.275199999999998</v>
      </c>
      <c r="EW369">
        <v>38.986400000000003</v>
      </c>
      <c r="EX369">
        <v>2</v>
      </c>
      <c r="EY369">
        <v>-0.403028</v>
      </c>
      <c r="EZ369">
        <v>-1.2340500000000001</v>
      </c>
      <c r="FA369">
        <v>20.2437</v>
      </c>
      <c r="FB369">
        <v>5.2386999999999997</v>
      </c>
      <c r="FC369">
        <v>11.9918</v>
      </c>
      <c r="FD369">
        <v>4.9576500000000001</v>
      </c>
      <c r="FE369">
        <v>3.3039499999999999</v>
      </c>
      <c r="FF369">
        <v>9999</v>
      </c>
      <c r="FG369">
        <v>9999</v>
      </c>
      <c r="FH369">
        <v>5911.8</v>
      </c>
      <c r="FI369">
        <v>342.2</v>
      </c>
      <c r="FJ369">
        <v>1.8681399999999999</v>
      </c>
      <c r="FK369">
        <v>1.8638600000000001</v>
      </c>
      <c r="FL369">
        <v>1.8714900000000001</v>
      </c>
      <c r="FM369">
        <v>1.8621799999999999</v>
      </c>
      <c r="FN369">
        <v>1.86172</v>
      </c>
      <c r="FO369">
        <v>1.8681700000000001</v>
      </c>
      <c r="FP369">
        <v>1.8583099999999999</v>
      </c>
      <c r="FQ369">
        <v>1.8648100000000001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4.1479999999999997</v>
      </c>
      <c r="GF369">
        <v>0.38629999999999998</v>
      </c>
      <c r="GG369">
        <v>2.2088750328830402</v>
      </c>
      <c r="GH369">
        <v>6.0489126747292196E-3</v>
      </c>
      <c r="GI369">
        <v>-3.2734485160193501E-6</v>
      </c>
      <c r="GJ369">
        <v>1.2191227519152799E-9</v>
      </c>
      <c r="GK369">
        <v>-4.8623107072493198E-2</v>
      </c>
      <c r="GL369">
        <v>-1.24795961692081E-2</v>
      </c>
      <c r="GM369">
        <v>1.8897039930190699E-3</v>
      </c>
      <c r="GN369">
        <v>-2.5983293074510801E-5</v>
      </c>
      <c r="GO369">
        <v>18</v>
      </c>
      <c r="GP369">
        <v>2157</v>
      </c>
      <c r="GQ369">
        <v>3</v>
      </c>
      <c r="GR369">
        <v>29</v>
      </c>
      <c r="GS369">
        <v>1695.8</v>
      </c>
      <c r="GT369">
        <v>1695.8</v>
      </c>
      <c r="GU369">
        <v>1.31104</v>
      </c>
      <c r="GV369">
        <v>2.3535200000000001</v>
      </c>
      <c r="GW369">
        <v>1.9982899999999999</v>
      </c>
      <c r="GX369">
        <v>2.7221700000000002</v>
      </c>
      <c r="GY369">
        <v>2.0935100000000002</v>
      </c>
      <c r="GZ369">
        <v>2.3901400000000002</v>
      </c>
      <c r="HA369">
        <v>31.2591</v>
      </c>
      <c r="HB369">
        <v>15.9358</v>
      </c>
      <c r="HC369">
        <v>18</v>
      </c>
      <c r="HD369">
        <v>447.34</v>
      </c>
      <c r="HE369">
        <v>631.05100000000004</v>
      </c>
      <c r="HF369">
        <v>25.779299999999999</v>
      </c>
      <c r="HG369">
        <v>22.220199999999998</v>
      </c>
      <c r="HH369">
        <v>29.9999</v>
      </c>
      <c r="HI369">
        <v>21.974599999999999</v>
      </c>
      <c r="HJ369">
        <v>21.9772</v>
      </c>
      <c r="HK369">
        <v>26.226800000000001</v>
      </c>
      <c r="HL369">
        <v>41.819899999999997</v>
      </c>
      <c r="HM369">
        <v>62.0441</v>
      </c>
      <c r="HN369">
        <v>25.7972</v>
      </c>
      <c r="HO369">
        <v>399.62900000000002</v>
      </c>
      <c r="HP369">
        <v>18.972200000000001</v>
      </c>
      <c r="HQ369">
        <v>97.514499999999998</v>
      </c>
      <c r="HR369">
        <v>101.324</v>
      </c>
    </row>
    <row r="370" spans="1:226" x14ac:dyDescent="0.2">
      <c r="A370">
        <v>354</v>
      </c>
      <c r="B370">
        <v>1657399872.0999999</v>
      </c>
      <c r="C370">
        <v>4691.0999999046298</v>
      </c>
      <c r="D370" t="s">
        <v>1070</v>
      </c>
      <c r="E370" t="s">
        <v>1071</v>
      </c>
      <c r="F370">
        <v>5</v>
      </c>
      <c r="G370" t="s">
        <v>1067</v>
      </c>
      <c r="H370" t="s">
        <v>354</v>
      </c>
      <c r="I370">
        <v>1657399869.3</v>
      </c>
      <c r="J370">
        <f t="shared" si="170"/>
        <v>4.841695873927577E-3</v>
      </c>
      <c r="K370">
        <f t="shared" si="171"/>
        <v>4.8416958739275771</v>
      </c>
      <c r="L370">
        <f t="shared" si="172"/>
        <v>18.40178218545713</v>
      </c>
      <c r="M370">
        <f t="shared" si="173"/>
        <v>394.12759999999997</v>
      </c>
      <c r="N370">
        <f t="shared" si="174"/>
        <v>235.81048107152247</v>
      </c>
      <c r="O370">
        <f t="shared" si="175"/>
        <v>16.637170478748889</v>
      </c>
      <c r="P370">
        <f t="shared" si="176"/>
        <v>27.806940733865556</v>
      </c>
      <c r="Q370">
        <f t="shared" si="177"/>
        <v>0.20988818310214644</v>
      </c>
      <c r="R370">
        <f t="shared" si="178"/>
        <v>2.357114810822758</v>
      </c>
      <c r="S370">
        <f t="shared" si="179"/>
        <v>0.20003050748926907</v>
      </c>
      <c r="T370">
        <f t="shared" si="180"/>
        <v>0.12586615158425357</v>
      </c>
      <c r="U370">
        <f t="shared" si="181"/>
        <v>321.51579960000004</v>
      </c>
      <c r="V370">
        <f t="shared" si="182"/>
        <v>27.282965704811044</v>
      </c>
      <c r="W370">
        <f t="shared" si="183"/>
        <v>26.018979999999999</v>
      </c>
      <c r="X370">
        <f t="shared" si="184"/>
        <v>3.3780499583161587</v>
      </c>
      <c r="Y370">
        <f t="shared" si="185"/>
        <v>49.829117030610547</v>
      </c>
      <c r="Z370">
        <f t="shared" si="186"/>
        <v>1.7321720734827015</v>
      </c>
      <c r="AA370">
        <f t="shared" si="187"/>
        <v>3.4762246989418055</v>
      </c>
      <c r="AB370">
        <f t="shared" si="188"/>
        <v>1.6458778848334572</v>
      </c>
      <c r="AC370">
        <f t="shared" si="189"/>
        <v>-213.51878804020615</v>
      </c>
      <c r="AD370">
        <f t="shared" si="190"/>
        <v>61.643672144953364</v>
      </c>
      <c r="AE370">
        <f t="shared" si="191"/>
        <v>5.6023716086900359</v>
      </c>
      <c r="AF370">
        <f t="shared" si="192"/>
        <v>175.24305531343728</v>
      </c>
      <c r="AG370">
        <f t="shared" si="193"/>
        <v>13.459951583006303</v>
      </c>
      <c r="AH370">
        <f t="shared" si="194"/>
        <v>4.8170100325215488</v>
      </c>
      <c r="AI370">
        <f t="shared" si="195"/>
        <v>18.40178218545713</v>
      </c>
      <c r="AJ370">
        <v>421.450554232488</v>
      </c>
      <c r="AK370">
        <v>401.96148484848499</v>
      </c>
      <c r="AL370">
        <v>-0.801886455919124</v>
      </c>
      <c r="AM370">
        <v>66.572748564338696</v>
      </c>
      <c r="AN370">
        <f t="shared" si="196"/>
        <v>4.8416958739275771</v>
      </c>
      <c r="AO370">
        <v>18.901438163432498</v>
      </c>
      <c r="AP370">
        <v>24.563564242424199</v>
      </c>
      <c r="AQ370">
        <v>1.20112077108972E-3</v>
      </c>
      <c r="AR370">
        <v>78.887480960590693</v>
      </c>
      <c r="AS370">
        <v>0</v>
      </c>
      <c r="AT370">
        <v>0</v>
      </c>
      <c r="AU370">
        <f t="shared" si="197"/>
        <v>1</v>
      </c>
      <c r="AV370">
        <f t="shared" si="198"/>
        <v>0</v>
      </c>
      <c r="AW370">
        <f t="shared" si="199"/>
        <v>37267.879185002566</v>
      </c>
      <c r="AX370">
        <f t="shared" si="200"/>
        <v>2000.0060000000001</v>
      </c>
      <c r="AY370">
        <f t="shared" si="201"/>
        <v>1681.2044400000002</v>
      </c>
      <c r="AZ370">
        <f t="shared" si="202"/>
        <v>0.84059969820090541</v>
      </c>
      <c r="BA370">
        <f t="shared" si="203"/>
        <v>0.16075741752774741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1657399869.3</v>
      </c>
      <c r="BH370">
        <v>394.12759999999997</v>
      </c>
      <c r="BI370">
        <v>412.55829999999997</v>
      </c>
      <c r="BJ370">
        <v>24.551310000000001</v>
      </c>
      <c r="BK370">
        <v>18.912649999999999</v>
      </c>
      <c r="BL370">
        <v>389.98520000000002</v>
      </c>
      <c r="BM370">
        <v>24.16469</v>
      </c>
      <c r="BN370">
        <v>499.98540000000003</v>
      </c>
      <c r="BO370">
        <v>70.453100000000006</v>
      </c>
      <c r="BP370">
        <v>0.10004252</v>
      </c>
      <c r="BQ370">
        <v>26.504069999999999</v>
      </c>
      <c r="BR370">
        <v>26.018979999999999</v>
      </c>
      <c r="BS370">
        <v>999.9</v>
      </c>
      <c r="BT370">
        <v>0</v>
      </c>
      <c r="BU370">
        <v>0</v>
      </c>
      <c r="BV370">
        <v>9986.7549999999992</v>
      </c>
      <c r="BW370">
        <v>0</v>
      </c>
      <c r="BX370">
        <v>209.17</v>
      </c>
      <c r="BY370">
        <v>-18.430689999999998</v>
      </c>
      <c r="BZ370">
        <v>404.04759999999999</v>
      </c>
      <c r="CA370">
        <v>420.51119999999997</v>
      </c>
      <c r="CB370">
        <v>5.6386700000000003</v>
      </c>
      <c r="CC370">
        <v>412.55829999999997</v>
      </c>
      <c r="CD370">
        <v>18.912649999999999</v>
      </c>
      <c r="CE370">
        <v>1.7297149999999999</v>
      </c>
      <c r="CF370">
        <v>1.3324549999999999</v>
      </c>
      <c r="CG370">
        <v>15.16572</v>
      </c>
      <c r="CH370">
        <v>11.17</v>
      </c>
      <c r="CI370">
        <v>2000.0060000000001</v>
      </c>
      <c r="CJ370">
        <v>0.98000900000000002</v>
      </c>
      <c r="CK370">
        <v>1.99907E-2</v>
      </c>
      <c r="CL370">
        <v>0</v>
      </c>
      <c r="CM370">
        <v>2.5612400000000002</v>
      </c>
      <c r="CN370">
        <v>0</v>
      </c>
      <c r="CO370">
        <v>12968.43</v>
      </c>
      <c r="CP370">
        <v>16705.48</v>
      </c>
      <c r="CQ370">
        <v>39.436999999999998</v>
      </c>
      <c r="CR370">
        <v>40.2562</v>
      </c>
      <c r="CS370">
        <v>40.362400000000001</v>
      </c>
      <c r="CT370">
        <v>38.618699999999997</v>
      </c>
      <c r="CU370">
        <v>39.186999999999998</v>
      </c>
      <c r="CV370">
        <v>1960.0260000000001</v>
      </c>
      <c r="CW370">
        <v>39.979999999999997</v>
      </c>
      <c r="CX370">
        <v>0</v>
      </c>
      <c r="CY370">
        <v>1651551598.5</v>
      </c>
      <c r="CZ370">
        <v>0</v>
      </c>
      <c r="DA370">
        <v>0</v>
      </c>
      <c r="DB370" t="s">
        <v>356</v>
      </c>
      <c r="DC370">
        <v>1657298120.5</v>
      </c>
      <c r="DD370">
        <v>1657298120.5</v>
      </c>
      <c r="DE370">
        <v>0</v>
      </c>
      <c r="DF370">
        <v>1.391</v>
      </c>
      <c r="DG370">
        <v>3.5000000000000003E-2</v>
      </c>
      <c r="DH370">
        <v>2.39</v>
      </c>
      <c r="DI370">
        <v>0.104</v>
      </c>
      <c r="DJ370">
        <v>419</v>
      </c>
      <c r="DK370">
        <v>18</v>
      </c>
      <c r="DL370">
        <v>0.11</v>
      </c>
      <c r="DM370">
        <v>0.02</v>
      </c>
      <c r="DN370">
        <v>-22.975460975609799</v>
      </c>
      <c r="DO370">
        <v>15.7842397212543</v>
      </c>
      <c r="DP370">
        <v>2.09127218229199</v>
      </c>
      <c r="DQ370">
        <v>0</v>
      </c>
      <c r="DR370">
        <v>5.6496756097561001</v>
      </c>
      <c r="DS370">
        <v>1.6785574912901301E-2</v>
      </c>
      <c r="DT370">
        <v>1.38603801110691E-2</v>
      </c>
      <c r="DU370">
        <v>1</v>
      </c>
      <c r="DV370">
        <v>1</v>
      </c>
      <c r="DW370">
        <v>2</v>
      </c>
      <c r="DX370" t="s">
        <v>365</v>
      </c>
      <c r="DY370">
        <v>2.9068499999999999</v>
      </c>
      <c r="DZ370">
        <v>2.7162799999999998</v>
      </c>
      <c r="EA370">
        <v>6.8309999999999996E-2</v>
      </c>
      <c r="EB370">
        <v>7.0768399999999995E-2</v>
      </c>
      <c r="EC370">
        <v>8.2955100000000004E-2</v>
      </c>
      <c r="ED370">
        <v>6.9090299999999993E-2</v>
      </c>
      <c r="EE370">
        <v>26573</v>
      </c>
      <c r="EF370">
        <v>23080.2</v>
      </c>
      <c r="EG370">
        <v>25512.2</v>
      </c>
      <c r="EH370">
        <v>24169.5</v>
      </c>
      <c r="EI370">
        <v>39874.800000000003</v>
      </c>
      <c r="EJ370">
        <v>37227.1</v>
      </c>
      <c r="EK370">
        <v>46048.1</v>
      </c>
      <c r="EL370">
        <v>43086.6</v>
      </c>
      <c r="EM370">
        <v>1.8988</v>
      </c>
      <c r="EN370">
        <v>2.1877</v>
      </c>
      <c r="EO370">
        <v>0.21156700000000001</v>
      </c>
      <c r="EP370">
        <v>0</v>
      </c>
      <c r="EQ370">
        <v>22.5396</v>
      </c>
      <c r="ER370">
        <v>999.9</v>
      </c>
      <c r="ES370">
        <v>48.003999999999998</v>
      </c>
      <c r="ET370">
        <v>29.053999999999998</v>
      </c>
      <c r="EU370">
        <v>27.488</v>
      </c>
      <c r="EV370">
        <v>51.3752</v>
      </c>
      <c r="EW370">
        <v>38.898200000000003</v>
      </c>
      <c r="EX370">
        <v>2</v>
      </c>
      <c r="EY370">
        <v>-0.402868</v>
      </c>
      <c r="EZ370">
        <v>-1.25319</v>
      </c>
      <c r="FA370">
        <v>20.243500000000001</v>
      </c>
      <c r="FB370">
        <v>5.2375100000000003</v>
      </c>
      <c r="FC370">
        <v>11.991400000000001</v>
      </c>
      <c r="FD370">
        <v>4.9577</v>
      </c>
      <c r="FE370">
        <v>3.3039999999999998</v>
      </c>
      <c r="FF370">
        <v>9999</v>
      </c>
      <c r="FG370">
        <v>9999</v>
      </c>
      <c r="FH370">
        <v>5911.8</v>
      </c>
      <c r="FI370">
        <v>342.2</v>
      </c>
      <c r="FJ370">
        <v>1.86815</v>
      </c>
      <c r="FK370">
        <v>1.8638600000000001</v>
      </c>
      <c r="FL370">
        <v>1.8714999999999999</v>
      </c>
      <c r="FM370">
        <v>1.8621799999999999</v>
      </c>
      <c r="FN370">
        <v>1.86172</v>
      </c>
      <c r="FO370">
        <v>1.86822</v>
      </c>
      <c r="FP370">
        <v>1.85833</v>
      </c>
      <c r="FQ370">
        <v>1.8648400000000001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4.1310000000000002</v>
      </c>
      <c r="GF370">
        <v>0.3871</v>
      </c>
      <c r="GG370">
        <v>2.2088750328830402</v>
      </c>
      <c r="GH370">
        <v>6.0489126747292196E-3</v>
      </c>
      <c r="GI370">
        <v>-3.2734485160193501E-6</v>
      </c>
      <c r="GJ370">
        <v>1.2191227519152799E-9</v>
      </c>
      <c r="GK370">
        <v>-4.8623107072493198E-2</v>
      </c>
      <c r="GL370">
        <v>-1.24795961692081E-2</v>
      </c>
      <c r="GM370">
        <v>1.8897039930190699E-3</v>
      </c>
      <c r="GN370">
        <v>-2.5983293074510801E-5</v>
      </c>
      <c r="GO370">
        <v>18</v>
      </c>
      <c r="GP370">
        <v>2157</v>
      </c>
      <c r="GQ370">
        <v>3</v>
      </c>
      <c r="GR370">
        <v>29</v>
      </c>
      <c r="GS370">
        <v>1695.9</v>
      </c>
      <c r="GT370">
        <v>1695.9</v>
      </c>
      <c r="GU370">
        <v>1.2780800000000001</v>
      </c>
      <c r="GV370">
        <v>2.3547400000000001</v>
      </c>
      <c r="GW370">
        <v>1.9982899999999999</v>
      </c>
      <c r="GX370">
        <v>2.7233900000000002</v>
      </c>
      <c r="GY370">
        <v>2.0935100000000002</v>
      </c>
      <c r="GZ370">
        <v>2.3315399999999999</v>
      </c>
      <c r="HA370">
        <v>31.2591</v>
      </c>
      <c r="HB370">
        <v>15.918200000000001</v>
      </c>
      <c r="HC370">
        <v>18</v>
      </c>
      <c r="HD370">
        <v>447.26400000000001</v>
      </c>
      <c r="HE370">
        <v>630.97199999999998</v>
      </c>
      <c r="HF370">
        <v>25.773</v>
      </c>
      <c r="HG370">
        <v>22.220199999999998</v>
      </c>
      <c r="HH370">
        <v>30.000299999999999</v>
      </c>
      <c r="HI370">
        <v>21.974</v>
      </c>
      <c r="HJ370">
        <v>21.9771</v>
      </c>
      <c r="HK370">
        <v>25.564800000000002</v>
      </c>
      <c r="HL370">
        <v>41.819899999999997</v>
      </c>
      <c r="HM370">
        <v>62.0441</v>
      </c>
      <c r="HN370">
        <v>25.776900000000001</v>
      </c>
      <c r="HO370">
        <v>386.24299999999999</v>
      </c>
      <c r="HP370">
        <v>18.974499999999999</v>
      </c>
      <c r="HQ370">
        <v>97.513999999999996</v>
      </c>
      <c r="HR370">
        <v>101.32299999999999</v>
      </c>
    </row>
    <row r="371" spans="1:226" x14ac:dyDescent="0.2">
      <c r="A371">
        <v>355</v>
      </c>
      <c r="B371">
        <v>1657399877.0999999</v>
      </c>
      <c r="C371">
        <v>4696.0999999046298</v>
      </c>
      <c r="D371" t="s">
        <v>1072</v>
      </c>
      <c r="E371" t="s">
        <v>1073</v>
      </c>
      <c r="F371">
        <v>5</v>
      </c>
      <c r="G371" t="s">
        <v>1067</v>
      </c>
      <c r="H371" t="s">
        <v>354</v>
      </c>
      <c r="I371">
        <v>1657399874.5999999</v>
      </c>
      <c r="J371">
        <f t="shared" si="170"/>
        <v>4.8286290888657568E-3</v>
      </c>
      <c r="K371">
        <f t="shared" si="171"/>
        <v>4.8286290888657568</v>
      </c>
      <c r="L371">
        <f t="shared" si="172"/>
        <v>18.20786950066098</v>
      </c>
      <c r="M371">
        <f t="shared" si="173"/>
        <v>387.392</v>
      </c>
      <c r="N371">
        <f t="shared" si="174"/>
        <v>230.62861284921937</v>
      </c>
      <c r="O371">
        <f t="shared" si="175"/>
        <v>16.271409427922347</v>
      </c>
      <c r="P371">
        <f t="shared" si="176"/>
        <v>27.331447573778487</v>
      </c>
      <c r="Q371">
        <f t="shared" si="177"/>
        <v>0.20953306775298361</v>
      </c>
      <c r="R371">
        <f t="shared" si="178"/>
        <v>2.3594894180524442</v>
      </c>
      <c r="S371">
        <f t="shared" si="179"/>
        <v>0.19971727221948474</v>
      </c>
      <c r="T371">
        <f t="shared" si="180"/>
        <v>0.12566687932096057</v>
      </c>
      <c r="U371">
        <f t="shared" si="181"/>
        <v>321.51342333333309</v>
      </c>
      <c r="V371">
        <f t="shared" si="182"/>
        <v>27.278373042895481</v>
      </c>
      <c r="W371">
        <f t="shared" si="183"/>
        <v>26.016844444444398</v>
      </c>
      <c r="X371">
        <f t="shared" si="184"/>
        <v>3.3776231656342053</v>
      </c>
      <c r="Y371">
        <f t="shared" si="185"/>
        <v>49.894986848472392</v>
      </c>
      <c r="Z371">
        <f t="shared" si="186"/>
        <v>1.7336425697017863</v>
      </c>
      <c r="AA371">
        <f t="shared" si="187"/>
        <v>3.4745826769465604</v>
      </c>
      <c r="AB371">
        <f t="shared" si="188"/>
        <v>1.643980595932419</v>
      </c>
      <c r="AC371">
        <f t="shared" si="189"/>
        <v>-212.94254281897989</v>
      </c>
      <c r="AD371">
        <f t="shared" si="190"/>
        <v>60.957950434701985</v>
      </c>
      <c r="AE371">
        <f t="shared" si="191"/>
        <v>5.5341938561018367</v>
      </c>
      <c r="AF371">
        <f t="shared" si="192"/>
        <v>175.06302480515706</v>
      </c>
      <c r="AG371">
        <f t="shared" si="193"/>
        <v>8.2107702103755162</v>
      </c>
      <c r="AH371">
        <f t="shared" si="194"/>
        <v>4.8190397270924921</v>
      </c>
      <c r="AI371">
        <f t="shared" si="195"/>
        <v>18.20786950066098</v>
      </c>
      <c r="AJ371">
        <v>408.812020292363</v>
      </c>
      <c r="AK371">
        <v>393.32076969696999</v>
      </c>
      <c r="AL371">
        <v>-1.8005367928068701</v>
      </c>
      <c r="AM371">
        <v>66.572748564338696</v>
      </c>
      <c r="AN371">
        <f t="shared" si="196"/>
        <v>4.8286290888657568</v>
      </c>
      <c r="AO371">
        <v>18.9329848327482</v>
      </c>
      <c r="AP371">
        <v>24.576969696969702</v>
      </c>
      <c r="AQ371">
        <v>1.76851750729015E-3</v>
      </c>
      <c r="AR371">
        <v>78.887480960590693</v>
      </c>
      <c r="AS371">
        <v>0</v>
      </c>
      <c r="AT371">
        <v>0</v>
      </c>
      <c r="AU371">
        <f t="shared" si="197"/>
        <v>1</v>
      </c>
      <c r="AV371">
        <f t="shared" si="198"/>
        <v>0</v>
      </c>
      <c r="AW371">
        <f t="shared" si="199"/>
        <v>37326.106078274861</v>
      </c>
      <c r="AX371">
        <f t="shared" si="200"/>
        <v>1999.9911111111101</v>
      </c>
      <c r="AY371">
        <f t="shared" si="201"/>
        <v>1681.1919333333324</v>
      </c>
      <c r="AZ371">
        <f t="shared" si="202"/>
        <v>0.84059970266534512</v>
      </c>
      <c r="BA371">
        <f t="shared" si="203"/>
        <v>0.16075742614411617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1657399874.5999999</v>
      </c>
      <c r="BH371">
        <v>387.392</v>
      </c>
      <c r="BI371">
        <v>399.48500000000001</v>
      </c>
      <c r="BJ371">
        <v>24.572399999999998</v>
      </c>
      <c r="BK371">
        <v>18.931722222222199</v>
      </c>
      <c r="BL371">
        <v>383.27711111111103</v>
      </c>
      <c r="BM371">
        <v>24.185077777777799</v>
      </c>
      <c r="BN371">
        <v>500.00633333333298</v>
      </c>
      <c r="BO371">
        <v>70.452411111111104</v>
      </c>
      <c r="BP371">
        <v>0.100020466666667</v>
      </c>
      <c r="BQ371">
        <v>26.4960555555556</v>
      </c>
      <c r="BR371">
        <v>26.016844444444398</v>
      </c>
      <c r="BS371">
        <v>999.9</v>
      </c>
      <c r="BT371">
        <v>0</v>
      </c>
      <c r="BU371">
        <v>0</v>
      </c>
      <c r="BV371">
        <v>10002.844444444399</v>
      </c>
      <c r="BW371">
        <v>0</v>
      </c>
      <c r="BX371">
        <v>209.473111111111</v>
      </c>
      <c r="BY371">
        <v>-12.0929888888889</v>
      </c>
      <c r="BZ371">
        <v>397.15100000000001</v>
      </c>
      <c r="CA371">
        <v>407.19388888888898</v>
      </c>
      <c r="CB371">
        <v>5.6406877777777797</v>
      </c>
      <c r="CC371">
        <v>399.48500000000001</v>
      </c>
      <c r="CD371">
        <v>18.931722222222199</v>
      </c>
      <c r="CE371">
        <v>1.73118444444444</v>
      </c>
      <c r="CF371">
        <v>1.33378666666667</v>
      </c>
      <c r="CG371">
        <v>15.1789111111111</v>
      </c>
      <c r="CH371">
        <v>11.1850666666667</v>
      </c>
      <c r="CI371">
        <v>1999.9911111111101</v>
      </c>
      <c r="CJ371">
        <v>0.98000900000000002</v>
      </c>
      <c r="CK371">
        <v>1.99907E-2</v>
      </c>
      <c r="CL371">
        <v>0</v>
      </c>
      <c r="CM371">
        <v>2.6872888888888902</v>
      </c>
      <c r="CN371">
        <v>0</v>
      </c>
      <c r="CO371">
        <v>12916.3888888889</v>
      </c>
      <c r="CP371">
        <v>16705.388888888901</v>
      </c>
      <c r="CQ371">
        <v>39.436999999999998</v>
      </c>
      <c r="CR371">
        <v>40.305111111111103</v>
      </c>
      <c r="CS371">
        <v>40.375</v>
      </c>
      <c r="CT371">
        <v>38.625</v>
      </c>
      <c r="CU371">
        <v>39.186999999999998</v>
      </c>
      <c r="CV371">
        <v>1960.01111111111</v>
      </c>
      <c r="CW371">
        <v>39.979999999999997</v>
      </c>
      <c r="CX371">
        <v>0</v>
      </c>
      <c r="CY371">
        <v>1651551603.9000001</v>
      </c>
      <c r="CZ371">
        <v>0</v>
      </c>
      <c r="DA371">
        <v>0</v>
      </c>
      <c r="DB371" t="s">
        <v>356</v>
      </c>
      <c r="DC371">
        <v>1657298120.5</v>
      </c>
      <c r="DD371">
        <v>1657298120.5</v>
      </c>
      <c r="DE371">
        <v>0</v>
      </c>
      <c r="DF371">
        <v>1.391</v>
      </c>
      <c r="DG371">
        <v>3.5000000000000003E-2</v>
      </c>
      <c r="DH371">
        <v>2.39</v>
      </c>
      <c r="DI371">
        <v>0.104</v>
      </c>
      <c r="DJ371">
        <v>419</v>
      </c>
      <c r="DK371">
        <v>18</v>
      </c>
      <c r="DL371">
        <v>0.11</v>
      </c>
      <c r="DM371">
        <v>0.02</v>
      </c>
      <c r="DN371">
        <v>-20.346387804877999</v>
      </c>
      <c r="DO371">
        <v>41.977151916376201</v>
      </c>
      <c r="DP371">
        <v>4.5233741818332502</v>
      </c>
      <c r="DQ371">
        <v>0</v>
      </c>
      <c r="DR371">
        <v>5.6472846341463399</v>
      </c>
      <c r="DS371">
        <v>-3.5973240418104097E-2</v>
      </c>
      <c r="DT371">
        <v>1.44083421123711E-2</v>
      </c>
      <c r="DU371">
        <v>1</v>
      </c>
      <c r="DV371">
        <v>1</v>
      </c>
      <c r="DW371">
        <v>2</v>
      </c>
      <c r="DX371" t="s">
        <v>365</v>
      </c>
      <c r="DY371">
        <v>2.9068200000000002</v>
      </c>
      <c r="DZ371">
        <v>2.7164899999999998</v>
      </c>
      <c r="EA371">
        <v>6.7098599999999994E-2</v>
      </c>
      <c r="EB371">
        <v>6.8981399999999998E-2</v>
      </c>
      <c r="EC371">
        <v>8.2983899999999999E-2</v>
      </c>
      <c r="ED371">
        <v>6.9075999999999999E-2</v>
      </c>
      <c r="EE371">
        <v>26607.5</v>
      </c>
      <c r="EF371">
        <v>23124.7</v>
      </c>
      <c r="EG371">
        <v>25512.1</v>
      </c>
      <c r="EH371">
        <v>24169.599999999999</v>
      </c>
      <c r="EI371">
        <v>39873.5</v>
      </c>
      <c r="EJ371">
        <v>37227.699999999997</v>
      </c>
      <c r="EK371">
        <v>46048.1</v>
      </c>
      <c r="EL371">
        <v>43086.7</v>
      </c>
      <c r="EM371">
        <v>1.89893</v>
      </c>
      <c r="EN371">
        <v>2.1877</v>
      </c>
      <c r="EO371">
        <v>0.21162600000000001</v>
      </c>
      <c r="EP371">
        <v>0</v>
      </c>
      <c r="EQ371">
        <v>22.5458</v>
      </c>
      <c r="ER371">
        <v>999.9</v>
      </c>
      <c r="ES371">
        <v>48.003999999999998</v>
      </c>
      <c r="ET371">
        <v>29.044</v>
      </c>
      <c r="EU371">
        <v>27.473099999999999</v>
      </c>
      <c r="EV371">
        <v>51.325200000000002</v>
      </c>
      <c r="EW371">
        <v>38.962299999999999</v>
      </c>
      <c r="EX371">
        <v>2</v>
      </c>
      <c r="EY371">
        <v>-0.40284599999999998</v>
      </c>
      <c r="EZ371">
        <v>-1.26711</v>
      </c>
      <c r="FA371">
        <v>20.243300000000001</v>
      </c>
      <c r="FB371">
        <v>5.23855</v>
      </c>
      <c r="FC371">
        <v>11.9909</v>
      </c>
      <c r="FD371">
        <v>4.9577999999999998</v>
      </c>
      <c r="FE371">
        <v>3.3039999999999998</v>
      </c>
      <c r="FF371">
        <v>9999</v>
      </c>
      <c r="FG371">
        <v>9999</v>
      </c>
      <c r="FH371">
        <v>5912</v>
      </c>
      <c r="FI371">
        <v>342.2</v>
      </c>
      <c r="FJ371">
        <v>1.86815</v>
      </c>
      <c r="FK371">
        <v>1.8638600000000001</v>
      </c>
      <c r="FL371">
        <v>1.87151</v>
      </c>
      <c r="FM371">
        <v>1.8621799999999999</v>
      </c>
      <c r="FN371">
        <v>1.86172</v>
      </c>
      <c r="FO371">
        <v>1.86819</v>
      </c>
      <c r="FP371">
        <v>1.8583099999999999</v>
      </c>
      <c r="FQ371">
        <v>1.86483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4.0949999999999998</v>
      </c>
      <c r="GF371">
        <v>0.38750000000000001</v>
      </c>
      <c r="GG371">
        <v>2.2088750328830402</v>
      </c>
      <c r="GH371">
        <v>6.0489126747292196E-3</v>
      </c>
      <c r="GI371">
        <v>-3.2734485160193501E-6</v>
      </c>
      <c r="GJ371">
        <v>1.2191227519152799E-9</v>
      </c>
      <c r="GK371">
        <v>-4.8623107072493198E-2</v>
      </c>
      <c r="GL371">
        <v>-1.24795961692081E-2</v>
      </c>
      <c r="GM371">
        <v>1.8897039930190699E-3</v>
      </c>
      <c r="GN371">
        <v>-2.5983293074510801E-5</v>
      </c>
      <c r="GO371">
        <v>18</v>
      </c>
      <c r="GP371">
        <v>2157</v>
      </c>
      <c r="GQ371">
        <v>3</v>
      </c>
      <c r="GR371">
        <v>29</v>
      </c>
      <c r="GS371">
        <v>1695.9</v>
      </c>
      <c r="GT371">
        <v>1695.9</v>
      </c>
      <c r="GU371">
        <v>1.2377899999999999</v>
      </c>
      <c r="GV371">
        <v>2.36328</v>
      </c>
      <c r="GW371">
        <v>1.9982899999999999</v>
      </c>
      <c r="GX371">
        <v>2.7221700000000002</v>
      </c>
      <c r="GY371">
        <v>2.0935100000000002</v>
      </c>
      <c r="GZ371">
        <v>2.3962400000000001</v>
      </c>
      <c r="HA371">
        <v>31.237400000000001</v>
      </c>
      <c r="HB371">
        <v>15.927</v>
      </c>
      <c r="HC371">
        <v>18</v>
      </c>
      <c r="HD371">
        <v>447.32400000000001</v>
      </c>
      <c r="HE371">
        <v>630.94799999999998</v>
      </c>
      <c r="HF371">
        <v>25.761500000000002</v>
      </c>
      <c r="HG371">
        <v>22.220199999999998</v>
      </c>
      <c r="HH371">
        <v>30.0001</v>
      </c>
      <c r="HI371">
        <v>21.972799999999999</v>
      </c>
      <c r="HJ371">
        <v>21.9754</v>
      </c>
      <c r="HK371">
        <v>24.748000000000001</v>
      </c>
      <c r="HL371">
        <v>41.819899999999997</v>
      </c>
      <c r="HM371">
        <v>61.668799999999997</v>
      </c>
      <c r="HN371">
        <v>25.760400000000001</v>
      </c>
      <c r="HO371">
        <v>365.83100000000002</v>
      </c>
      <c r="HP371">
        <v>18.990500000000001</v>
      </c>
      <c r="HQ371">
        <v>97.513999999999996</v>
      </c>
      <c r="HR371">
        <v>101.32299999999999</v>
      </c>
    </row>
    <row r="372" spans="1:226" x14ac:dyDescent="0.2">
      <c r="A372">
        <v>356</v>
      </c>
      <c r="B372">
        <v>1657399882.0999999</v>
      </c>
      <c r="C372">
        <v>4701.0999999046298</v>
      </c>
      <c r="D372" t="s">
        <v>1074</v>
      </c>
      <c r="E372" t="s">
        <v>1075</v>
      </c>
      <c r="F372">
        <v>5</v>
      </c>
      <c r="G372" t="s">
        <v>1067</v>
      </c>
      <c r="H372" t="s">
        <v>354</v>
      </c>
      <c r="I372">
        <v>1657399879.3</v>
      </c>
      <c r="J372">
        <f t="shared" si="170"/>
        <v>4.8230229160462967E-3</v>
      </c>
      <c r="K372">
        <f t="shared" si="171"/>
        <v>4.8230229160462965</v>
      </c>
      <c r="L372">
        <f t="shared" si="172"/>
        <v>17.922534765250457</v>
      </c>
      <c r="M372">
        <f t="shared" si="173"/>
        <v>377.63909999999998</v>
      </c>
      <c r="N372">
        <f t="shared" si="174"/>
        <v>223.11179908689459</v>
      </c>
      <c r="O372">
        <f t="shared" si="175"/>
        <v>15.741148220903829</v>
      </c>
      <c r="P372">
        <f t="shared" si="176"/>
        <v>26.643472337352943</v>
      </c>
      <c r="Q372">
        <f t="shared" si="177"/>
        <v>0.20900102742617668</v>
      </c>
      <c r="R372">
        <f t="shared" si="178"/>
        <v>2.3583250289550839</v>
      </c>
      <c r="S372">
        <f t="shared" si="179"/>
        <v>0.19922918792785144</v>
      </c>
      <c r="T372">
        <f t="shared" si="180"/>
        <v>0.1253581233047561</v>
      </c>
      <c r="U372">
        <f t="shared" si="181"/>
        <v>321.51459329999994</v>
      </c>
      <c r="V372">
        <f t="shared" si="182"/>
        <v>27.282271055761431</v>
      </c>
      <c r="W372">
        <f t="shared" si="183"/>
        <v>26.02796</v>
      </c>
      <c r="X372">
        <f t="shared" si="184"/>
        <v>3.3798451348156435</v>
      </c>
      <c r="Y372">
        <f t="shared" si="185"/>
        <v>49.893535011522225</v>
      </c>
      <c r="Z372">
        <f t="shared" si="186"/>
        <v>1.7337714406023945</v>
      </c>
      <c r="AA372">
        <f t="shared" si="187"/>
        <v>3.4749420745633759</v>
      </c>
      <c r="AB372">
        <f t="shared" si="188"/>
        <v>1.646073694213249</v>
      </c>
      <c r="AC372">
        <f t="shared" si="189"/>
        <v>-212.69531059764168</v>
      </c>
      <c r="AD372">
        <f t="shared" si="190"/>
        <v>59.737677608838425</v>
      </c>
      <c r="AE372">
        <f t="shared" si="191"/>
        <v>5.4264364980154465</v>
      </c>
      <c r="AF372">
        <f t="shared" si="192"/>
        <v>173.98339680921214</v>
      </c>
      <c r="AG372">
        <f t="shared" si="193"/>
        <v>4.8930359742291225</v>
      </c>
      <c r="AH372">
        <f t="shared" si="194"/>
        <v>4.8285461038618323</v>
      </c>
      <c r="AI372">
        <f t="shared" si="195"/>
        <v>17.922534765250457</v>
      </c>
      <c r="AJ372">
        <v>394.27167383545702</v>
      </c>
      <c r="AK372">
        <v>381.44853939393897</v>
      </c>
      <c r="AL372">
        <v>-2.4163673592843402</v>
      </c>
      <c r="AM372">
        <v>66.572748564338696</v>
      </c>
      <c r="AN372">
        <f t="shared" si="196"/>
        <v>4.8230229160462965</v>
      </c>
      <c r="AO372">
        <v>18.9241878479734</v>
      </c>
      <c r="AP372">
        <v>24.570873333333299</v>
      </c>
      <c r="AQ372">
        <v>-3.1187356190663797E-4</v>
      </c>
      <c r="AR372">
        <v>78.887480960590693</v>
      </c>
      <c r="AS372">
        <v>0</v>
      </c>
      <c r="AT372">
        <v>0</v>
      </c>
      <c r="AU372">
        <f t="shared" si="197"/>
        <v>1</v>
      </c>
      <c r="AV372">
        <f t="shared" si="198"/>
        <v>0</v>
      </c>
      <c r="AW372">
        <f t="shared" si="199"/>
        <v>37297.825166802962</v>
      </c>
      <c r="AX372">
        <f t="shared" si="200"/>
        <v>1999.9929999999999</v>
      </c>
      <c r="AY372">
        <f t="shared" si="201"/>
        <v>1681.19397</v>
      </c>
      <c r="AZ372">
        <f t="shared" si="202"/>
        <v>0.84059992709974485</v>
      </c>
      <c r="BA372">
        <f t="shared" si="203"/>
        <v>0.16075785930250755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1657399879.3</v>
      </c>
      <c r="BH372">
        <v>377.63909999999998</v>
      </c>
      <c r="BI372">
        <v>385.69869999999997</v>
      </c>
      <c r="BJ372">
        <v>24.574120000000001</v>
      </c>
      <c r="BK372">
        <v>18.92238</v>
      </c>
      <c r="BL372">
        <v>373.56380000000001</v>
      </c>
      <c r="BM372">
        <v>24.18676</v>
      </c>
      <c r="BN372">
        <v>500.01119999999997</v>
      </c>
      <c r="BO372">
        <v>70.452809999999999</v>
      </c>
      <c r="BP372">
        <v>9.9927619999999995E-2</v>
      </c>
      <c r="BQ372">
        <v>26.497810000000001</v>
      </c>
      <c r="BR372">
        <v>26.02796</v>
      </c>
      <c r="BS372">
        <v>999.9</v>
      </c>
      <c r="BT372">
        <v>0</v>
      </c>
      <c r="BU372">
        <v>0</v>
      </c>
      <c r="BV372">
        <v>9994.9449999999997</v>
      </c>
      <c r="BW372">
        <v>0</v>
      </c>
      <c r="BX372">
        <v>209.16149999999999</v>
      </c>
      <c r="BY372">
        <v>-8.0595529999999993</v>
      </c>
      <c r="BZ372">
        <v>387.15309999999999</v>
      </c>
      <c r="CA372">
        <v>393.13780000000003</v>
      </c>
      <c r="CB372">
        <v>5.6517540000000004</v>
      </c>
      <c r="CC372">
        <v>385.69869999999997</v>
      </c>
      <c r="CD372">
        <v>18.92238</v>
      </c>
      <c r="CE372">
        <v>1.731317</v>
      </c>
      <c r="CF372">
        <v>1.3331360000000001</v>
      </c>
      <c r="CG372">
        <v>15.180099999999999</v>
      </c>
      <c r="CH372">
        <v>11.1777</v>
      </c>
      <c r="CI372">
        <v>1999.9929999999999</v>
      </c>
      <c r="CJ372">
        <v>0.98000100000000001</v>
      </c>
      <c r="CK372">
        <v>1.999886E-2</v>
      </c>
      <c r="CL372">
        <v>0</v>
      </c>
      <c r="CM372">
        <v>2.5823</v>
      </c>
      <c r="CN372">
        <v>0</v>
      </c>
      <c r="CO372">
        <v>12858.15</v>
      </c>
      <c r="CP372">
        <v>16705.36</v>
      </c>
      <c r="CQ372">
        <v>39.436999999999998</v>
      </c>
      <c r="CR372">
        <v>40.311999999999998</v>
      </c>
      <c r="CS372">
        <v>40.375</v>
      </c>
      <c r="CT372">
        <v>38.625</v>
      </c>
      <c r="CU372">
        <v>39.337000000000003</v>
      </c>
      <c r="CV372">
        <v>1959.998</v>
      </c>
      <c r="CW372">
        <v>39.994999999999997</v>
      </c>
      <c r="CX372">
        <v>0</v>
      </c>
      <c r="CY372">
        <v>1651551608.7</v>
      </c>
      <c r="CZ372">
        <v>0</v>
      </c>
      <c r="DA372">
        <v>0</v>
      </c>
      <c r="DB372" t="s">
        <v>356</v>
      </c>
      <c r="DC372">
        <v>1657298120.5</v>
      </c>
      <c r="DD372">
        <v>1657298120.5</v>
      </c>
      <c r="DE372">
        <v>0</v>
      </c>
      <c r="DF372">
        <v>1.391</v>
      </c>
      <c r="DG372">
        <v>3.5000000000000003E-2</v>
      </c>
      <c r="DH372">
        <v>2.39</v>
      </c>
      <c r="DI372">
        <v>0.104</v>
      </c>
      <c r="DJ372">
        <v>419</v>
      </c>
      <c r="DK372">
        <v>18</v>
      </c>
      <c r="DL372">
        <v>0.11</v>
      </c>
      <c r="DM372">
        <v>0.02</v>
      </c>
      <c r="DN372">
        <v>-16.652931707317101</v>
      </c>
      <c r="DO372">
        <v>59.885437421602802</v>
      </c>
      <c r="DP372">
        <v>5.9707496644934199</v>
      </c>
      <c r="DQ372">
        <v>0</v>
      </c>
      <c r="DR372">
        <v>5.6492473170731703</v>
      </c>
      <c r="DS372">
        <v>-4.9169059233437902E-2</v>
      </c>
      <c r="DT372">
        <v>1.40960638035277E-2</v>
      </c>
      <c r="DU372">
        <v>1</v>
      </c>
      <c r="DV372">
        <v>1</v>
      </c>
      <c r="DW372">
        <v>2</v>
      </c>
      <c r="DX372" t="s">
        <v>365</v>
      </c>
      <c r="DY372">
        <v>2.9066399999999999</v>
      </c>
      <c r="DZ372">
        <v>2.7165900000000001</v>
      </c>
      <c r="EA372">
        <v>6.5449900000000005E-2</v>
      </c>
      <c r="EB372">
        <v>6.6744300000000006E-2</v>
      </c>
      <c r="EC372">
        <v>8.2963800000000004E-2</v>
      </c>
      <c r="ED372">
        <v>6.9052699999999995E-2</v>
      </c>
      <c r="EE372">
        <v>26654.6</v>
      </c>
      <c r="EF372">
        <v>23180.2</v>
      </c>
      <c r="EG372">
        <v>25512.2</v>
      </c>
      <c r="EH372">
        <v>24169.599999999999</v>
      </c>
      <c r="EI372">
        <v>39874.400000000001</v>
      </c>
      <c r="EJ372">
        <v>37228.5</v>
      </c>
      <c r="EK372">
        <v>46048.2</v>
      </c>
      <c r="EL372">
        <v>43086.6</v>
      </c>
      <c r="EM372">
        <v>1.8986700000000001</v>
      </c>
      <c r="EN372">
        <v>2.18825</v>
      </c>
      <c r="EO372">
        <v>0.21138799999999999</v>
      </c>
      <c r="EP372">
        <v>0</v>
      </c>
      <c r="EQ372">
        <v>22.551500000000001</v>
      </c>
      <c r="ER372">
        <v>999.9</v>
      </c>
      <c r="ES372">
        <v>47.978999999999999</v>
      </c>
      <c r="ET372">
        <v>29.024000000000001</v>
      </c>
      <c r="EU372">
        <v>27.427499999999998</v>
      </c>
      <c r="EV372">
        <v>51.215200000000003</v>
      </c>
      <c r="EW372">
        <v>38.998399999999997</v>
      </c>
      <c r="EX372">
        <v>2</v>
      </c>
      <c r="EY372">
        <v>-0.40284599999999998</v>
      </c>
      <c r="EZ372">
        <v>-1.2513700000000001</v>
      </c>
      <c r="FA372">
        <v>20.243600000000001</v>
      </c>
      <c r="FB372">
        <v>5.2391500000000004</v>
      </c>
      <c r="FC372">
        <v>11.991099999999999</v>
      </c>
      <c r="FD372">
        <v>4.9577999999999998</v>
      </c>
      <c r="FE372">
        <v>3.3039499999999999</v>
      </c>
      <c r="FF372">
        <v>9999</v>
      </c>
      <c r="FG372">
        <v>9999</v>
      </c>
      <c r="FH372">
        <v>5912</v>
      </c>
      <c r="FI372">
        <v>342.2</v>
      </c>
      <c r="FJ372">
        <v>1.8681399999999999</v>
      </c>
      <c r="FK372">
        <v>1.8638600000000001</v>
      </c>
      <c r="FL372">
        <v>1.8714999999999999</v>
      </c>
      <c r="FM372">
        <v>1.8621799999999999</v>
      </c>
      <c r="FN372">
        <v>1.86172</v>
      </c>
      <c r="FO372">
        <v>1.8681700000000001</v>
      </c>
      <c r="FP372">
        <v>1.8583000000000001</v>
      </c>
      <c r="FQ372">
        <v>1.8648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4.0469999999999997</v>
      </c>
      <c r="GF372">
        <v>0.38719999999999999</v>
      </c>
      <c r="GG372">
        <v>2.2088750328830402</v>
      </c>
      <c r="GH372">
        <v>6.0489126747292196E-3</v>
      </c>
      <c r="GI372">
        <v>-3.2734485160193501E-6</v>
      </c>
      <c r="GJ372">
        <v>1.2191227519152799E-9</v>
      </c>
      <c r="GK372">
        <v>-4.8623107072493198E-2</v>
      </c>
      <c r="GL372">
        <v>-1.24795961692081E-2</v>
      </c>
      <c r="GM372">
        <v>1.8897039930190699E-3</v>
      </c>
      <c r="GN372">
        <v>-2.5983293074510801E-5</v>
      </c>
      <c r="GO372">
        <v>18</v>
      </c>
      <c r="GP372">
        <v>2157</v>
      </c>
      <c r="GQ372">
        <v>3</v>
      </c>
      <c r="GR372">
        <v>29</v>
      </c>
      <c r="GS372">
        <v>1696</v>
      </c>
      <c r="GT372">
        <v>1696</v>
      </c>
      <c r="GU372">
        <v>1.1962900000000001</v>
      </c>
      <c r="GV372">
        <v>2.3559600000000001</v>
      </c>
      <c r="GW372">
        <v>1.9982899999999999</v>
      </c>
      <c r="GX372">
        <v>2.7221700000000002</v>
      </c>
      <c r="GY372">
        <v>2.0935100000000002</v>
      </c>
      <c r="GZ372">
        <v>2.36938</v>
      </c>
      <c r="HA372">
        <v>31.237400000000001</v>
      </c>
      <c r="HB372">
        <v>15.918200000000001</v>
      </c>
      <c r="HC372">
        <v>18</v>
      </c>
      <c r="HD372">
        <v>447.17700000000002</v>
      </c>
      <c r="HE372">
        <v>631.375</v>
      </c>
      <c r="HF372">
        <v>25.7483</v>
      </c>
      <c r="HG372">
        <v>22.218399999999999</v>
      </c>
      <c r="HH372">
        <v>30.0001</v>
      </c>
      <c r="HI372">
        <v>21.972100000000001</v>
      </c>
      <c r="HJ372">
        <v>21.974799999999998</v>
      </c>
      <c r="HK372">
        <v>23.9252</v>
      </c>
      <c r="HL372">
        <v>41.819899999999997</v>
      </c>
      <c r="HM372">
        <v>61.668799999999997</v>
      </c>
      <c r="HN372">
        <v>25.7348</v>
      </c>
      <c r="HO372">
        <v>352.27800000000002</v>
      </c>
      <c r="HP372">
        <v>19.012599999999999</v>
      </c>
      <c r="HQ372">
        <v>97.514200000000002</v>
      </c>
      <c r="HR372">
        <v>101.32299999999999</v>
      </c>
    </row>
    <row r="373" spans="1:226" x14ac:dyDescent="0.2">
      <c r="A373">
        <v>357</v>
      </c>
      <c r="B373">
        <v>1657399887.0999999</v>
      </c>
      <c r="C373">
        <v>4706.0999999046298</v>
      </c>
      <c r="D373" t="s">
        <v>1076</v>
      </c>
      <c r="E373" t="s">
        <v>1077</v>
      </c>
      <c r="F373">
        <v>5</v>
      </c>
      <c r="G373" t="s">
        <v>1067</v>
      </c>
      <c r="H373" t="s">
        <v>354</v>
      </c>
      <c r="I373">
        <v>1657399884.5999999</v>
      </c>
      <c r="J373">
        <f t="shared" si="170"/>
        <v>4.8141527279865074E-3</v>
      </c>
      <c r="K373">
        <f t="shared" si="171"/>
        <v>4.8141527279865075</v>
      </c>
      <c r="L373">
        <f t="shared" si="172"/>
        <v>17.472275134642462</v>
      </c>
      <c r="M373">
        <f t="shared" si="173"/>
        <v>363.75955555555601</v>
      </c>
      <c r="N373">
        <f t="shared" si="174"/>
        <v>212.96416210753679</v>
      </c>
      <c r="O373">
        <f t="shared" si="175"/>
        <v>15.025199197860623</v>
      </c>
      <c r="P373">
        <f t="shared" si="176"/>
        <v>25.664223164400912</v>
      </c>
      <c r="Q373">
        <f t="shared" si="177"/>
        <v>0.20849051895292328</v>
      </c>
      <c r="R373">
        <f t="shared" si="178"/>
        <v>2.3626595079198953</v>
      </c>
      <c r="S373">
        <f t="shared" si="179"/>
        <v>0.1987821143085087</v>
      </c>
      <c r="T373">
        <f t="shared" si="180"/>
        <v>0.12507340398621017</v>
      </c>
      <c r="U373">
        <f t="shared" si="181"/>
        <v>321.51409633333259</v>
      </c>
      <c r="V373">
        <f t="shared" si="182"/>
        <v>27.275669827389038</v>
      </c>
      <c r="W373">
        <f t="shared" si="183"/>
        <v>26.026311111111099</v>
      </c>
      <c r="X373">
        <f t="shared" si="184"/>
        <v>3.379515445811204</v>
      </c>
      <c r="Y373">
        <f t="shared" si="185"/>
        <v>49.888189365261027</v>
      </c>
      <c r="Z373">
        <f t="shared" si="186"/>
        <v>1.7327581446934217</v>
      </c>
      <c r="AA373">
        <f t="shared" si="187"/>
        <v>3.4732832895715489</v>
      </c>
      <c r="AB373">
        <f t="shared" si="188"/>
        <v>1.6467573011177823</v>
      </c>
      <c r="AC373">
        <f t="shared" si="189"/>
        <v>-212.30413530420498</v>
      </c>
      <c r="AD373">
        <f t="shared" si="190"/>
        <v>59.025899097778925</v>
      </c>
      <c r="AE373">
        <f t="shared" si="191"/>
        <v>5.3516819661009016</v>
      </c>
      <c r="AF373">
        <f t="shared" si="192"/>
        <v>173.58754209300744</v>
      </c>
      <c r="AG373">
        <f t="shared" si="193"/>
        <v>2.1596140633221155</v>
      </c>
      <c r="AH373">
        <f t="shared" si="194"/>
        <v>4.8198661800047313</v>
      </c>
      <c r="AI373">
        <f t="shared" si="195"/>
        <v>17.472275134642462</v>
      </c>
      <c r="AJ373">
        <v>377.44626307561498</v>
      </c>
      <c r="AK373">
        <v>367.04318787878799</v>
      </c>
      <c r="AL373">
        <v>-2.91285375186933</v>
      </c>
      <c r="AM373">
        <v>66.572748564338696</v>
      </c>
      <c r="AN373">
        <f t="shared" si="196"/>
        <v>4.8141527279865075</v>
      </c>
      <c r="AO373">
        <v>18.9159755121986</v>
      </c>
      <c r="AP373">
        <v>24.553730303030299</v>
      </c>
      <c r="AQ373">
        <v>-5.6202943587280499E-4</v>
      </c>
      <c r="AR373">
        <v>78.887480960590693</v>
      </c>
      <c r="AS373">
        <v>0</v>
      </c>
      <c r="AT373">
        <v>0</v>
      </c>
      <c r="AU373">
        <f t="shared" si="197"/>
        <v>1</v>
      </c>
      <c r="AV373">
        <f t="shared" si="198"/>
        <v>0</v>
      </c>
      <c r="AW373">
        <f t="shared" si="199"/>
        <v>37403.341386060762</v>
      </c>
      <c r="AX373">
        <f t="shared" si="200"/>
        <v>1999.98444444444</v>
      </c>
      <c r="AY373">
        <f t="shared" si="201"/>
        <v>1681.1872333333297</v>
      </c>
      <c r="AZ373">
        <f t="shared" si="202"/>
        <v>0.84060015466786964</v>
      </c>
      <c r="BA373">
        <f t="shared" si="203"/>
        <v>0.1607582985089884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1657399884.5999999</v>
      </c>
      <c r="BH373">
        <v>363.75955555555601</v>
      </c>
      <c r="BI373">
        <v>368.45511111111102</v>
      </c>
      <c r="BJ373">
        <v>24.5597666666667</v>
      </c>
      <c r="BK373">
        <v>18.917866666666701</v>
      </c>
      <c r="BL373">
        <v>359.74166666666702</v>
      </c>
      <c r="BM373">
        <v>24.1728555555556</v>
      </c>
      <c r="BN373">
        <v>499.99022222222197</v>
      </c>
      <c r="BO373">
        <v>70.4527111111111</v>
      </c>
      <c r="BP373">
        <v>0.1000009</v>
      </c>
      <c r="BQ373">
        <v>26.489711111111099</v>
      </c>
      <c r="BR373">
        <v>26.026311111111099</v>
      </c>
      <c r="BS373">
        <v>999.9</v>
      </c>
      <c r="BT373">
        <v>0</v>
      </c>
      <c r="BU373">
        <v>0</v>
      </c>
      <c r="BV373">
        <v>10024.166666666701</v>
      </c>
      <c r="BW373">
        <v>0</v>
      </c>
      <c r="BX373">
        <v>209.24100000000001</v>
      </c>
      <c r="BY373">
        <v>-4.6957366666666696</v>
      </c>
      <c r="BZ373">
        <v>372.91844444444502</v>
      </c>
      <c r="CA373">
        <v>375.56011111111098</v>
      </c>
      <c r="CB373">
        <v>5.6418955555555597</v>
      </c>
      <c r="CC373">
        <v>368.45511111111102</v>
      </c>
      <c r="CD373">
        <v>18.917866666666701</v>
      </c>
      <c r="CE373">
        <v>1.73030222222222</v>
      </c>
      <c r="CF373">
        <v>1.3328144444444401</v>
      </c>
      <c r="CG373">
        <v>15.1709777777778</v>
      </c>
      <c r="CH373">
        <v>11.1740888888889</v>
      </c>
      <c r="CI373">
        <v>1999.98444444444</v>
      </c>
      <c r="CJ373">
        <v>0.979993</v>
      </c>
      <c r="CK373">
        <v>2.00071E-2</v>
      </c>
      <c r="CL373">
        <v>0</v>
      </c>
      <c r="CM373">
        <v>2.7359111111111099</v>
      </c>
      <c r="CN373">
        <v>0</v>
      </c>
      <c r="CO373">
        <v>12779.9777777778</v>
      </c>
      <c r="CP373">
        <v>16705.244444444401</v>
      </c>
      <c r="CQ373">
        <v>39.436999999999998</v>
      </c>
      <c r="CR373">
        <v>40.311999999999998</v>
      </c>
      <c r="CS373">
        <v>40.375</v>
      </c>
      <c r="CT373">
        <v>38.625</v>
      </c>
      <c r="CU373">
        <v>39.201000000000001</v>
      </c>
      <c r="CV373">
        <v>1959.97444444444</v>
      </c>
      <c r="CW373">
        <v>40.01</v>
      </c>
      <c r="CX373">
        <v>0</v>
      </c>
      <c r="CY373">
        <v>1651551613.5</v>
      </c>
      <c r="CZ373">
        <v>0</v>
      </c>
      <c r="DA373">
        <v>0</v>
      </c>
      <c r="DB373" t="s">
        <v>356</v>
      </c>
      <c r="DC373">
        <v>1657298120.5</v>
      </c>
      <c r="DD373">
        <v>1657298120.5</v>
      </c>
      <c r="DE373">
        <v>0</v>
      </c>
      <c r="DF373">
        <v>1.391</v>
      </c>
      <c r="DG373">
        <v>3.5000000000000003E-2</v>
      </c>
      <c r="DH373">
        <v>2.39</v>
      </c>
      <c r="DI373">
        <v>0.104</v>
      </c>
      <c r="DJ373">
        <v>419</v>
      </c>
      <c r="DK373">
        <v>18</v>
      </c>
      <c r="DL373">
        <v>0.11</v>
      </c>
      <c r="DM373">
        <v>0.02</v>
      </c>
      <c r="DN373">
        <v>-11.1557153658537</v>
      </c>
      <c r="DO373">
        <v>54.772794355400698</v>
      </c>
      <c r="DP373">
        <v>5.4805055771401099</v>
      </c>
      <c r="DQ373">
        <v>0</v>
      </c>
      <c r="DR373">
        <v>5.6438190243902397</v>
      </c>
      <c r="DS373">
        <v>9.1463414634232205E-3</v>
      </c>
      <c r="DT373">
        <v>1.0104941270120101E-2</v>
      </c>
      <c r="DU373">
        <v>1</v>
      </c>
      <c r="DV373">
        <v>1</v>
      </c>
      <c r="DW373">
        <v>2</v>
      </c>
      <c r="DX373" t="s">
        <v>365</v>
      </c>
      <c r="DY373">
        <v>2.90666</v>
      </c>
      <c r="DZ373">
        <v>2.71658</v>
      </c>
      <c r="EA373">
        <v>6.3461000000000004E-2</v>
      </c>
      <c r="EB373">
        <v>6.45593E-2</v>
      </c>
      <c r="EC373">
        <v>8.2924300000000006E-2</v>
      </c>
      <c r="ED373">
        <v>6.9084699999999999E-2</v>
      </c>
      <c r="EE373">
        <v>26711.1</v>
      </c>
      <c r="EF373">
        <v>23234.6</v>
      </c>
      <c r="EG373">
        <v>25512</v>
      </c>
      <c r="EH373">
        <v>24169.7</v>
      </c>
      <c r="EI373">
        <v>39876.1</v>
      </c>
      <c r="EJ373">
        <v>37227.4</v>
      </c>
      <c r="EK373">
        <v>46048.2</v>
      </c>
      <c r="EL373">
        <v>43086.9</v>
      </c>
      <c r="EM373">
        <v>1.89863</v>
      </c>
      <c r="EN373">
        <v>2.1882000000000001</v>
      </c>
      <c r="EO373">
        <v>0.21102299999999999</v>
      </c>
      <c r="EP373">
        <v>0</v>
      </c>
      <c r="EQ373">
        <v>22.556100000000001</v>
      </c>
      <c r="ER373">
        <v>999.9</v>
      </c>
      <c r="ES373">
        <v>47.978999999999999</v>
      </c>
      <c r="ET373">
        <v>28.992999999999999</v>
      </c>
      <c r="EU373">
        <v>27.378699999999998</v>
      </c>
      <c r="EV373">
        <v>51.525199999999998</v>
      </c>
      <c r="EW373">
        <v>39.006399999999999</v>
      </c>
      <c r="EX373">
        <v>2</v>
      </c>
      <c r="EY373">
        <v>-0.40278700000000001</v>
      </c>
      <c r="EZ373">
        <v>-1.2483599999999999</v>
      </c>
      <c r="FA373">
        <v>20.243500000000001</v>
      </c>
      <c r="FB373">
        <v>5.2382600000000004</v>
      </c>
      <c r="FC373">
        <v>11.991099999999999</v>
      </c>
      <c r="FD373">
        <v>4.9577</v>
      </c>
      <c r="FE373">
        <v>3.3039499999999999</v>
      </c>
      <c r="FF373">
        <v>9999</v>
      </c>
      <c r="FG373">
        <v>9999</v>
      </c>
      <c r="FH373">
        <v>5912.3</v>
      </c>
      <c r="FI373">
        <v>342.2</v>
      </c>
      <c r="FJ373">
        <v>1.8681300000000001</v>
      </c>
      <c r="FK373">
        <v>1.8638600000000001</v>
      </c>
      <c r="FL373">
        <v>1.87151</v>
      </c>
      <c r="FM373">
        <v>1.8621799999999999</v>
      </c>
      <c r="FN373">
        <v>1.86172</v>
      </c>
      <c r="FO373">
        <v>1.86816</v>
      </c>
      <c r="FP373">
        <v>1.8583400000000001</v>
      </c>
      <c r="FQ373">
        <v>1.8648400000000001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3.988</v>
      </c>
      <c r="GF373">
        <v>0.38669999999999999</v>
      </c>
      <c r="GG373">
        <v>2.2088750328830402</v>
      </c>
      <c r="GH373">
        <v>6.0489126747292196E-3</v>
      </c>
      <c r="GI373">
        <v>-3.2734485160193501E-6</v>
      </c>
      <c r="GJ373">
        <v>1.2191227519152799E-9</v>
      </c>
      <c r="GK373">
        <v>-4.8623107072493198E-2</v>
      </c>
      <c r="GL373">
        <v>-1.24795961692081E-2</v>
      </c>
      <c r="GM373">
        <v>1.8897039930190699E-3</v>
      </c>
      <c r="GN373">
        <v>-2.5983293074510801E-5</v>
      </c>
      <c r="GO373">
        <v>18</v>
      </c>
      <c r="GP373">
        <v>2157</v>
      </c>
      <c r="GQ373">
        <v>3</v>
      </c>
      <c r="GR373">
        <v>29</v>
      </c>
      <c r="GS373">
        <v>1696.1</v>
      </c>
      <c r="GT373">
        <v>1696.1</v>
      </c>
      <c r="GU373">
        <v>1.1535599999999999</v>
      </c>
      <c r="GV373">
        <v>2.3718300000000001</v>
      </c>
      <c r="GW373">
        <v>1.9982899999999999</v>
      </c>
      <c r="GX373">
        <v>2.7233900000000002</v>
      </c>
      <c r="GY373">
        <v>2.0935100000000002</v>
      </c>
      <c r="GZ373">
        <v>2.32666</v>
      </c>
      <c r="HA373">
        <v>31.215599999999998</v>
      </c>
      <c r="HB373">
        <v>15.9095</v>
      </c>
      <c r="HC373">
        <v>18</v>
      </c>
      <c r="HD373">
        <v>447.13799999999998</v>
      </c>
      <c r="HE373">
        <v>631.31799999999998</v>
      </c>
      <c r="HF373">
        <v>25.7225</v>
      </c>
      <c r="HG373">
        <v>22.2182</v>
      </c>
      <c r="HH373">
        <v>30.0001</v>
      </c>
      <c r="HI373">
        <v>21.9709</v>
      </c>
      <c r="HJ373">
        <v>21.973500000000001</v>
      </c>
      <c r="HK373">
        <v>23.043900000000001</v>
      </c>
      <c r="HL373">
        <v>41.515300000000003</v>
      </c>
      <c r="HM373">
        <v>61.2804</v>
      </c>
      <c r="HN373">
        <v>25.7088</v>
      </c>
      <c r="HO373">
        <v>332.178</v>
      </c>
      <c r="HP373">
        <v>19.0395</v>
      </c>
      <c r="HQ373">
        <v>97.513900000000007</v>
      </c>
      <c r="HR373">
        <v>101.324</v>
      </c>
    </row>
    <row r="374" spans="1:226" x14ac:dyDescent="0.2">
      <c r="A374">
        <v>358</v>
      </c>
      <c r="B374">
        <v>1657399892.0999999</v>
      </c>
      <c r="C374">
        <v>4711.0999999046298</v>
      </c>
      <c r="D374" t="s">
        <v>1078</v>
      </c>
      <c r="E374" t="s">
        <v>1079</v>
      </c>
      <c r="F374">
        <v>5</v>
      </c>
      <c r="G374" t="s">
        <v>1067</v>
      </c>
      <c r="H374" t="s">
        <v>354</v>
      </c>
      <c r="I374">
        <v>1657399889.3</v>
      </c>
      <c r="J374">
        <f t="shared" si="170"/>
        <v>4.793129653018739E-3</v>
      </c>
      <c r="K374">
        <f t="shared" si="171"/>
        <v>4.7931296530187391</v>
      </c>
      <c r="L374">
        <f t="shared" si="172"/>
        <v>16.639701222007925</v>
      </c>
      <c r="M374">
        <f t="shared" si="173"/>
        <v>350.25470000000001</v>
      </c>
      <c r="N374">
        <f t="shared" si="174"/>
        <v>206.06851888309944</v>
      </c>
      <c r="O374">
        <f t="shared" si="175"/>
        <v>14.538742249346427</v>
      </c>
      <c r="P374">
        <f t="shared" si="176"/>
        <v>24.711502914285255</v>
      </c>
      <c r="Q374">
        <f t="shared" si="177"/>
        <v>0.20778385210957148</v>
      </c>
      <c r="R374">
        <f t="shared" si="178"/>
        <v>2.3554178759782838</v>
      </c>
      <c r="S374">
        <f t="shared" si="179"/>
        <v>0.19811134452459225</v>
      </c>
      <c r="T374">
        <f t="shared" si="180"/>
        <v>0.12465109860966392</v>
      </c>
      <c r="U374">
        <f t="shared" si="181"/>
        <v>321.51274860000001</v>
      </c>
      <c r="V374">
        <f t="shared" si="182"/>
        <v>27.278638511973305</v>
      </c>
      <c r="W374">
        <f t="shared" si="183"/>
        <v>26.015609999999999</v>
      </c>
      <c r="X374">
        <f t="shared" si="184"/>
        <v>3.3773764822914969</v>
      </c>
      <c r="Y374">
        <f t="shared" si="185"/>
        <v>49.890167441112183</v>
      </c>
      <c r="Z374">
        <f t="shared" si="186"/>
        <v>1.7322210076174154</v>
      </c>
      <c r="AA374">
        <f t="shared" si="187"/>
        <v>3.4720689395601667</v>
      </c>
      <c r="AB374">
        <f t="shared" si="188"/>
        <v>1.6451554746740815</v>
      </c>
      <c r="AC374">
        <f t="shared" si="189"/>
        <v>-211.37701769812639</v>
      </c>
      <c r="AD374">
        <f t="shared" si="190"/>
        <v>59.450702530969039</v>
      </c>
      <c r="AE374">
        <f t="shared" si="191"/>
        <v>5.4063187451726433</v>
      </c>
      <c r="AF374">
        <f t="shared" si="192"/>
        <v>174.99275217801531</v>
      </c>
      <c r="AG374">
        <f t="shared" si="193"/>
        <v>0.85635190231228397</v>
      </c>
      <c r="AH374">
        <f t="shared" si="194"/>
        <v>4.7896256840741875</v>
      </c>
      <c r="AI374">
        <f t="shared" si="195"/>
        <v>16.639701222007925</v>
      </c>
      <c r="AJ374">
        <v>361.25794361246801</v>
      </c>
      <c r="AK374">
        <v>352.13930303030298</v>
      </c>
      <c r="AL374">
        <v>-2.98329445306288</v>
      </c>
      <c r="AM374">
        <v>66.572748564338696</v>
      </c>
      <c r="AN374">
        <f t="shared" si="196"/>
        <v>4.7931296530187391</v>
      </c>
      <c r="AO374">
        <v>18.9425142399372</v>
      </c>
      <c r="AP374">
        <v>24.5527012121212</v>
      </c>
      <c r="AQ374">
        <v>-5.8167510675919501E-5</v>
      </c>
      <c r="AR374">
        <v>78.887480960590693</v>
      </c>
      <c r="AS374">
        <v>0</v>
      </c>
      <c r="AT374">
        <v>0</v>
      </c>
      <c r="AU374">
        <f t="shared" si="197"/>
        <v>1</v>
      </c>
      <c r="AV374">
        <f t="shared" si="198"/>
        <v>0</v>
      </c>
      <c r="AW374">
        <f t="shared" si="199"/>
        <v>37229.494522302186</v>
      </c>
      <c r="AX374">
        <f t="shared" si="200"/>
        <v>1999.9760000000001</v>
      </c>
      <c r="AY374">
        <f t="shared" si="201"/>
        <v>1681.1801400000002</v>
      </c>
      <c r="AZ374">
        <f t="shared" si="202"/>
        <v>0.84060015720188641</v>
      </c>
      <c r="BA374">
        <f t="shared" si="203"/>
        <v>0.16075830339964078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1657399889.3</v>
      </c>
      <c r="BH374">
        <v>350.25470000000001</v>
      </c>
      <c r="BI374">
        <v>353.29509999999999</v>
      </c>
      <c r="BJ374">
        <v>24.552070000000001</v>
      </c>
      <c r="BK374">
        <v>18.94624</v>
      </c>
      <c r="BL374">
        <v>346.29320000000001</v>
      </c>
      <c r="BM374">
        <v>24.165410000000001</v>
      </c>
      <c r="BN374">
        <v>500.05410000000001</v>
      </c>
      <c r="BO374">
        <v>70.452820000000003</v>
      </c>
      <c r="BP374">
        <v>0.10013165</v>
      </c>
      <c r="BQ374">
        <v>26.483779999999999</v>
      </c>
      <c r="BR374">
        <v>26.015609999999999</v>
      </c>
      <c r="BS374">
        <v>999.9</v>
      </c>
      <c r="BT374">
        <v>0</v>
      </c>
      <c r="BU374">
        <v>0</v>
      </c>
      <c r="BV374">
        <v>9975.3729999999996</v>
      </c>
      <c r="BW374">
        <v>0</v>
      </c>
      <c r="BX374">
        <v>209.21270000000001</v>
      </c>
      <c r="BY374">
        <v>-3.0403199999999999</v>
      </c>
      <c r="BZ374">
        <v>359.07069999999999</v>
      </c>
      <c r="CA374">
        <v>360.11779999999999</v>
      </c>
      <c r="CB374">
        <v>5.6058320000000004</v>
      </c>
      <c r="CC374">
        <v>353.29509999999999</v>
      </c>
      <c r="CD374">
        <v>18.94624</v>
      </c>
      <c r="CE374">
        <v>1.7297640000000001</v>
      </c>
      <c r="CF374">
        <v>1.334816</v>
      </c>
      <c r="CG374">
        <v>15.166130000000001</v>
      </c>
      <c r="CH374">
        <v>11.196709999999999</v>
      </c>
      <c r="CI374">
        <v>1999.9760000000001</v>
      </c>
      <c r="CJ374">
        <v>0.979993</v>
      </c>
      <c r="CK374">
        <v>2.00071E-2</v>
      </c>
      <c r="CL374">
        <v>0</v>
      </c>
      <c r="CM374">
        <v>2.5738599999999998</v>
      </c>
      <c r="CN374">
        <v>0</v>
      </c>
      <c r="CO374">
        <v>12709.03</v>
      </c>
      <c r="CP374">
        <v>16705.169999999998</v>
      </c>
      <c r="CQ374">
        <v>39.436999999999998</v>
      </c>
      <c r="CR374">
        <v>40.311999999999998</v>
      </c>
      <c r="CS374">
        <v>40.375</v>
      </c>
      <c r="CT374">
        <v>38.6374</v>
      </c>
      <c r="CU374">
        <v>39.193300000000001</v>
      </c>
      <c r="CV374">
        <v>1959.9659999999999</v>
      </c>
      <c r="CW374">
        <v>40.01</v>
      </c>
      <c r="CX374">
        <v>0</v>
      </c>
      <c r="CY374">
        <v>1651551618.9000001</v>
      </c>
      <c r="CZ374">
        <v>0</v>
      </c>
      <c r="DA374">
        <v>0</v>
      </c>
      <c r="DB374" t="s">
        <v>356</v>
      </c>
      <c r="DC374">
        <v>1657298120.5</v>
      </c>
      <c r="DD374">
        <v>1657298120.5</v>
      </c>
      <c r="DE374">
        <v>0</v>
      </c>
      <c r="DF374">
        <v>1.391</v>
      </c>
      <c r="DG374">
        <v>3.5000000000000003E-2</v>
      </c>
      <c r="DH374">
        <v>2.39</v>
      </c>
      <c r="DI374">
        <v>0.104</v>
      </c>
      <c r="DJ374">
        <v>419</v>
      </c>
      <c r="DK374">
        <v>18</v>
      </c>
      <c r="DL374">
        <v>0.11</v>
      </c>
      <c r="DM374">
        <v>0.02</v>
      </c>
      <c r="DN374">
        <v>-7.9473751219512199</v>
      </c>
      <c r="DO374">
        <v>41.063653797909403</v>
      </c>
      <c r="DP374">
        <v>4.1412741587030997</v>
      </c>
      <c r="DQ374">
        <v>0</v>
      </c>
      <c r="DR374">
        <v>5.6362821951219502</v>
      </c>
      <c r="DS374">
        <v>-8.4099512195103504E-2</v>
      </c>
      <c r="DT374">
        <v>1.6691463936760301E-2</v>
      </c>
      <c r="DU374">
        <v>1</v>
      </c>
      <c r="DV374">
        <v>1</v>
      </c>
      <c r="DW374">
        <v>2</v>
      </c>
      <c r="DX374" t="s">
        <v>365</v>
      </c>
      <c r="DY374">
        <v>2.90672</v>
      </c>
      <c r="DZ374">
        <v>2.71617</v>
      </c>
      <c r="EA374">
        <v>6.1366499999999997E-2</v>
      </c>
      <c r="EB374">
        <v>6.21448E-2</v>
      </c>
      <c r="EC374">
        <v>8.2923300000000005E-2</v>
      </c>
      <c r="ED374">
        <v>6.9142300000000004E-2</v>
      </c>
      <c r="EE374">
        <v>26770.9</v>
      </c>
      <c r="EF374">
        <v>23294.3</v>
      </c>
      <c r="EG374">
        <v>25512.1</v>
      </c>
      <c r="EH374">
        <v>24169.5</v>
      </c>
      <c r="EI374">
        <v>39876.199999999997</v>
      </c>
      <c r="EJ374">
        <v>37224.699999999997</v>
      </c>
      <c r="EK374">
        <v>46048.3</v>
      </c>
      <c r="EL374">
        <v>43086.5</v>
      </c>
      <c r="EM374">
        <v>1.89855</v>
      </c>
      <c r="EN374">
        <v>2.1881499999999998</v>
      </c>
      <c r="EO374">
        <v>0.21009900000000001</v>
      </c>
      <c r="EP374">
        <v>0</v>
      </c>
      <c r="EQ374">
        <v>22.558399999999999</v>
      </c>
      <c r="ER374">
        <v>999.9</v>
      </c>
      <c r="ES374">
        <v>47.978999999999999</v>
      </c>
      <c r="ET374">
        <v>29.013999999999999</v>
      </c>
      <c r="EU374">
        <v>27.410699999999999</v>
      </c>
      <c r="EV374">
        <v>51.325200000000002</v>
      </c>
      <c r="EW374">
        <v>38.978400000000001</v>
      </c>
      <c r="EX374">
        <v>2</v>
      </c>
      <c r="EY374">
        <v>-0.402752</v>
      </c>
      <c r="EZ374">
        <v>-1.2700800000000001</v>
      </c>
      <c r="FA374">
        <v>20.243500000000001</v>
      </c>
      <c r="FB374">
        <v>5.2391500000000004</v>
      </c>
      <c r="FC374">
        <v>11.989100000000001</v>
      </c>
      <c r="FD374">
        <v>4.9577</v>
      </c>
      <c r="FE374">
        <v>3.3039999999999998</v>
      </c>
      <c r="FF374">
        <v>9999</v>
      </c>
      <c r="FG374">
        <v>9999</v>
      </c>
      <c r="FH374">
        <v>5912.3</v>
      </c>
      <c r="FI374">
        <v>342.2</v>
      </c>
      <c r="FJ374">
        <v>1.8681300000000001</v>
      </c>
      <c r="FK374">
        <v>1.8638600000000001</v>
      </c>
      <c r="FL374">
        <v>1.87151</v>
      </c>
      <c r="FM374">
        <v>1.8621799999999999</v>
      </c>
      <c r="FN374">
        <v>1.86172</v>
      </c>
      <c r="FO374">
        <v>1.86819</v>
      </c>
      <c r="FP374">
        <v>1.85832</v>
      </c>
      <c r="FQ374">
        <v>1.8648199999999999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3.9260000000000002</v>
      </c>
      <c r="GF374">
        <v>0.3866</v>
      </c>
      <c r="GG374">
        <v>2.2088750328830402</v>
      </c>
      <c r="GH374">
        <v>6.0489126747292196E-3</v>
      </c>
      <c r="GI374">
        <v>-3.2734485160193501E-6</v>
      </c>
      <c r="GJ374">
        <v>1.2191227519152799E-9</v>
      </c>
      <c r="GK374">
        <v>-4.8623107072493198E-2</v>
      </c>
      <c r="GL374">
        <v>-1.24795961692081E-2</v>
      </c>
      <c r="GM374">
        <v>1.8897039930190699E-3</v>
      </c>
      <c r="GN374">
        <v>-2.5983293074510801E-5</v>
      </c>
      <c r="GO374">
        <v>18</v>
      </c>
      <c r="GP374">
        <v>2157</v>
      </c>
      <c r="GQ374">
        <v>3</v>
      </c>
      <c r="GR374">
        <v>29</v>
      </c>
      <c r="GS374">
        <v>1696.2</v>
      </c>
      <c r="GT374">
        <v>1696.2</v>
      </c>
      <c r="GU374">
        <v>1.1096200000000001</v>
      </c>
      <c r="GV374">
        <v>2.36206</v>
      </c>
      <c r="GW374">
        <v>1.9982899999999999</v>
      </c>
      <c r="GX374">
        <v>2.7221700000000002</v>
      </c>
      <c r="GY374">
        <v>2.0935100000000002</v>
      </c>
      <c r="GZ374">
        <v>2.4121100000000002</v>
      </c>
      <c r="HA374">
        <v>31.215599999999998</v>
      </c>
      <c r="HB374">
        <v>15.9358</v>
      </c>
      <c r="HC374">
        <v>18</v>
      </c>
      <c r="HD374">
        <v>447.09500000000003</v>
      </c>
      <c r="HE374">
        <v>631.26599999999996</v>
      </c>
      <c r="HF374">
        <v>25.695699999999999</v>
      </c>
      <c r="HG374">
        <v>22.2165</v>
      </c>
      <c r="HH374">
        <v>30.0001</v>
      </c>
      <c r="HI374">
        <v>21.970700000000001</v>
      </c>
      <c r="HJ374">
        <v>21.9725</v>
      </c>
      <c r="HK374">
        <v>22.1889</v>
      </c>
      <c r="HL374">
        <v>41.244900000000001</v>
      </c>
      <c r="HM374">
        <v>61.2804</v>
      </c>
      <c r="HN374">
        <v>25.6889</v>
      </c>
      <c r="HO374">
        <v>318.774</v>
      </c>
      <c r="HP374">
        <v>19.067599999999999</v>
      </c>
      <c r="HQ374">
        <v>97.514200000000002</v>
      </c>
      <c r="HR374">
        <v>101.32299999999999</v>
      </c>
    </row>
    <row r="375" spans="1:226" x14ac:dyDescent="0.2">
      <c r="A375">
        <v>359</v>
      </c>
      <c r="B375">
        <v>1657399897.0999999</v>
      </c>
      <c r="C375">
        <v>4716.0999999046298</v>
      </c>
      <c r="D375" t="s">
        <v>1080</v>
      </c>
      <c r="E375" t="s">
        <v>1081</v>
      </c>
      <c r="F375">
        <v>5</v>
      </c>
      <c r="G375" t="s">
        <v>1067</v>
      </c>
      <c r="H375" t="s">
        <v>354</v>
      </c>
      <c r="I375">
        <v>1657399894.5999999</v>
      </c>
      <c r="J375">
        <f t="shared" si="170"/>
        <v>4.7725244670324858E-3</v>
      </c>
      <c r="K375">
        <f t="shared" si="171"/>
        <v>4.7725244670324862</v>
      </c>
      <c r="L375">
        <f t="shared" si="172"/>
        <v>15.892654946866967</v>
      </c>
      <c r="M375">
        <f t="shared" si="173"/>
        <v>334.28366666666699</v>
      </c>
      <c r="N375">
        <f t="shared" si="174"/>
        <v>196.19668661913369</v>
      </c>
      <c r="O375">
        <f t="shared" si="175"/>
        <v>13.842200094853</v>
      </c>
      <c r="P375">
        <f t="shared" si="176"/>
        <v>23.584605235580398</v>
      </c>
      <c r="Q375">
        <f t="shared" si="177"/>
        <v>0.20707842443223695</v>
      </c>
      <c r="R375">
        <f t="shared" si="178"/>
        <v>2.3620866724092169</v>
      </c>
      <c r="S375">
        <f t="shared" si="179"/>
        <v>0.19749562839032717</v>
      </c>
      <c r="T375">
        <f t="shared" si="180"/>
        <v>0.12425878365671258</v>
      </c>
      <c r="U375">
        <f t="shared" si="181"/>
        <v>321.51072699999941</v>
      </c>
      <c r="V375">
        <f t="shared" si="182"/>
        <v>27.275444178097707</v>
      </c>
      <c r="W375">
        <f t="shared" si="183"/>
        <v>26.004755555555601</v>
      </c>
      <c r="X375">
        <f t="shared" si="184"/>
        <v>3.3752080781591918</v>
      </c>
      <c r="Y375">
        <f t="shared" si="185"/>
        <v>49.90624570860799</v>
      </c>
      <c r="Z375">
        <f t="shared" si="186"/>
        <v>1.7319959290839555</v>
      </c>
      <c r="AA375">
        <f t="shared" si="187"/>
        <v>3.4704993423001866</v>
      </c>
      <c r="AB375">
        <f t="shared" si="188"/>
        <v>1.6432121490752363</v>
      </c>
      <c r="AC375">
        <f t="shared" si="189"/>
        <v>-210.46832899613261</v>
      </c>
      <c r="AD375">
        <f t="shared" si="190"/>
        <v>60.024686814693446</v>
      </c>
      <c r="AE375">
        <f t="shared" si="191"/>
        <v>5.4425994781655271</v>
      </c>
      <c r="AF375">
        <f t="shared" si="192"/>
        <v>176.50968429672574</v>
      </c>
      <c r="AG375">
        <f t="shared" si="193"/>
        <v>-0.55269874719189582</v>
      </c>
      <c r="AH375">
        <f t="shared" si="194"/>
        <v>4.7491912872159174</v>
      </c>
      <c r="AI375">
        <f t="shared" si="195"/>
        <v>15.892654946866967</v>
      </c>
      <c r="AJ375">
        <v>343.93063530135902</v>
      </c>
      <c r="AK375">
        <v>336.39733333333299</v>
      </c>
      <c r="AL375">
        <v>-3.16228443257992</v>
      </c>
      <c r="AM375">
        <v>66.572748564338696</v>
      </c>
      <c r="AN375">
        <f t="shared" si="196"/>
        <v>4.7725244670324862</v>
      </c>
      <c r="AO375">
        <v>18.962374045467399</v>
      </c>
      <c r="AP375">
        <v>24.551149090909099</v>
      </c>
      <c r="AQ375">
        <v>-3.7960060588995898E-4</v>
      </c>
      <c r="AR375">
        <v>78.887480960590693</v>
      </c>
      <c r="AS375">
        <v>0</v>
      </c>
      <c r="AT375">
        <v>0</v>
      </c>
      <c r="AU375">
        <f t="shared" si="197"/>
        <v>1</v>
      </c>
      <c r="AV375">
        <f t="shared" si="198"/>
        <v>0</v>
      </c>
      <c r="AW375">
        <f t="shared" si="199"/>
        <v>37391.228111429977</v>
      </c>
      <c r="AX375">
        <f t="shared" si="200"/>
        <v>1999.96333333333</v>
      </c>
      <c r="AY375">
        <f t="shared" si="201"/>
        <v>1681.169499999997</v>
      </c>
      <c r="AZ375">
        <f t="shared" si="202"/>
        <v>0.84060016100295165</v>
      </c>
      <c r="BA375">
        <f t="shared" si="203"/>
        <v>0.1607583107356968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1657399894.5999999</v>
      </c>
      <c r="BH375">
        <v>334.28366666666699</v>
      </c>
      <c r="BI375">
        <v>335.52566666666701</v>
      </c>
      <c r="BJ375">
        <v>24.5489777777778</v>
      </c>
      <c r="BK375">
        <v>18.9892</v>
      </c>
      <c r="BL375">
        <v>330.38977777777802</v>
      </c>
      <c r="BM375">
        <v>24.1624444444444</v>
      </c>
      <c r="BN375">
        <v>499.941222222222</v>
      </c>
      <c r="BO375">
        <v>70.452822222222196</v>
      </c>
      <c r="BP375">
        <v>9.9847822222222202E-2</v>
      </c>
      <c r="BQ375">
        <v>26.476111111111098</v>
      </c>
      <c r="BR375">
        <v>26.004755555555601</v>
      </c>
      <c r="BS375">
        <v>999.9</v>
      </c>
      <c r="BT375">
        <v>0</v>
      </c>
      <c r="BU375">
        <v>0</v>
      </c>
      <c r="BV375">
        <v>10020.288888888899</v>
      </c>
      <c r="BW375">
        <v>0</v>
      </c>
      <c r="BX375">
        <v>209.56966666666699</v>
      </c>
      <c r="BY375">
        <v>-1.24190555555556</v>
      </c>
      <c r="BZ375">
        <v>342.69644444444401</v>
      </c>
      <c r="CA375">
        <v>342.020222222222</v>
      </c>
      <c r="CB375">
        <v>5.5597711111111101</v>
      </c>
      <c r="CC375">
        <v>335.52566666666701</v>
      </c>
      <c r="CD375">
        <v>18.9892</v>
      </c>
      <c r="CE375">
        <v>1.7295455555555601</v>
      </c>
      <c r="CF375">
        <v>1.3378433333333299</v>
      </c>
      <c r="CG375">
        <v>15.1641666666667</v>
      </c>
      <c r="CH375">
        <v>11.2308555555556</v>
      </c>
      <c r="CI375">
        <v>1999.96333333333</v>
      </c>
      <c r="CJ375">
        <v>0.979993</v>
      </c>
      <c r="CK375">
        <v>2.00071E-2</v>
      </c>
      <c r="CL375">
        <v>0</v>
      </c>
      <c r="CM375">
        <v>2.7545666666666699</v>
      </c>
      <c r="CN375">
        <v>0</v>
      </c>
      <c r="CO375">
        <v>12632.9666666667</v>
      </c>
      <c r="CP375">
        <v>16705.066666666698</v>
      </c>
      <c r="CQ375">
        <v>39.436999999999998</v>
      </c>
      <c r="CR375">
        <v>40.340000000000003</v>
      </c>
      <c r="CS375">
        <v>40.409444444444397</v>
      </c>
      <c r="CT375">
        <v>38.638777777777797</v>
      </c>
      <c r="CU375">
        <v>39.207999999999998</v>
      </c>
      <c r="CV375">
        <v>1959.95333333333</v>
      </c>
      <c r="CW375">
        <v>40.01</v>
      </c>
      <c r="CX375">
        <v>0</v>
      </c>
      <c r="CY375">
        <v>1651551623.7</v>
      </c>
      <c r="CZ375">
        <v>0</v>
      </c>
      <c r="DA375">
        <v>0</v>
      </c>
      <c r="DB375" t="s">
        <v>356</v>
      </c>
      <c r="DC375">
        <v>1657298120.5</v>
      </c>
      <c r="DD375">
        <v>1657298120.5</v>
      </c>
      <c r="DE375">
        <v>0</v>
      </c>
      <c r="DF375">
        <v>1.391</v>
      </c>
      <c r="DG375">
        <v>3.5000000000000003E-2</v>
      </c>
      <c r="DH375">
        <v>2.39</v>
      </c>
      <c r="DI375">
        <v>0.104</v>
      </c>
      <c r="DJ375">
        <v>419</v>
      </c>
      <c r="DK375">
        <v>18</v>
      </c>
      <c r="DL375">
        <v>0.11</v>
      </c>
      <c r="DM375">
        <v>0.02</v>
      </c>
      <c r="DN375">
        <v>-4.4388399999999999</v>
      </c>
      <c r="DO375">
        <v>27.2224271080139</v>
      </c>
      <c r="DP375">
        <v>2.76574866816008</v>
      </c>
      <c r="DQ375">
        <v>0</v>
      </c>
      <c r="DR375">
        <v>5.6166956097560998</v>
      </c>
      <c r="DS375">
        <v>-0.35358982578396703</v>
      </c>
      <c r="DT375">
        <v>3.7699795823266803E-2</v>
      </c>
      <c r="DU375">
        <v>0</v>
      </c>
      <c r="DV375">
        <v>0</v>
      </c>
      <c r="DW375">
        <v>2</v>
      </c>
      <c r="DX375" t="s">
        <v>357</v>
      </c>
      <c r="DY375">
        <v>2.9068399999999999</v>
      </c>
      <c r="DZ375">
        <v>2.7166399999999999</v>
      </c>
      <c r="EA375">
        <v>5.9131900000000001E-2</v>
      </c>
      <c r="EB375">
        <v>5.9822199999999999E-2</v>
      </c>
      <c r="EC375">
        <v>8.2928500000000002E-2</v>
      </c>
      <c r="ED375">
        <v>6.9368200000000005E-2</v>
      </c>
      <c r="EE375">
        <v>26834.3</v>
      </c>
      <c r="EF375">
        <v>23352.1</v>
      </c>
      <c r="EG375">
        <v>25511.7</v>
      </c>
      <c r="EH375">
        <v>24169.5</v>
      </c>
      <c r="EI375">
        <v>39875.4</v>
      </c>
      <c r="EJ375">
        <v>37215.599999999999</v>
      </c>
      <c r="EK375">
        <v>46047.8</v>
      </c>
      <c r="EL375">
        <v>43086.5</v>
      </c>
      <c r="EM375">
        <v>1.89863</v>
      </c>
      <c r="EN375">
        <v>2.1882000000000001</v>
      </c>
      <c r="EO375">
        <v>0.20950299999999999</v>
      </c>
      <c r="EP375">
        <v>0</v>
      </c>
      <c r="EQ375">
        <v>22.561299999999999</v>
      </c>
      <c r="ER375">
        <v>999.9</v>
      </c>
      <c r="ES375">
        <v>47.978999999999999</v>
      </c>
      <c r="ET375">
        <v>28.972999999999999</v>
      </c>
      <c r="EU375">
        <v>27.344799999999999</v>
      </c>
      <c r="EV375">
        <v>51.155200000000001</v>
      </c>
      <c r="EW375">
        <v>38.906199999999998</v>
      </c>
      <c r="EX375">
        <v>2</v>
      </c>
      <c r="EY375">
        <v>-0.40274399999999999</v>
      </c>
      <c r="EZ375">
        <v>-1.3243</v>
      </c>
      <c r="FA375">
        <v>20.243099999999998</v>
      </c>
      <c r="FB375">
        <v>5.2381099999999998</v>
      </c>
      <c r="FC375">
        <v>11.989100000000001</v>
      </c>
      <c r="FD375">
        <v>4.9574999999999996</v>
      </c>
      <c r="FE375">
        <v>3.3039000000000001</v>
      </c>
      <c r="FF375">
        <v>9999</v>
      </c>
      <c r="FG375">
        <v>9999</v>
      </c>
      <c r="FH375">
        <v>5912.6</v>
      </c>
      <c r="FI375">
        <v>342.2</v>
      </c>
      <c r="FJ375">
        <v>1.8681399999999999</v>
      </c>
      <c r="FK375">
        <v>1.8638600000000001</v>
      </c>
      <c r="FL375">
        <v>1.87151</v>
      </c>
      <c r="FM375">
        <v>1.8621799999999999</v>
      </c>
      <c r="FN375">
        <v>1.86172</v>
      </c>
      <c r="FO375">
        <v>1.86818</v>
      </c>
      <c r="FP375">
        <v>1.8583400000000001</v>
      </c>
      <c r="FQ375">
        <v>1.86483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3.8610000000000002</v>
      </c>
      <c r="GF375">
        <v>0.38669999999999999</v>
      </c>
      <c r="GG375">
        <v>2.2088750328830402</v>
      </c>
      <c r="GH375">
        <v>6.0489126747292196E-3</v>
      </c>
      <c r="GI375">
        <v>-3.2734485160193501E-6</v>
      </c>
      <c r="GJ375">
        <v>1.2191227519152799E-9</v>
      </c>
      <c r="GK375">
        <v>-4.8623107072493198E-2</v>
      </c>
      <c r="GL375">
        <v>-1.24795961692081E-2</v>
      </c>
      <c r="GM375">
        <v>1.8897039930190699E-3</v>
      </c>
      <c r="GN375">
        <v>-2.5983293074510801E-5</v>
      </c>
      <c r="GO375">
        <v>18</v>
      </c>
      <c r="GP375">
        <v>2157</v>
      </c>
      <c r="GQ375">
        <v>3</v>
      </c>
      <c r="GR375">
        <v>29</v>
      </c>
      <c r="GS375">
        <v>1696.3</v>
      </c>
      <c r="GT375">
        <v>1696.3</v>
      </c>
      <c r="GU375">
        <v>1.06934</v>
      </c>
      <c r="GV375">
        <v>2.36328</v>
      </c>
      <c r="GW375">
        <v>1.9982899999999999</v>
      </c>
      <c r="GX375">
        <v>2.7221700000000002</v>
      </c>
      <c r="GY375">
        <v>2.0935100000000002</v>
      </c>
      <c r="GZ375">
        <v>2.3596200000000001</v>
      </c>
      <c r="HA375">
        <v>31.193899999999999</v>
      </c>
      <c r="HB375">
        <v>15.918200000000001</v>
      </c>
      <c r="HC375">
        <v>18</v>
      </c>
      <c r="HD375">
        <v>447.12299999999999</v>
      </c>
      <c r="HE375">
        <v>631.29499999999996</v>
      </c>
      <c r="HF375">
        <v>25.6755</v>
      </c>
      <c r="HG375">
        <v>22.214600000000001</v>
      </c>
      <c r="HH375">
        <v>30.0001</v>
      </c>
      <c r="HI375">
        <v>21.969000000000001</v>
      </c>
      <c r="HJ375">
        <v>21.971699999999998</v>
      </c>
      <c r="HK375">
        <v>21.315799999999999</v>
      </c>
      <c r="HL375">
        <v>41.244900000000001</v>
      </c>
      <c r="HM375">
        <v>60.892099999999999</v>
      </c>
      <c r="HN375">
        <v>25.680900000000001</v>
      </c>
      <c r="HO375">
        <v>298.65499999999997</v>
      </c>
      <c r="HP375">
        <v>19.083500000000001</v>
      </c>
      <c r="HQ375">
        <v>97.513000000000005</v>
      </c>
      <c r="HR375">
        <v>101.32299999999999</v>
      </c>
    </row>
    <row r="376" spans="1:226" x14ac:dyDescent="0.2">
      <c r="A376">
        <v>360</v>
      </c>
      <c r="B376">
        <v>1657399902.0999999</v>
      </c>
      <c r="C376">
        <v>4721.0999999046298</v>
      </c>
      <c r="D376" t="s">
        <v>1082</v>
      </c>
      <c r="E376" t="s">
        <v>1083</v>
      </c>
      <c r="F376">
        <v>5</v>
      </c>
      <c r="G376" t="s">
        <v>1067</v>
      </c>
      <c r="H376" t="s">
        <v>354</v>
      </c>
      <c r="I376">
        <v>1657399899.3</v>
      </c>
      <c r="J376">
        <f t="shared" si="170"/>
        <v>4.7486593004805403E-3</v>
      </c>
      <c r="K376">
        <f t="shared" si="171"/>
        <v>4.74865930048054</v>
      </c>
      <c r="L376">
        <f t="shared" si="172"/>
        <v>14.864378482142229</v>
      </c>
      <c r="M376">
        <f t="shared" si="173"/>
        <v>320.06240000000003</v>
      </c>
      <c r="N376">
        <f t="shared" si="174"/>
        <v>190.25443173268636</v>
      </c>
      <c r="O376">
        <f t="shared" si="175"/>
        <v>13.422986436517926</v>
      </c>
      <c r="P376">
        <f t="shared" si="176"/>
        <v>22.581304492689377</v>
      </c>
      <c r="Q376">
        <f t="shared" si="177"/>
        <v>0.20637941380318695</v>
      </c>
      <c r="R376">
        <f t="shared" si="178"/>
        <v>2.3567149098907039</v>
      </c>
      <c r="S376">
        <f t="shared" si="179"/>
        <v>0.19683898459149679</v>
      </c>
      <c r="T376">
        <f t="shared" si="180"/>
        <v>0.12384477687561074</v>
      </c>
      <c r="U376">
        <f t="shared" si="181"/>
        <v>321.51083339999997</v>
      </c>
      <c r="V376">
        <f t="shared" si="182"/>
        <v>27.2754917742106</v>
      </c>
      <c r="W376">
        <f t="shared" si="183"/>
        <v>25.996259999999999</v>
      </c>
      <c r="X376">
        <f t="shared" si="184"/>
        <v>3.3735117601955782</v>
      </c>
      <c r="Y376">
        <f t="shared" si="185"/>
        <v>49.963805061960969</v>
      </c>
      <c r="Z376">
        <f t="shared" si="186"/>
        <v>1.7330509731911112</v>
      </c>
      <c r="AA376">
        <f t="shared" si="187"/>
        <v>3.4686128709411244</v>
      </c>
      <c r="AB376">
        <f t="shared" si="188"/>
        <v>1.640460787004467</v>
      </c>
      <c r="AC376">
        <f t="shared" si="189"/>
        <v>-209.41587515119184</v>
      </c>
      <c r="AD376">
        <f t="shared" si="190"/>
        <v>59.795995469312857</v>
      </c>
      <c r="AE376">
        <f t="shared" si="191"/>
        <v>5.4337391092189113</v>
      </c>
      <c r="AF376">
        <f t="shared" si="192"/>
        <v>177.32469282733987</v>
      </c>
      <c r="AG376">
        <f t="shared" si="193"/>
        <v>-1.2292630223930712</v>
      </c>
      <c r="AH376">
        <f t="shared" si="194"/>
        <v>4.7161132749728392</v>
      </c>
      <c r="AI376">
        <f t="shared" si="195"/>
        <v>14.864378482142229</v>
      </c>
      <c r="AJ376">
        <v>327.66096844141202</v>
      </c>
      <c r="AK376">
        <v>321.02390303030302</v>
      </c>
      <c r="AL376">
        <v>-3.06607741664005</v>
      </c>
      <c r="AM376">
        <v>66.572748564338696</v>
      </c>
      <c r="AN376">
        <f t="shared" si="196"/>
        <v>4.74865930048054</v>
      </c>
      <c r="AO376">
        <v>19.045260299111799</v>
      </c>
      <c r="AP376">
        <v>24.5699981818182</v>
      </c>
      <c r="AQ376">
        <v>7.4474445836958496E-3</v>
      </c>
      <c r="AR376">
        <v>78.887480960590693</v>
      </c>
      <c r="AS376">
        <v>0</v>
      </c>
      <c r="AT376">
        <v>0</v>
      </c>
      <c r="AU376">
        <f t="shared" si="197"/>
        <v>1</v>
      </c>
      <c r="AV376">
        <f t="shared" si="198"/>
        <v>0</v>
      </c>
      <c r="AW376">
        <f t="shared" si="199"/>
        <v>37262.856992486901</v>
      </c>
      <c r="AX376">
        <f t="shared" si="200"/>
        <v>1999.9639999999999</v>
      </c>
      <c r="AY376">
        <f t="shared" si="201"/>
        <v>1681.1700599999999</v>
      </c>
      <c r="AZ376">
        <f t="shared" si="202"/>
        <v>0.84060016080289446</v>
      </c>
      <c r="BA376">
        <f t="shared" si="203"/>
        <v>0.16075831034958629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1657399899.3</v>
      </c>
      <c r="BH376">
        <v>320.06240000000003</v>
      </c>
      <c r="BI376">
        <v>320.39859999999999</v>
      </c>
      <c r="BJ376">
        <v>24.563880000000001</v>
      </c>
      <c r="BK376">
        <v>19.043970000000002</v>
      </c>
      <c r="BL376">
        <v>316.22949999999997</v>
      </c>
      <c r="BM376">
        <v>24.176839999999999</v>
      </c>
      <c r="BN376">
        <v>500.03719999999998</v>
      </c>
      <c r="BO376">
        <v>70.452690000000004</v>
      </c>
      <c r="BP376">
        <v>0.10012873999999999</v>
      </c>
      <c r="BQ376">
        <v>26.466889999999999</v>
      </c>
      <c r="BR376">
        <v>25.996259999999999</v>
      </c>
      <c r="BS376">
        <v>999.9</v>
      </c>
      <c r="BT376">
        <v>0</v>
      </c>
      <c r="BU376">
        <v>0</v>
      </c>
      <c r="BV376">
        <v>9984.1209999999992</v>
      </c>
      <c r="BW376">
        <v>0</v>
      </c>
      <c r="BX376">
        <v>209.58779999999999</v>
      </c>
      <c r="BY376">
        <v>-0.33601987</v>
      </c>
      <c r="BZ376">
        <v>328.12240000000003</v>
      </c>
      <c r="CA376">
        <v>326.61869999999999</v>
      </c>
      <c r="CB376">
        <v>5.5199100000000003</v>
      </c>
      <c r="CC376">
        <v>320.39859999999999</v>
      </c>
      <c r="CD376">
        <v>19.043970000000002</v>
      </c>
      <c r="CE376">
        <v>1.7305919999999999</v>
      </c>
      <c r="CF376">
        <v>1.3416980000000001</v>
      </c>
      <c r="CG376">
        <v>15.173590000000001</v>
      </c>
      <c r="CH376">
        <v>11.274290000000001</v>
      </c>
      <c r="CI376">
        <v>1999.9639999999999</v>
      </c>
      <c r="CJ376">
        <v>0.97999329999999996</v>
      </c>
      <c r="CK376">
        <v>2.000679E-2</v>
      </c>
      <c r="CL376">
        <v>0</v>
      </c>
      <c r="CM376">
        <v>2.5830199999999999</v>
      </c>
      <c r="CN376">
        <v>0</v>
      </c>
      <c r="CO376">
        <v>12566.86</v>
      </c>
      <c r="CP376">
        <v>16705.07</v>
      </c>
      <c r="CQ376">
        <v>39.436999999999998</v>
      </c>
      <c r="CR376">
        <v>40.356099999999998</v>
      </c>
      <c r="CS376">
        <v>40.430799999999998</v>
      </c>
      <c r="CT376">
        <v>38.680799999999998</v>
      </c>
      <c r="CU376">
        <v>39.224800000000002</v>
      </c>
      <c r="CV376">
        <v>1959.954</v>
      </c>
      <c r="CW376">
        <v>40.01</v>
      </c>
      <c r="CX376">
        <v>0</v>
      </c>
      <c r="CY376">
        <v>1651551628.5</v>
      </c>
      <c r="CZ376">
        <v>0</v>
      </c>
      <c r="DA376">
        <v>0</v>
      </c>
      <c r="DB376" t="s">
        <v>356</v>
      </c>
      <c r="DC376">
        <v>1657298120.5</v>
      </c>
      <c r="DD376">
        <v>1657298120.5</v>
      </c>
      <c r="DE376">
        <v>0</v>
      </c>
      <c r="DF376">
        <v>1.391</v>
      </c>
      <c r="DG376">
        <v>3.5000000000000003E-2</v>
      </c>
      <c r="DH376">
        <v>2.39</v>
      </c>
      <c r="DI376">
        <v>0.104</v>
      </c>
      <c r="DJ376">
        <v>419</v>
      </c>
      <c r="DK376">
        <v>18</v>
      </c>
      <c r="DL376">
        <v>0.11</v>
      </c>
      <c r="DM376">
        <v>0.02</v>
      </c>
      <c r="DN376">
        <v>-2.78327611463415</v>
      </c>
      <c r="DO376">
        <v>19.3656924397213</v>
      </c>
      <c r="DP376">
        <v>1.94125052994812</v>
      </c>
      <c r="DQ376">
        <v>0</v>
      </c>
      <c r="DR376">
        <v>5.5906446341463401</v>
      </c>
      <c r="DS376">
        <v>-0.48417825783972901</v>
      </c>
      <c r="DT376">
        <v>4.9218757434567002E-2</v>
      </c>
      <c r="DU376">
        <v>0</v>
      </c>
      <c r="DV376">
        <v>0</v>
      </c>
      <c r="DW376">
        <v>2</v>
      </c>
      <c r="DX376" t="s">
        <v>357</v>
      </c>
      <c r="DY376">
        <v>2.9069099999999999</v>
      </c>
      <c r="DZ376">
        <v>2.7162000000000002</v>
      </c>
      <c r="EA376">
        <v>5.6896000000000002E-2</v>
      </c>
      <c r="EB376">
        <v>5.7387300000000002E-2</v>
      </c>
      <c r="EC376">
        <v>8.2967899999999997E-2</v>
      </c>
      <c r="ED376">
        <v>6.9375599999999996E-2</v>
      </c>
      <c r="EE376">
        <v>26898.400000000001</v>
      </c>
      <c r="EF376">
        <v>23412.5</v>
      </c>
      <c r="EG376">
        <v>25512</v>
      </c>
      <c r="EH376">
        <v>24169.4</v>
      </c>
      <c r="EI376">
        <v>39873.699999999997</v>
      </c>
      <c r="EJ376">
        <v>37215.4</v>
      </c>
      <c r="EK376">
        <v>46047.9</v>
      </c>
      <c r="EL376">
        <v>43086.7</v>
      </c>
      <c r="EM376">
        <v>1.8986499999999999</v>
      </c>
      <c r="EN376">
        <v>2.1881300000000001</v>
      </c>
      <c r="EO376">
        <v>0.20844499999999999</v>
      </c>
      <c r="EP376">
        <v>0</v>
      </c>
      <c r="EQ376">
        <v>22.562100000000001</v>
      </c>
      <c r="ER376">
        <v>999.9</v>
      </c>
      <c r="ES376">
        <v>47.978999999999999</v>
      </c>
      <c r="ET376">
        <v>28.952999999999999</v>
      </c>
      <c r="EU376">
        <v>27.315000000000001</v>
      </c>
      <c r="EV376">
        <v>51.435200000000002</v>
      </c>
      <c r="EW376">
        <v>38.930300000000003</v>
      </c>
      <c r="EX376">
        <v>2</v>
      </c>
      <c r="EY376">
        <v>-0.40288099999999999</v>
      </c>
      <c r="EZ376">
        <v>-1.38636</v>
      </c>
      <c r="FA376">
        <v>20.242899999999999</v>
      </c>
      <c r="FB376">
        <v>5.2384000000000004</v>
      </c>
      <c r="FC376">
        <v>11.990500000000001</v>
      </c>
      <c r="FD376">
        <v>4.9575500000000003</v>
      </c>
      <c r="FE376">
        <v>3.3039000000000001</v>
      </c>
      <c r="FF376">
        <v>9999</v>
      </c>
      <c r="FG376">
        <v>9999</v>
      </c>
      <c r="FH376">
        <v>5912.6</v>
      </c>
      <c r="FI376">
        <v>342.2</v>
      </c>
      <c r="FJ376">
        <v>1.8681399999999999</v>
      </c>
      <c r="FK376">
        <v>1.8638600000000001</v>
      </c>
      <c r="FL376">
        <v>1.8714999999999999</v>
      </c>
      <c r="FM376">
        <v>1.8621799999999999</v>
      </c>
      <c r="FN376">
        <v>1.86172</v>
      </c>
      <c r="FO376">
        <v>1.86822</v>
      </c>
      <c r="FP376">
        <v>1.85829</v>
      </c>
      <c r="FQ376">
        <v>1.86483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3.7970000000000002</v>
      </c>
      <c r="GF376">
        <v>0.38729999999999998</v>
      </c>
      <c r="GG376">
        <v>2.2088750328830402</v>
      </c>
      <c r="GH376">
        <v>6.0489126747292196E-3</v>
      </c>
      <c r="GI376">
        <v>-3.2734485160193501E-6</v>
      </c>
      <c r="GJ376">
        <v>1.2191227519152799E-9</v>
      </c>
      <c r="GK376">
        <v>-4.8623107072493198E-2</v>
      </c>
      <c r="GL376">
        <v>-1.24795961692081E-2</v>
      </c>
      <c r="GM376">
        <v>1.8897039930190699E-3</v>
      </c>
      <c r="GN376">
        <v>-2.5983293074510801E-5</v>
      </c>
      <c r="GO376">
        <v>18</v>
      </c>
      <c r="GP376">
        <v>2157</v>
      </c>
      <c r="GQ376">
        <v>3</v>
      </c>
      <c r="GR376">
        <v>29</v>
      </c>
      <c r="GS376">
        <v>1696.4</v>
      </c>
      <c r="GT376">
        <v>1696.4</v>
      </c>
      <c r="GU376">
        <v>1.02417</v>
      </c>
      <c r="GV376">
        <v>2.3754900000000001</v>
      </c>
      <c r="GW376">
        <v>1.9982899999999999</v>
      </c>
      <c r="GX376">
        <v>2.7221700000000002</v>
      </c>
      <c r="GY376">
        <v>2.0935100000000002</v>
      </c>
      <c r="GZ376">
        <v>2.34619</v>
      </c>
      <c r="HA376">
        <v>31.193899999999999</v>
      </c>
      <c r="HB376">
        <v>15.918200000000001</v>
      </c>
      <c r="HC376">
        <v>18</v>
      </c>
      <c r="HD376">
        <v>447.137</v>
      </c>
      <c r="HE376">
        <v>631.21699999999998</v>
      </c>
      <c r="HF376">
        <v>25.668399999999998</v>
      </c>
      <c r="HG376">
        <v>22.213000000000001</v>
      </c>
      <c r="HH376">
        <v>30</v>
      </c>
      <c r="HI376">
        <v>21.969000000000001</v>
      </c>
      <c r="HJ376">
        <v>21.970199999999998</v>
      </c>
      <c r="HK376">
        <v>20.4727</v>
      </c>
      <c r="HL376">
        <v>41.244900000000001</v>
      </c>
      <c r="HM376">
        <v>60.892099999999999</v>
      </c>
      <c r="HN376">
        <v>25.680199999999999</v>
      </c>
      <c r="HO376">
        <v>285.21499999999997</v>
      </c>
      <c r="HP376">
        <v>19.090599999999998</v>
      </c>
      <c r="HQ376">
        <v>97.513499999999993</v>
      </c>
      <c r="HR376">
        <v>101.32299999999999</v>
      </c>
    </row>
    <row r="377" spans="1:226" x14ac:dyDescent="0.2">
      <c r="A377">
        <v>361</v>
      </c>
      <c r="B377">
        <v>1657399907.0999999</v>
      </c>
      <c r="C377">
        <v>4726.0999999046298</v>
      </c>
      <c r="D377" t="s">
        <v>1084</v>
      </c>
      <c r="E377" t="s">
        <v>1085</v>
      </c>
      <c r="F377">
        <v>5</v>
      </c>
      <c r="G377" t="s">
        <v>1067</v>
      </c>
      <c r="H377" t="s">
        <v>354</v>
      </c>
      <c r="I377">
        <v>1657399904.5999999</v>
      </c>
      <c r="J377">
        <f t="shared" si="170"/>
        <v>4.72904203021549E-3</v>
      </c>
      <c r="K377">
        <f t="shared" si="171"/>
        <v>4.7290420302154903</v>
      </c>
      <c r="L377">
        <f t="shared" si="172"/>
        <v>14.011535788619438</v>
      </c>
      <c r="M377">
        <f t="shared" si="173"/>
        <v>304.05777777777803</v>
      </c>
      <c r="N377">
        <f t="shared" si="174"/>
        <v>181.20605423740872</v>
      </c>
      <c r="O377">
        <f t="shared" si="175"/>
        <v>12.784250817931573</v>
      </c>
      <c r="P377">
        <f t="shared" si="176"/>
        <v>21.451550891126576</v>
      </c>
      <c r="Q377">
        <f t="shared" si="177"/>
        <v>0.20558529173876944</v>
      </c>
      <c r="R377">
        <f t="shared" si="178"/>
        <v>2.3592051827393248</v>
      </c>
      <c r="S377">
        <f t="shared" si="179"/>
        <v>0.19612583266903313</v>
      </c>
      <c r="T377">
        <f t="shared" si="180"/>
        <v>0.12339226410860898</v>
      </c>
      <c r="U377">
        <f t="shared" si="181"/>
        <v>321.51498299999997</v>
      </c>
      <c r="V377">
        <f t="shared" si="182"/>
        <v>27.272844981089268</v>
      </c>
      <c r="W377">
        <f t="shared" si="183"/>
        <v>25.994599999999998</v>
      </c>
      <c r="X377">
        <f t="shared" si="184"/>
        <v>3.3731803929415189</v>
      </c>
      <c r="Y377">
        <f t="shared" si="185"/>
        <v>50.003758051678773</v>
      </c>
      <c r="Z377">
        <f t="shared" si="186"/>
        <v>1.7336050173410256</v>
      </c>
      <c r="AA377">
        <f t="shared" si="187"/>
        <v>3.4669494551776463</v>
      </c>
      <c r="AB377">
        <f t="shared" si="188"/>
        <v>1.6395753756004934</v>
      </c>
      <c r="AC377">
        <f t="shared" si="189"/>
        <v>-208.55075353250311</v>
      </c>
      <c r="AD377">
        <f t="shared" si="190"/>
        <v>59.035699021338367</v>
      </c>
      <c r="AE377">
        <f t="shared" si="191"/>
        <v>5.3587241026110846</v>
      </c>
      <c r="AF377">
        <f t="shared" si="192"/>
        <v>177.35865259144629</v>
      </c>
      <c r="AG377">
        <f t="shared" si="193"/>
        <v>-2.0547552882882942</v>
      </c>
      <c r="AH377">
        <f t="shared" si="194"/>
        <v>4.7272922299534841</v>
      </c>
      <c r="AI377">
        <f t="shared" si="195"/>
        <v>14.011535788619438</v>
      </c>
      <c r="AJ377">
        <v>311.15233397474202</v>
      </c>
      <c r="AK377">
        <v>305.59320000000002</v>
      </c>
      <c r="AL377">
        <v>-3.0754240066694001</v>
      </c>
      <c r="AM377">
        <v>66.572748564338696</v>
      </c>
      <c r="AN377">
        <f t="shared" si="196"/>
        <v>4.7290420302154903</v>
      </c>
      <c r="AO377">
        <v>19.0398668086019</v>
      </c>
      <c r="AP377">
        <v>24.5735454545454</v>
      </c>
      <c r="AQ377">
        <v>4.2994993713868799E-4</v>
      </c>
      <c r="AR377">
        <v>78.887480960590693</v>
      </c>
      <c r="AS377">
        <v>0</v>
      </c>
      <c r="AT377">
        <v>0</v>
      </c>
      <c r="AU377">
        <f t="shared" si="197"/>
        <v>1</v>
      </c>
      <c r="AV377">
        <f t="shared" si="198"/>
        <v>0</v>
      </c>
      <c r="AW377">
        <f t="shared" si="199"/>
        <v>37323.874259574048</v>
      </c>
      <c r="AX377">
        <f t="shared" si="200"/>
        <v>1999.99</v>
      </c>
      <c r="AY377">
        <f t="shared" si="201"/>
        <v>1681.1919</v>
      </c>
      <c r="AZ377">
        <f t="shared" si="202"/>
        <v>0.84060015300076496</v>
      </c>
      <c r="BA377">
        <f t="shared" si="203"/>
        <v>0.16075829529147645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1657399904.5999999</v>
      </c>
      <c r="BH377">
        <v>304.05777777777803</v>
      </c>
      <c r="BI377">
        <v>303.31688888888903</v>
      </c>
      <c r="BJ377">
        <v>24.572399999999998</v>
      </c>
      <c r="BK377">
        <v>19.0388444444444</v>
      </c>
      <c r="BL377">
        <v>300.29455555555597</v>
      </c>
      <c r="BM377">
        <v>24.185077777777799</v>
      </c>
      <c r="BN377">
        <v>499.98211111111101</v>
      </c>
      <c r="BO377">
        <v>70.451133333333303</v>
      </c>
      <c r="BP377">
        <v>9.9770011111111098E-2</v>
      </c>
      <c r="BQ377">
        <v>26.458755555555602</v>
      </c>
      <c r="BR377">
        <v>25.994599999999998</v>
      </c>
      <c r="BS377">
        <v>999.9</v>
      </c>
      <c r="BT377">
        <v>0</v>
      </c>
      <c r="BU377">
        <v>0</v>
      </c>
      <c r="BV377">
        <v>10001.1111111111</v>
      </c>
      <c r="BW377">
        <v>0</v>
      </c>
      <c r="BX377">
        <v>210.56177777777799</v>
      </c>
      <c r="BY377">
        <v>0.74101422222222202</v>
      </c>
      <c r="BZ377">
        <v>311.717777777778</v>
      </c>
      <c r="CA377">
        <v>309.20400000000001</v>
      </c>
      <c r="CB377">
        <v>5.5335555555555596</v>
      </c>
      <c r="CC377">
        <v>303.31688888888903</v>
      </c>
      <c r="CD377">
        <v>19.0388444444444</v>
      </c>
      <c r="CE377">
        <v>1.73115222222222</v>
      </c>
      <c r="CF377">
        <v>1.34130777777778</v>
      </c>
      <c r="CG377">
        <v>15.1786333333333</v>
      </c>
      <c r="CH377">
        <v>11.269866666666699</v>
      </c>
      <c r="CI377">
        <v>1999.99</v>
      </c>
      <c r="CJ377">
        <v>0.97999366666666698</v>
      </c>
      <c r="CK377">
        <v>2.0006411111111101E-2</v>
      </c>
      <c r="CL377">
        <v>0</v>
      </c>
      <c r="CM377">
        <v>2.54332222222222</v>
      </c>
      <c r="CN377">
        <v>0</v>
      </c>
      <c r="CO377">
        <v>12501.5333333333</v>
      </c>
      <c r="CP377">
        <v>16705.288888888899</v>
      </c>
      <c r="CQ377">
        <v>39.436999999999998</v>
      </c>
      <c r="CR377">
        <v>40.375</v>
      </c>
      <c r="CS377">
        <v>40.436999999999998</v>
      </c>
      <c r="CT377">
        <v>38.686999999999998</v>
      </c>
      <c r="CU377">
        <v>39.228999999999999</v>
      </c>
      <c r="CV377">
        <v>1959.98</v>
      </c>
      <c r="CW377">
        <v>40.01</v>
      </c>
      <c r="CX377">
        <v>0</v>
      </c>
      <c r="CY377">
        <v>1651551633.9000001</v>
      </c>
      <c r="CZ377">
        <v>0</v>
      </c>
      <c r="DA377">
        <v>0</v>
      </c>
      <c r="DB377" t="s">
        <v>356</v>
      </c>
      <c r="DC377">
        <v>1657298120.5</v>
      </c>
      <c r="DD377">
        <v>1657298120.5</v>
      </c>
      <c r="DE377">
        <v>0</v>
      </c>
      <c r="DF377">
        <v>1.391</v>
      </c>
      <c r="DG377">
        <v>3.5000000000000003E-2</v>
      </c>
      <c r="DH377">
        <v>2.39</v>
      </c>
      <c r="DI377">
        <v>0.104</v>
      </c>
      <c r="DJ377">
        <v>419</v>
      </c>
      <c r="DK377">
        <v>18</v>
      </c>
      <c r="DL377">
        <v>0.11</v>
      </c>
      <c r="DM377">
        <v>0.02</v>
      </c>
      <c r="DN377">
        <v>-1.0677184560975601</v>
      </c>
      <c r="DO377">
        <v>15.049062127526099</v>
      </c>
      <c r="DP377">
        <v>1.5217300516571799</v>
      </c>
      <c r="DQ377">
        <v>0</v>
      </c>
      <c r="DR377">
        <v>5.5571419512195099</v>
      </c>
      <c r="DS377">
        <v>-0.319233449477342</v>
      </c>
      <c r="DT377">
        <v>3.7289312744715898E-2</v>
      </c>
      <c r="DU377">
        <v>0</v>
      </c>
      <c r="DV377">
        <v>0</v>
      </c>
      <c r="DW377">
        <v>2</v>
      </c>
      <c r="DX377" t="s">
        <v>357</v>
      </c>
      <c r="DY377">
        <v>2.90679</v>
      </c>
      <c r="DZ377">
        <v>2.7165300000000001</v>
      </c>
      <c r="EA377">
        <v>5.4626300000000003E-2</v>
      </c>
      <c r="EB377">
        <v>5.5000199999999999E-2</v>
      </c>
      <c r="EC377">
        <v>8.2974500000000007E-2</v>
      </c>
      <c r="ED377">
        <v>6.9363999999999995E-2</v>
      </c>
      <c r="EE377">
        <v>26963.5</v>
      </c>
      <c r="EF377">
        <v>23471.5</v>
      </c>
      <c r="EG377">
        <v>25512.400000000001</v>
      </c>
      <c r="EH377">
        <v>24169.200000000001</v>
      </c>
      <c r="EI377">
        <v>39873.9</v>
      </c>
      <c r="EJ377">
        <v>37215.5</v>
      </c>
      <c r="EK377">
        <v>46048.5</v>
      </c>
      <c r="EL377">
        <v>43086.3</v>
      </c>
      <c r="EM377">
        <v>1.89855</v>
      </c>
      <c r="EN377">
        <v>2.18845</v>
      </c>
      <c r="EO377">
        <v>0.209235</v>
      </c>
      <c r="EP377">
        <v>0</v>
      </c>
      <c r="EQ377">
        <v>22.562100000000001</v>
      </c>
      <c r="ER377">
        <v>999.9</v>
      </c>
      <c r="ES377">
        <v>47.978999999999999</v>
      </c>
      <c r="ET377">
        <v>28.952999999999999</v>
      </c>
      <c r="EU377">
        <v>27.313199999999998</v>
      </c>
      <c r="EV377">
        <v>51.355200000000004</v>
      </c>
      <c r="EW377">
        <v>38.930300000000003</v>
      </c>
      <c r="EX377">
        <v>2</v>
      </c>
      <c r="EY377">
        <v>-0.402752</v>
      </c>
      <c r="EZ377">
        <v>-1.8203199999999999</v>
      </c>
      <c r="FA377">
        <v>20.2379</v>
      </c>
      <c r="FB377">
        <v>5.23855</v>
      </c>
      <c r="FC377">
        <v>11.991199999999999</v>
      </c>
      <c r="FD377">
        <v>4.9577999999999998</v>
      </c>
      <c r="FE377">
        <v>3.3039999999999998</v>
      </c>
      <c r="FF377">
        <v>9999</v>
      </c>
      <c r="FG377">
        <v>9999</v>
      </c>
      <c r="FH377">
        <v>5912.8</v>
      </c>
      <c r="FI377">
        <v>342.2</v>
      </c>
      <c r="FJ377">
        <v>1.8681399999999999</v>
      </c>
      <c r="FK377">
        <v>1.86385</v>
      </c>
      <c r="FL377">
        <v>1.8714999999999999</v>
      </c>
      <c r="FM377">
        <v>1.8621799999999999</v>
      </c>
      <c r="FN377">
        <v>1.86172</v>
      </c>
      <c r="FO377">
        <v>1.86818</v>
      </c>
      <c r="FP377">
        <v>1.85829</v>
      </c>
      <c r="FQ377">
        <v>1.8648199999999999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3.73</v>
      </c>
      <c r="GF377">
        <v>0.38740000000000002</v>
      </c>
      <c r="GG377">
        <v>2.2088750328830402</v>
      </c>
      <c r="GH377">
        <v>6.0489126747292196E-3</v>
      </c>
      <c r="GI377">
        <v>-3.2734485160193501E-6</v>
      </c>
      <c r="GJ377">
        <v>1.2191227519152799E-9</v>
      </c>
      <c r="GK377">
        <v>-4.8623107072493198E-2</v>
      </c>
      <c r="GL377">
        <v>-1.24795961692081E-2</v>
      </c>
      <c r="GM377">
        <v>1.8897039930190699E-3</v>
      </c>
      <c r="GN377">
        <v>-2.5983293074510801E-5</v>
      </c>
      <c r="GO377">
        <v>18</v>
      </c>
      <c r="GP377">
        <v>2157</v>
      </c>
      <c r="GQ377">
        <v>3</v>
      </c>
      <c r="GR377">
        <v>29</v>
      </c>
      <c r="GS377">
        <v>1696.4</v>
      </c>
      <c r="GT377">
        <v>1696.4</v>
      </c>
      <c r="GU377">
        <v>0.98266600000000004</v>
      </c>
      <c r="GV377">
        <v>2.3754900000000001</v>
      </c>
      <c r="GW377">
        <v>1.9982899999999999</v>
      </c>
      <c r="GX377">
        <v>2.7233900000000002</v>
      </c>
      <c r="GY377">
        <v>2.0935100000000002</v>
      </c>
      <c r="GZ377">
        <v>2.3645</v>
      </c>
      <c r="HA377">
        <v>31.1722</v>
      </c>
      <c r="HB377">
        <v>15.9095</v>
      </c>
      <c r="HC377">
        <v>18</v>
      </c>
      <c r="HD377">
        <v>447.065</v>
      </c>
      <c r="HE377">
        <v>631.46100000000001</v>
      </c>
      <c r="HF377">
        <v>25.680499999999999</v>
      </c>
      <c r="HG377">
        <v>22.211200000000002</v>
      </c>
      <c r="HH377">
        <v>30.0001</v>
      </c>
      <c r="HI377">
        <v>21.967199999999998</v>
      </c>
      <c r="HJ377">
        <v>21.9693</v>
      </c>
      <c r="HK377">
        <v>19.5687</v>
      </c>
      <c r="HL377">
        <v>41.244900000000001</v>
      </c>
      <c r="HM377">
        <v>60.892099999999999</v>
      </c>
      <c r="HN377">
        <v>25.839600000000001</v>
      </c>
      <c r="HO377">
        <v>265.04899999999998</v>
      </c>
      <c r="HP377">
        <v>19.103899999999999</v>
      </c>
      <c r="HQ377">
        <v>97.514899999999997</v>
      </c>
      <c r="HR377">
        <v>101.322</v>
      </c>
    </row>
    <row r="378" spans="1:226" x14ac:dyDescent="0.2">
      <c r="A378">
        <v>362</v>
      </c>
      <c r="B378">
        <v>1657399912.0999999</v>
      </c>
      <c r="C378">
        <v>4731.0999999046298</v>
      </c>
      <c r="D378" t="s">
        <v>1086</v>
      </c>
      <c r="E378" t="s">
        <v>1087</v>
      </c>
      <c r="F378">
        <v>5</v>
      </c>
      <c r="G378" t="s">
        <v>1067</v>
      </c>
      <c r="H378" t="s">
        <v>354</v>
      </c>
      <c r="I378">
        <v>1657399909.3</v>
      </c>
      <c r="J378">
        <f t="shared" si="170"/>
        <v>4.7219553376990553E-3</v>
      </c>
      <c r="K378">
        <f t="shared" si="171"/>
        <v>4.7219553376990548</v>
      </c>
      <c r="L378">
        <f t="shared" si="172"/>
        <v>13.060331844615341</v>
      </c>
      <c r="M378">
        <f t="shared" si="173"/>
        <v>290.10890000000001</v>
      </c>
      <c r="N378">
        <f t="shared" si="174"/>
        <v>175.20199742829038</v>
      </c>
      <c r="O378">
        <f t="shared" si="175"/>
        <v>12.360841828364501</v>
      </c>
      <c r="P378">
        <f t="shared" si="176"/>
        <v>20.467747391798707</v>
      </c>
      <c r="Q378">
        <f t="shared" si="177"/>
        <v>0.20529338377922815</v>
      </c>
      <c r="R378">
        <f t="shared" si="178"/>
        <v>2.3576640390225991</v>
      </c>
      <c r="S378">
        <f t="shared" si="179"/>
        <v>0.19585424444348623</v>
      </c>
      <c r="T378">
        <f t="shared" si="180"/>
        <v>0.12322080019239708</v>
      </c>
      <c r="U378">
        <f t="shared" si="181"/>
        <v>321.52260000000001</v>
      </c>
      <c r="V378">
        <f t="shared" si="182"/>
        <v>27.26809083722398</v>
      </c>
      <c r="W378">
        <f t="shared" si="183"/>
        <v>25.992699999999999</v>
      </c>
      <c r="X378">
        <f t="shared" si="184"/>
        <v>3.3728011520596528</v>
      </c>
      <c r="Y378">
        <f t="shared" si="185"/>
        <v>50.01955481367942</v>
      </c>
      <c r="Z378">
        <f t="shared" si="186"/>
        <v>1.7333801738140184</v>
      </c>
      <c r="AA378">
        <f t="shared" si="187"/>
        <v>3.4654050406301717</v>
      </c>
      <c r="AB378">
        <f t="shared" si="188"/>
        <v>1.6394209782456344</v>
      </c>
      <c r="AC378">
        <f t="shared" si="189"/>
        <v>-208.23823039252835</v>
      </c>
      <c r="AD378">
        <f t="shared" si="190"/>
        <v>58.278276913514155</v>
      </c>
      <c r="AE378">
        <f t="shared" si="191"/>
        <v>5.2931791448072714</v>
      </c>
      <c r="AF378">
        <f t="shared" si="192"/>
        <v>176.85582566579308</v>
      </c>
      <c r="AG378">
        <f t="shared" si="193"/>
        <v>-3.0027254627483466</v>
      </c>
      <c r="AH378">
        <f t="shared" si="194"/>
        <v>4.7293746721146519</v>
      </c>
      <c r="AI378">
        <f t="shared" si="195"/>
        <v>13.060331844615341</v>
      </c>
      <c r="AJ378">
        <v>294.83145164440498</v>
      </c>
      <c r="AK378">
        <v>290.35150909090902</v>
      </c>
      <c r="AL378">
        <v>-3.0528034614757802</v>
      </c>
      <c r="AM378">
        <v>66.572748564338696</v>
      </c>
      <c r="AN378">
        <f t="shared" si="196"/>
        <v>4.7219553376990548</v>
      </c>
      <c r="AO378">
        <v>19.0356644096304</v>
      </c>
      <c r="AP378">
        <v>24.564136363636401</v>
      </c>
      <c r="AQ378">
        <v>-3.13635014462215E-4</v>
      </c>
      <c r="AR378">
        <v>78.887480960590693</v>
      </c>
      <c r="AS378">
        <v>0</v>
      </c>
      <c r="AT378">
        <v>0</v>
      </c>
      <c r="AU378">
        <f t="shared" si="197"/>
        <v>1</v>
      </c>
      <c r="AV378">
        <f t="shared" si="198"/>
        <v>0</v>
      </c>
      <c r="AW378">
        <f t="shared" si="199"/>
        <v>37287.674580715437</v>
      </c>
      <c r="AX378">
        <f t="shared" si="200"/>
        <v>2000.037</v>
      </c>
      <c r="AY378">
        <f t="shared" si="201"/>
        <v>1681.23144</v>
      </c>
      <c r="AZ378">
        <f t="shared" si="202"/>
        <v>0.84060016889687539</v>
      </c>
      <c r="BA378">
        <f t="shared" si="203"/>
        <v>0.16075832597096953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1657399909.3</v>
      </c>
      <c r="BH378">
        <v>290.10890000000001</v>
      </c>
      <c r="BI378">
        <v>288.15210000000002</v>
      </c>
      <c r="BJ378">
        <v>24.568850000000001</v>
      </c>
      <c r="BK378">
        <v>19.03312</v>
      </c>
      <c r="BL378">
        <v>286.40750000000003</v>
      </c>
      <c r="BM378">
        <v>24.181650000000001</v>
      </c>
      <c r="BN378">
        <v>500.0077</v>
      </c>
      <c r="BO378">
        <v>70.451899999999995</v>
      </c>
      <c r="BP378">
        <v>0.10004581</v>
      </c>
      <c r="BQ378">
        <v>26.4512</v>
      </c>
      <c r="BR378">
        <v>25.992699999999999</v>
      </c>
      <c r="BS378">
        <v>999.9</v>
      </c>
      <c r="BT378">
        <v>0</v>
      </c>
      <c r="BU378">
        <v>0</v>
      </c>
      <c r="BV378">
        <v>9990.6229999999996</v>
      </c>
      <c r="BW378">
        <v>0</v>
      </c>
      <c r="BX378">
        <v>211.51329999999999</v>
      </c>
      <c r="BY378">
        <v>1.9568540000000001</v>
      </c>
      <c r="BZ378">
        <v>297.41609999999997</v>
      </c>
      <c r="CA378">
        <v>293.74290000000002</v>
      </c>
      <c r="CB378">
        <v>5.5357240000000001</v>
      </c>
      <c r="CC378">
        <v>288.15210000000002</v>
      </c>
      <c r="CD378">
        <v>19.03312</v>
      </c>
      <c r="CE378">
        <v>1.7309220000000001</v>
      </c>
      <c r="CF378">
        <v>1.340919</v>
      </c>
      <c r="CG378">
        <v>15.17656</v>
      </c>
      <c r="CH378">
        <v>11.265499999999999</v>
      </c>
      <c r="CI378">
        <v>2000.037</v>
      </c>
      <c r="CJ378">
        <v>0.97999360000000002</v>
      </c>
      <c r="CK378">
        <v>2.000648E-2</v>
      </c>
      <c r="CL378">
        <v>0</v>
      </c>
      <c r="CM378">
        <v>2.5887899999999999</v>
      </c>
      <c r="CN378">
        <v>0</v>
      </c>
      <c r="CO378">
        <v>12446.65</v>
      </c>
      <c r="CP378">
        <v>16705.669999999998</v>
      </c>
      <c r="CQ378">
        <v>39.436999999999998</v>
      </c>
      <c r="CR378">
        <v>40.375</v>
      </c>
      <c r="CS378">
        <v>40.436999999999998</v>
      </c>
      <c r="CT378">
        <v>38.686999999999998</v>
      </c>
      <c r="CU378">
        <v>39.25</v>
      </c>
      <c r="CV378">
        <v>1960.0250000000001</v>
      </c>
      <c r="CW378">
        <v>40.012</v>
      </c>
      <c r="CX378">
        <v>0</v>
      </c>
      <c r="CY378">
        <v>1651551638.7</v>
      </c>
      <c r="CZ378">
        <v>0</v>
      </c>
      <c r="DA378">
        <v>0</v>
      </c>
      <c r="DB378" t="s">
        <v>356</v>
      </c>
      <c r="DC378">
        <v>1657298120.5</v>
      </c>
      <c r="DD378">
        <v>1657298120.5</v>
      </c>
      <c r="DE378">
        <v>0</v>
      </c>
      <c r="DF378">
        <v>1.391</v>
      </c>
      <c r="DG378">
        <v>3.5000000000000003E-2</v>
      </c>
      <c r="DH378">
        <v>2.39</v>
      </c>
      <c r="DI378">
        <v>0.104</v>
      </c>
      <c r="DJ378">
        <v>419</v>
      </c>
      <c r="DK378">
        <v>18</v>
      </c>
      <c r="DL378">
        <v>0.11</v>
      </c>
      <c r="DM378">
        <v>0.02</v>
      </c>
      <c r="DN378">
        <v>0.207886665853659</v>
      </c>
      <c r="DO378">
        <v>13.0804227616725</v>
      </c>
      <c r="DP378">
        <v>1.3039735449395899</v>
      </c>
      <c r="DQ378">
        <v>0</v>
      </c>
      <c r="DR378">
        <v>5.5395051219512199</v>
      </c>
      <c r="DS378">
        <v>-0.111237700348428</v>
      </c>
      <c r="DT378">
        <v>2.3094226194477999E-2</v>
      </c>
      <c r="DU378">
        <v>0</v>
      </c>
      <c r="DV378">
        <v>0</v>
      </c>
      <c r="DW378">
        <v>2</v>
      </c>
      <c r="DX378" t="s">
        <v>357</v>
      </c>
      <c r="DY378">
        <v>2.9068299999999998</v>
      </c>
      <c r="DZ378">
        <v>2.7164299999999999</v>
      </c>
      <c r="EA378">
        <v>5.2317099999999998E-2</v>
      </c>
      <c r="EB378">
        <v>5.2432699999999999E-2</v>
      </c>
      <c r="EC378">
        <v>8.2953600000000002E-2</v>
      </c>
      <c r="ED378">
        <v>6.9333000000000006E-2</v>
      </c>
      <c r="EE378">
        <v>27029.9</v>
      </c>
      <c r="EF378">
        <v>23535.4</v>
      </c>
      <c r="EG378">
        <v>25512.799999999999</v>
      </c>
      <c r="EH378">
        <v>24169.3</v>
      </c>
      <c r="EI378">
        <v>39874.6</v>
      </c>
      <c r="EJ378">
        <v>37216.6</v>
      </c>
      <c r="EK378">
        <v>46048.3</v>
      </c>
      <c r="EL378">
        <v>43086.2</v>
      </c>
      <c r="EM378">
        <v>1.89855</v>
      </c>
      <c r="EN378">
        <v>2.1887699999999999</v>
      </c>
      <c r="EO378">
        <v>0.20883199999999999</v>
      </c>
      <c r="EP378">
        <v>0</v>
      </c>
      <c r="EQ378">
        <v>22.560600000000001</v>
      </c>
      <c r="ER378">
        <v>999.9</v>
      </c>
      <c r="ES378">
        <v>48.003999999999998</v>
      </c>
      <c r="ET378">
        <v>28.922999999999998</v>
      </c>
      <c r="EU378">
        <v>27.281500000000001</v>
      </c>
      <c r="EV378">
        <v>51.275199999999998</v>
      </c>
      <c r="EW378">
        <v>38.994399999999999</v>
      </c>
      <c r="EX378">
        <v>2</v>
      </c>
      <c r="EY378">
        <v>-0.40221800000000002</v>
      </c>
      <c r="EZ378">
        <v>-1.8230900000000001</v>
      </c>
      <c r="FA378">
        <v>20.238199999999999</v>
      </c>
      <c r="FB378">
        <v>5.2386999999999997</v>
      </c>
      <c r="FC378">
        <v>11.9902</v>
      </c>
      <c r="FD378">
        <v>4.9576500000000001</v>
      </c>
      <c r="FE378">
        <v>3.3039299999999998</v>
      </c>
      <c r="FF378">
        <v>9999</v>
      </c>
      <c r="FG378">
        <v>9999</v>
      </c>
      <c r="FH378">
        <v>5912.8</v>
      </c>
      <c r="FI378">
        <v>342.2</v>
      </c>
      <c r="FJ378">
        <v>1.8681300000000001</v>
      </c>
      <c r="FK378">
        <v>1.86385</v>
      </c>
      <c r="FL378">
        <v>1.8714900000000001</v>
      </c>
      <c r="FM378">
        <v>1.8621799999999999</v>
      </c>
      <c r="FN378">
        <v>1.86172</v>
      </c>
      <c r="FO378">
        <v>1.8681700000000001</v>
      </c>
      <c r="FP378">
        <v>1.8583000000000001</v>
      </c>
      <c r="FQ378">
        <v>1.8647899999999999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3.6629999999999998</v>
      </c>
      <c r="GF378">
        <v>0.38700000000000001</v>
      </c>
      <c r="GG378">
        <v>2.2088750328830402</v>
      </c>
      <c r="GH378">
        <v>6.0489126747292196E-3</v>
      </c>
      <c r="GI378">
        <v>-3.2734485160193501E-6</v>
      </c>
      <c r="GJ378">
        <v>1.2191227519152799E-9</v>
      </c>
      <c r="GK378">
        <v>-4.8623107072493198E-2</v>
      </c>
      <c r="GL378">
        <v>-1.24795961692081E-2</v>
      </c>
      <c r="GM378">
        <v>1.8897039930190699E-3</v>
      </c>
      <c r="GN378">
        <v>-2.5983293074510801E-5</v>
      </c>
      <c r="GO378">
        <v>18</v>
      </c>
      <c r="GP378">
        <v>2157</v>
      </c>
      <c r="GQ378">
        <v>3</v>
      </c>
      <c r="GR378">
        <v>29</v>
      </c>
      <c r="GS378">
        <v>1696.5</v>
      </c>
      <c r="GT378">
        <v>1696.5</v>
      </c>
      <c r="GU378">
        <v>0.93505899999999997</v>
      </c>
      <c r="GV378">
        <v>2.3779300000000001</v>
      </c>
      <c r="GW378">
        <v>1.9982899999999999</v>
      </c>
      <c r="GX378">
        <v>2.7221700000000002</v>
      </c>
      <c r="GY378">
        <v>2.0935100000000002</v>
      </c>
      <c r="GZ378">
        <v>2.32178</v>
      </c>
      <c r="HA378">
        <v>31.1722</v>
      </c>
      <c r="HB378">
        <v>15.900700000000001</v>
      </c>
      <c r="HC378">
        <v>18</v>
      </c>
      <c r="HD378">
        <v>447.05599999999998</v>
      </c>
      <c r="HE378">
        <v>631.70000000000005</v>
      </c>
      <c r="HF378">
        <v>25.828900000000001</v>
      </c>
      <c r="HG378">
        <v>22.208400000000001</v>
      </c>
      <c r="HH378">
        <v>30.0002</v>
      </c>
      <c r="HI378">
        <v>21.966100000000001</v>
      </c>
      <c r="HJ378">
        <v>21.968</v>
      </c>
      <c r="HK378">
        <v>18.678899999999999</v>
      </c>
      <c r="HL378">
        <v>40.951500000000003</v>
      </c>
      <c r="HM378">
        <v>60.508899999999997</v>
      </c>
      <c r="HN378">
        <v>25.8429</v>
      </c>
      <c r="HO378">
        <v>251.613</v>
      </c>
      <c r="HP378">
        <v>19.133600000000001</v>
      </c>
      <c r="HQ378">
        <v>97.515199999999993</v>
      </c>
      <c r="HR378">
        <v>101.322</v>
      </c>
    </row>
    <row r="379" spans="1:226" x14ac:dyDescent="0.2">
      <c r="A379">
        <v>363</v>
      </c>
      <c r="B379">
        <v>1657399917.0999999</v>
      </c>
      <c r="C379">
        <v>4736.0999999046298</v>
      </c>
      <c r="D379" t="s">
        <v>1088</v>
      </c>
      <c r="E379" t="s">
        <v>1089</v>
      </c>
      <c r="F379">
        <v>5</v>
      </c>
      <c r="G379" t="s">
        <v>1067</v>
      </c>
      <c r="H379" t="s">
        <v>354</v>
      </c>
      <c r="I379">
        <v>1657399914.5999999</v>
      </c>
      <c r="J379">
        <f t="shared" si="170"/>
        <v>4.723175603971768E-3</v>
      </c>
      <c r="K379">
        <f t="shared" si="171"/>
        <v>4.7231756039717681</v>
      </c>
      <c r="L379">
        <f t="shared" si="172"/>
        <v>12.280174069992857</v>
      </c>
      <c r="M379">
        <f t="shared" si="173"/>
        <v>274.04077777777798</v>
      </c>
      <c r="N379">
        <f t="shared" si="174"/>
        <v>165.93448090553309</v>
      </c>
      <c r="O379">
        <f t="shared" si="175"/>
        <v>11.707190488960363</v>
      </c>
      <c r="P379">
        <f t="shared" si="176"/>
        <v>19.334423862233706</v>
      </c>
      <c r="Q379">
        <f t="shared" si="177"/>
        <v>0.20525472949845144</v>
      </c>
      <c r="R379">
        <f t="shared" si="178"/>
        <v>2.3607088259383078</v>
      </c>
      <c r="S379">
        <f t="shared" si="179"/>
        <v>0.19583062598461426</v>
      </c>
      <c r="T379">
        <f t="shared" si="180"/>
        <v>0.12320479619993821</v>
      </c>
      <c r="U379">
        <f t="shared" si="181"/>
        <v>321.51125900000051</v>
      </c>
      <c r="V379">
        <f t="shared" si="182"/>
        <v>27.261792411432804</v>
      </c>
      <c r="W379">
        <f t="shared" si="183"/>
        <v>25.992433333333299</v>
      </c>
      <c r="X379">
        <f t="shared" si="184"/>
        <v>3.3727479282494022</v>
      </c>
      <c r="Y379">
        <f t="shared" si="185"/>
        <v>50.013375577583986</v>
      </c>
      <c r="Z379">
        <f t="shared" si="186"/>
        <v>1.7326686719686757</v>
      </c>
      <c r="AA379">
        <f t="shared" si="187"/>
        <v>3.4644105740890212</v>
      </c>
      <c r="AB379">
        <f t="shared" si="188"/>
        <v>1.6400792562807265</v>
      </c>
      <c r="AC379">
        <f t="shared" si="189"/>
        <v>-208.29204413515498</v>
      </c>
      <c r="AD379">
        <f t="shared" si="190"/>
        <v>57.768095484267384</v>
      </c>
      <c r="AE379">
        <f t="shared" si="191"/>
        <v>5.2399392798558146</v>
      </c>
      <c r="AF379">
        <f t="shared" si="192"/>
        <v>176.22724962896874</v>
      </c>
      <c r="AG379">
        <f t="shared" si="193"/>
        <v>-4.1326398481553399</v>
      </c>
      <c r="AH379">
        <f t="shared" si="194"/>
        <v>4.7200376992012236</v>
      </c>
      <c r="AI379">
        <f t="shared" si="195"/>
        <v>12.280174069992857</v>
      </c>
      <c r="AJ379">
        <v>277.87888715066299</v>
      </c>
      <c r="AK379">
        <v>274.66715151515098</v>
      </c>
      <c r="AL379">
        <v>-3.1360860266384698</v>
      </c>
      <c r="AM379">
        <v>66.572748564338696</v>
      </c>
      <c r="AN379">
        <f t="shared" si="196"/>
        <v>4.7231756039717681</v>
      </c>
      <c r="AO379">
        <v>19.023101375271601</v>
      </c>
      <c r="AP379">
        <v>24.5545375757576</v>
      </c>
      <c r="AQ379">
        <v>-5.8190067089484304E-4</v>
      </c>
      <c r="AR379">
        <v>78.887480960590693</v>
      </c>
      <c r="AS379">
        <v>0</v>
      </c>
      <c r="AT379">
        <v>0</v>
      </c>
      <c r="AU379">
        <f t="shared" si="197"/>
        <v>1</v>
      </c>
      <c r="AV379">
        <f t="shared" si="198"/>
        <v>0</v>
      </c>
      <c r="AW379">
        <f t="shared" si="199"/>
        <v>37361.725778587926</v>
      </c>
      <c r="AX379">
        <f t="shared" si="200"/>
        <v>1999.9666666666701</v>
      </c>
      <c r="AY379">
        <f t="shared" si="201"/>
        <v>1681.1723000000029</v>
      </c>
      <c r="AZ379">
        <f t="shared" si="202"/>
        <v>0.84060016000266669</v>
      </c>
      <c r="BA379">
        <f t="shared" si="203"/>
        <v>0.16075830880514674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1657399914.5999999</v>
      </c>
      <c r="BH379">
        <v>274.04077777777798</v>
      </c>
      <c r="BI379">
        <v>270.63366666666701</v>
      </c>
      <c r="BJ379">
        <v>24.5583666666667</v>
      </c>
      <c r="BK379">
        <v>19.0332222222222</v>
      </c>
      <c r="BL379">
        <v>270.411333333333</v>
      </c>
      <c r="BM379">
        <v>24.171511111111101</v>
      </c>
      <c r="BN379">
        <v>499.98200000000003</v>
      </c>
      <c r="BO379">
        <v>70.453188888888903</v>
      </c>
      <c r="BP379">
        <v>9.9901855555555599E-2</v>
      </c>
      <c r="BQ379">
        <v>26.4463333333333</v>
      </c>
      <c r="BR379">
        <v>25.992433333333299</v>
      </c>
      <c r="BS379">
        <v>999.9</v>
      </c>
      <c r="BT379">
        <v>0</v>
      </c>
      <c r="BU379">
        <v>0</v>
      </c>
      <c r="BV379">
        <v>10010.950000000001</v>
      </c>
      <c r="BW379">
        <v>0</v>
      </c>
      <c r="BX379">
        <v>211.43533333333301</v>
      </c>
      <c r="BY379">
        <v>3.4070011111111098</v>
      </c>
      <c r="BZ379">
        <v>280.94022222222202</v>
      </c>
      <c r="CA379">
        <v>275.88455555555601</v>
      </c>
      <c r="CB379">
        <v>5.5251355555555604</v>
      </c>
      <c r="CC379">
        <v>270.63366666666701</v>
      </c>
      <c r="CD379">
        <v>19.0332222222222</v>
      </c>
      <c r="CE379">
        <v>1.7302155555555601</v>
      </c>
      <c r="CF379">
        <v>1.3409500000000001</v>
      </c>
      <c r="CG379">
        <v>15.1701888888889</v>
      </c>
      <c r="CH379">
        <v>11.265877777777799</v>
      </c>
      <c r="CI379">
        <v>1999.9666666666701</v>
      </c>
      <c r="CJ379">
        <v>0.97999366666666698</v>
      </c>
      <c r="CK379">
        <v>2.0006411111111101E-2</v>
      </c>
      <c r="CL379">
        <v>0</v>
      </c>
      <c r="CM379">
        <v>2.7963777777777801</v>
      </c>
      <c r="CN379">
        <v>0</v>
      </c>
      <c r="CO379">
        <v>12388.644444444401</v>
      </c>
      <c r="CP379">
        <v>16705.099999999999</v>
      </c>
      <c r="CQ379">
        <v>39.436999999999998</v>
      </c>
      <c r="CR379">
        <v>40.375</v>
      </c>
      <c r="CS379">
        <v>40.436999999999998</v>
      </c>
      <c r="CT379">
        <v>38.686999999999998</v>
      </c>
      <c r="CU379">
        <v>39.25</v>
      </c>
      <c r="CV379">
        <v>1959.9566666666699</v>
      </c>
      <c r="CW379">
        <v>40.01</v>
      </c>
      <c r="CX379">
        <v>0</v>
      </c>
      <c r="CY379">
        <v>1651551643.5</v>
      </c>
      <c r="CZ379">
        <v>0</v>
      </c>
      <c r="DA379">
        <v>0</v>
      </c>
      <c r="DB379" t="s">
        <v>356</v>
      </c>
      <c r="DC379">
        <v>1657298120.5</v>
      </c>
      <c r="DD379">
        <v>1657298120.5</v>
      </c>
      <c r="DE379">
        <v>0</v>
      </c>
      <c r="DF379">
        <v>1.391</v>
      </c>
      <c r="DG379">
        <v>3.5000000000000003E-2</v>
      </c>
      <c r="DH379">
        <v>2.39</v>
      </c>
      <c r="DI379">
        <v>0.104</v>
      </c>
      <c r="DJ379">
        <v>419</v>
      </c>
      <c r="DK379">
        <v>18</v>
      </c>
      <c r="DL379">
        <v>0.11</v>
      </c>
      <c r="DM379">
        <v>0.02</v>
      </c>
      <c r="DN379">
        <v>1.3622925195122</v>
      </c>
      <c r="DO379">
        <v>14.824772594425101</v>
      </c>
      <c r="DP379">
        <v>1.4717604653922001</v>
      </c>
      <c r="DQ379">
        <v>0</v>
      </c>
      <c r="DR379">
        <v>5.5284819512195096</v>
      </c>
      <c r="DS379">
        <v>2.5340696864107701E-2</v>
      </c>
      <c r="DT379">
        <v>9.5964483317000308E-3</v>
      </c>
      <c r="DU379">
        <v>1</v>
      </c>
      <c r="DV379">
        <v>1</v>
      </c>
      <c r="DW379">
        <v>2</v>
      </c>
      <c r="DX379" t="s">
        <v>365</v>
      </c>
      <c r="DY379">
        <v>2.90686</v>
      </c>
      <c r="DZ379">
        <v>2.7166000000000001</v>
      </c>
      <c r="EA379">
        <v>4.9905999999999999E-2</v>
      </c>
      <c r="EB379">
        <v>4.9867399999999999E-2</v>
      </c>
      <c r="EC379">
        <v>8.2934900000000006E-2</v>
      </c>
      <c r="ED379">
        <v>6.9418900000000006E-2</v>
      </c>
      <c r="EE379">
        <v>27098.7</v>
      </c>
      <c r="EF379">
        <v>23599.4</v>
      </c>
      <c r="EG379">
        <v>25512.9</v>
      </c>
      <c r="EH379">
        <v>24169.599999999999</v>
      </c>
      <c r="EI379">
        <v>39875.9</v>
      </c>
      <c r="EJ379">
        <v>37213.699999999997</v>
      </c>
      <c r="EK379">
        <v>46048.9</v>
      </c>
      <c r="EL379">
        <v>43086.9</v>
      </c>
      <c r="EM379">
        <v>1.8985799999999999</v>
      </c>
      <c r="EN379">
        <v>2.18858</v>
      </c>
      <c r="EO379">
        <v>0.209004</v>
      </c>
      <c r="EP379">
        <v>0</v>
      </c>
      <c r="EQ379">
        <v>22.558700000000002</v>
      </c>
      <c r="ER379">
        <v>999.9</v>
      </c>
      <c r="ES379">
        <v>48.003999999999998</v>
      </c>
      <c r="ET379">
        <v>28.922999999999998</v>
      </c>
      <c r="EU379">
        <v>27.278700000000001</v>
      </c>
      <c r="EV379">
        <v>50.9253</v>
      </c>
      <c r="EW379">
        <v>38.962299999999999</v>
      </c>
      <c r="EX379">
        <v>2</v>
      </c>
      <c r="EY379">
        <v>-0.40294999999999997</v>
      </c>
      <c r="EZ379">
        <v>-1.6963200000000001</v>
      </c>
      <c r="FA379">
        <v>20.239599999999999</v>
      </c>
      <c r="FB379">
        <v>5.2384000000000004</v>
      </c>
      <c r="FC379">
        <v>11.9893</v>
      </c>
      <c r="FD379">
        <v>4.9577</v>
      </c>
      <c r="FE379">
        <v>3.3039999999999998</v>
      </c>
      <c r="FF379">
        <v>9999</v>
      </c>
      <c r="FG379">
        <v>9999</v>
      </c>
      <c r="FH379">
        <v>5913.1</v>
      </c>
      <c r="FI379">
        <v>342.2</v>
      </c>
      <c r="FJ379">
        <v>1.8681399999999999</v>
      </c>
      <c r="FK379">
        <v>1.8638399999999999</v>
      </c>
      <c r="FL379">
        <v>1.8714900000000001</v>
      </c>
      <c r="FM379">
        <v>1.8621799999999999</v>
      </c>
      <c r="FN379">
        <v>1.86172</v>
      </c>
      <c r="FO379">
        <v>1.8682099999999999</v>
      </c>
      <c r="FP379">
        <v>1.8582799999999999</v>
      </c>
      <c r="FQ379">
        <v>1.8648199999999999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3.5939999999999999</v>
      </c>
      <c r="GF379">
        <v>0.38669999999999999</v>
      </c>
      <c r="GG379">
        <v>2.2088750328830402</v>
      </c>
      <c r="GH379">
        <v>6.0489126747292196E-3</v>
      </c>
      <c r="GI379">
        <v>-3.2734485160193501E-6</v>
      </c>
      <c r="GJ379">
        <v>1.2191227519152799E-9</v>
      </c>
      <c r="GK379">
        <v>-4.8623107072493198E-2</v>
      </c>
      <c r="GL379">
        <v>-1.24795961692081E-2</v>
      </c>
      <c r="GM379">
        <v>1.8897039930190699E-3</v>
      </c>
      <c r="GN379">
        <v>-2.5983293074510801E-5</v>
      </c>
      <c r="GO379">
        <v>18</v>
      </c>
      <c r="GP379">
        <v>2157</v>
      </c>
      <c r="GQ379">
        <v>3</v>
      </c>
      <c r="GR379">
        <v>29</v>
      </c>
      <c r="GS379">
        <v>1696.6</v>
      </c>
      <c r="GT379">
        <v>1696.6</v>
      </c>
      <c r="GU379">
        <v>0.89111300000000004</v>
      </c>
      <c r="GV379">
        <v>2.3754900000000001</v>
      </c>
      <c r="GW379">
        <v>1.9982899999999999</v>
      </c>
      <c r="GX379">
        <v>2.7221700000000002</v>
      </c>
      <c r="GY379">
        <v>2.0935100000000002</v>
      </c>
      <c r="GZ379">
        <v>2.3706100000000001</v>
      </c>
      <c r="HA379">
        <v>31.1722</v>
      </c>
      <c r="HB379">
        <v>15.918200000000001</v>
      </c>
      <c r="HC379">
        <v>18</v>
      </c>
      <c r="HD379">
        <v>447.06200000000001</v>
      </c>
      <c r="HE379">
        <v>631.51900000000001</v>
      </c>
      <c r="HF379">
        <v>25.856400000000001</v>
      </c>
      <c r="HG379">
        <v>22.206</v>
      </c>
      <c r="HH379">
        <v>30</v>
      </c>
      <c r="HI379">
        <v>21.965199999999999</v>
      </c>
      <c r="HJ379">
        <v>21.966100000000001</v>
      </c>
      <c r="HK379">
        <v>17.744</v>
      </c>
      <c r="HL379">
        <v>40.951500000000003</v>
      </c>
      <c r="HM379">
        <v>60.508899999999997</v>
      </c>
      <c r="HN379">
        <v>25.848800000000001</v>
      </c>
      <c r="HO379">
        <v>231.38200000000001</v>
      </c>
      <c r="HP379">
        <v>19.152100000000001</v>
      </c>
      <c r="HQ379">
        <v>97.516099999999994</v>
      </c>
      <c r="HR379">
        <v>101.324</v>
      </c>
    </row>
    <row r="380" spans="1:226" x14ac:dyDescent="0.2">
      <c r="A380">
        <v>364</v>
      </c>
      <c r="B380">
        <v>1657399922.0999999</v>
      </c>
      <c r="C380">
        <v>4741.0999999046298</v>
      </c>
      <c r="D380" t="s">
        <v>1090</v>
      </c>
      <c r="E380" t="s">
        <v>1091</v>
      </c>
      <c r="F380">
        <v>5</v>
      </c>
      <c r="G380" t="s">
        <v>1067</v>
      </c>
      <c r="H380" t="s">
        <v>354</v>
      </c>
      <c r="I380">
        <v>1657399919.3</v>
      </c>
      <c r="J380">
        <f t="shared" si="170"/>
        <v>4.696705069618768E-3</v>
      </c>
      <c r="K380">
        <f t="shared" si="171"/>
        <v>4.6967050696187682</v>
      </c>
      <c r="L380">
        <f t="shared" si="172"/>
        <v>11.470578010808067</v>
      </c>
      <c r="M380">
        <f t="shared" si="173"/>
        <v>259.66980000000001</v>
      </c>
      <c r="N380">
        <f t="shared" si="174"/>
        <v>158.15332998673054</v>
      </c>
      <c r="O380">
        <f t="shared" si="175"/>
        <v>11.158362035069265</v>
      </c>
      <c r="P380">
        <f t="shared" si="176"/>
        <v>18.320762757364236</v>
      </c>
      <c r="Q380">
        <f t="shared" si="177"/>
        <v>0.20428832251202639</v>
      </c>
      <c r="R380">
        <f t="shared" si="178"/>
        <v>2.365701580983762</v>
      </c>
      <c r="S380">
        <f t="shared" si="179"/>
        <v>0.19496932509451631</v>
      </c>
      <c r="T380">
        <f t="shared" si="180"/>
        <v>0.12265767333701413</v>
      </c>
      <c r="U380">
        <f t="shared" si="181"/>
        <v>321.51200849999998</v>
      </c>
      <c r="V380">
        <f t="shared" si="182"/>
        <v>27.272155724618877</v>
      </c>
      <c r="W380">
        <f t="shared" si="183"/>
        <v>25.982420000000001</v>
      </c>
      <c r="X380">
        <f t="shared" si="184"/>
        <v>3.3707499050330552</v>
      </c>
      <c r="Y380">
        <f t="shared" si="185"/>
        <v>50.001197576814981</v>
      </c>
      <c r="Z380">
        <f t="shared" si="186"/>
        <v>1.7326091396453873</v>
      </c>
      <c r="AA380">
        <f t="shared" si="187"/>
        <v>3.4651352839772374</v>
      </c>
      <c r="AB380">
        <f t="shared" si="188"/>
        <v>1.6381407653876678</v>
      </c>
      <c r="AC380">
        <f t="shared" si="189"/>
        <v>-207.12469357018767</v>
      </c>
      <c r="AD380">
        <f t="shared" si="190"/>
        <v>59.619709860747932</v>
      </c>
      <c r="AE380">
        <f t="shared" si="191"/>
        <v>5.3963046843139129</v>
      </c>
      <c r="AF380">
        <f t="shared" si="192"/>
        <v>179.40332947487417</v>
      </c>
      <c r="AG380">
        <f t="shared" si="193"/>
        <v>-4.9699787146035508</v>
      </c>
      <c r="AH380">
        <f t="shared" si="194"/>
        <v>4.6942435021460289</v>
      </c>
      <c r="AI380">
        <f t="shared" si="195"/>
        <v>11.470578010808067</v>
      </c>
      <c r="AJ380">
        <v>261.20677462051799</v>
      </c>
      <c r="AK380">
        <v>258.97755151515099</v>
      </c>
      <c r="AL380">
        <v>-3.1340633410694001</v>
      </c>
      <c r="AM380">
        <v>66.572748564338696</v>
      </c>
      <c r="AN380">
        <f t="shared" si="196"/>
        <v>4.6967050696187682</v>
      </c>
      <c r="AO380">
        <v>19.0604267959536</v>
      </c>
      <c r="AP380">
        <v>24.5572357575758</v>
      </c>
      <c r="AQ380">
        <v>1.5058378303296901E-4</v>
      </c>
      <c r="AR380">
        <v>78.887480960590693</v>
      </c>
      <c r="AS380">
        <v>0</v>
      </c>
      <c r="AT380">
        <v>0</v>
      </c>
      <c r="AU380">
        <f t="shared" si="197"/>
        <v>1</v>
      </c>
      <c r="AV380">
        <f t="shared" si="198"/>
        <v>0</v>
      </c>
      <c r="AW380">
        <f t="shared" si="199"/>
        <v>37481.724091095879</v>
      </c>
      <c r="AX380">
        <f t="shared" si="200"/>
        <v>1999.971</v>
      </c>
      <c r="AY380">
        <f t="shared" si="201"/>
        <v>1681.1759699999998</v>
      </c>
      <c r="AZ380">
        <f t="shared" si="202"/>
        <v>0.8406001737025186</v>
      </c>
      <c r="BA380">
        <f t="shared" si="203"/>
        <v>0.16075833524586106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1657399919.3</v>
      </c>
      <c r="BH380">
        <v>259.66980000000001</v>
      </c>
      <c r="BI380">
        <v>255.1687</v>
      </c>
      <c r="BJ380">
        <v>24.557179999999999</v>
      </c>
      <c r="BK380">
        <v>19.062580000000001</v>
      </c>
      <c r="BL380">
        <v>256.10610000000003</v>
      </c>
      <c r="BM380">
        <v>24.170359999999999</v>
      </c>
      <c r="BN380">
        <v>500.0145</v>
      </c>
      <c r="BO380">
        <v>70.454049999999995</v>
      </c>
      <c r="BP380">
        <v>0.10002582</v>
      </c>
      <c r="BQ380">
        <v>26.44988</v>
      </c>
      <c r="BR380">
        <v>25.982420000000001</v>
      </c>
      <c r="BS380">
        <v>999.9</v>
      </c>
      <c r="BT380">
        <v>0</v>
      </c>
      <c r="BU380">
        <v>0</v>
      </c>
      <c r="BV380">
        <v>10044.495000000001</v>
      </c>
      <c r="BW380">
        <v>0</v>
      </c>
      <c r="BX380">
        <v>211.3466</v>
      </c>
      <c r="BY380">
        <v>4.5010750000000002</v>
      </c>
      <c r="BZ380">
        <v>266.20710000000003</v>
      </c>
      <c r="CA380">
        <v>260.12740000000002</v>
      </c>
      <c r="CB380">
        <v>5.4946070000000002</v>
      </c>
      <c r="CC380">
        <v>255.1687</v>
      </c>
      <c r="CD380">
        <v>19.062580000000001</v>
      </c>
      <c r="CE380">
        <v>1.7301550000000001</v>
      </c>
      <c r="CF380">
        <v>1.3430359999999999</v>
      </c>
      <c r="CG380">
        <v>15.169650000000001</v>
      </c>
      <c r="CH380">
        <v>11.289300000000001</v>
      </c>
      <c r="CI380">
        <v>1999.971</v>
      </c>
      <c r="CJ380">
        <v>0.97999360000000002</v>
      </c>
      <c r="CK380">
        <v>2.000648E-2</v>
      </c>
      <c r="CL380">
        <v>0</v>
      </c>
      <c r="CM380">
        <v>2.5964399999999999</v>
      </c>
      <c r="CN380">
        <v>0</v>
      </c>
      <c r="CO380">
        <v>12342.97</v>
      </c>
      <c r="CP380">
        <v>16705.11</v>
      </c>
      <c r="CQ380">
        <v>39.436999999999998</v>
      </c>
      <c r="CR380">
        <v>40.375</v>
      </c>
      <c r="CS380">
        <v>40.436999999999998</v>
      </c>
      <c r="CT380">
        <v>38.686999999999998</v>
      </c>
      <c r="CU380">
        <v>39.25</v>
      </c>
      <c r="CV380">
        <v>1959.96</v>
      </c>
      <c r="CW380">
        <v>40.011000000000003</v>
      </c>
      <c r="CX380">
        <v>0</v>
      </c>
      <c r="CY380">
        <v>1651551648.9000001</v>
      </c>
      <c r="CZ380">
        <v>0</v>
      </c>
      <c r="DA380">
        <v>0</v>
      </c>
      <c r="DB380" t="s">
        <v>356</v>
      </c>
      <c r="DC380">
        <v>1657298120.5</v>
      </c>
      <c r="DD380">
        <v>1657298120.5</v>
      </c>
      <c r="DE380">
        <v>0</v>
      </c>
      <c r="DF380">
        <v>1.391</v>
      </c>
      <c r="DG380">
        <v>3.5000000000000003E-2</v>
      </c>
      <c r="DH380">
        <v>2.39</v>
      </c>
      <c r="DI380">
        <v>0.104</v>
      </c>
      <c r="DJ380">
        <v>419</v>
      </c>
      <c r="DK380">
        <v>18</v>
      </c>
      <c r="DL380">
        <v>0.11</v>
      </c>
      <c r="DM380">
        <v>0.02</v>
      </c>
      <c r="DN380">
        <v>2.3376004878048802</v>
      </c>
      <c r="DO380">
        <v>14.931960898954699</v>
      </c>
      <c r="DP380">
        <v>1.4814086933599699</v>
      </c>
      <c r="DQ380">
        <v>0</v>
      </c>
      <c r="DR380">
        <v>5.5243653658536598</v>
      </c>
      <c r="DS380">
        <v>-0.11086306620208899</v>
      </c>
      <c r="DT380">
        <v>1.5905339354698001E-2</v>
      </c>
      <c r="DU380">
        <v>0</v>
      </c>
      <c r="DV380">
        <v>0</v>
      </c>
      <c r="DW380">
        <v>2</v>
      </c>
      <c r="DX380" t="s">
        <v>357</v>
      </c>
      <c r="DY380">
        <v>2.9072499999999999</v>
      </c>
      <c r="DZ380">
        <v>2.7167300000000001</v>
      </c>
      <c r="EA380">
        <v>4.7435900000000003E-2</v>
      </c>
      <c r="EB380">
        <v>4.7157900000000003E-2</v>
      </c>
      <c r="EC380">
        <v>8.2938799999999993E-2</v>
      </c>
      <c r="ED380">
        <v>6.94882E-2</v>
      </c>
      <c r="EE380">
        <v>27169</v>
      </c>
      <c r="EF380">
        <v>23667.1</v>
      </c>
      <c r="EG380">
        <v>25512.799999999999</v>
      </c>
      <c r="EH380">
        <v>24169.9</v>
      </c>
      <c r="EI380">
        <v>39875.5</v>
      </c>
      <c r="EJ380">
        <v>37211.1</v>
      </c>
      <c r="EK380">
        <v>46048.800000000003</v>
      </c>
      <c r="EL380">
        <v>43087.199999999997</v>
      </c>
      <c r="EM380">
        <v>1.8988499999999999</v>
      </c>
      <c r="EN380">
        <v>2.1888200000000002</v>
      </c>
      <c r="EO380">
        <v>0.20886199999999999</v>
      </c>
      <c r="EP380">
        <v>0</v>
      </c>
      <c r="EQ380">
        <v>22.555900000000001</v>
      </c>
      <c r="ER380">
        <v>999.9</v>
      </c>
      <c r="ES380">
        <v>47.978999999999999</v>
      </c>
      <c r="ET380">
        <v>28.902999999999999</v>
      </c>
      <c r="EU380">
        <v>27.232600000000001</v>
      </c>
      <c r="EV380">
        <v>50.935299999999998</v>
      </c>
      <c r="EW380">
        <v>38.870199999999997</v>
      </c>
      <c r="EX380">
        <v>2</v>
      </c>
      <c r="EY380">
        <v>-0.40294200000000002</v>
      </c>
      <c r="EZ380">
        <v>-1.6632899999999999</v>
      </c>
      <c r="FA380">
        <v>20.240100000000002</v>
      </c>
      <c r="FB380">
        <v>5.23855</v>
      </c>
      <c r="FC380">
        <v>11.989100000000001</v>
      </c>
      <c r="FD380">
        <v>4.9576500000000001</v>
      </c>
      <c r="FE380">
        <v>3.3039499999999999</v>
      </c>
      <c r="FF380">
        <v>9999</v>
      </c>
      <c r="FG380">
        <v>9999</v>
      </c>
      <c r="FH380">
        <v>5913.1</v>
      </c>
      <c r="FI380">
        <v>342.2</v>
      </c>
      <c r="FJ380">
        <v>1.8681300000000001</v>
      </c>
      <c r="FK380">
        <v>1.86385</v>
      </c>
      <c r="FL380">
        <v>1.8714900000000001</v>
      </c>
      <c r="FM380">
        <v>1.8621799999999999</v>
      </c>
      <c r="FN380">
        <v>1.86172</v>
      </c>
      <c r="FO380">
        <v>1.86825</v>
      </c>
      <c r="FP380">
        <v>1.8582799999999999</v>
      </c>
      <c r="FQ380">
        <v>1.8648199999999999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3.524</v>
      </c>
      <c r="GF380">
        <v>0.38679999999999998</v>
      </c>
      <c r="GG380">
        <v>2.2088750328830402</v>
      </c>
      <c r="GH380">
        <v>6.0489126747292196E-3</v>
      </c>
      <c r="GI380">
        <v>-3.2734485160193501E-6</v>
      </c>
      <c r="GJ380">
        <v>1.2191227519152799E-9</v>
      </c>
      <c r="GK380">
        <v>-4.8623107072493198E-2</v>
      </c>
      <c r="GL380">
        <v>-1.24795961692081E-2</v>
      </c>
      <c r="GM380">
        <v>1.8897039930190699E-3</v>
      </c>
      <c r="GN380">
        <v>-2.5983293074510801E-5</v>
      </c>
      <c r="GO380">
        <v>18</v>
      </c>
      <c r="GP380">
        <v>2157</v>
      </c>
      <c r="GQ380">
        <v>3</v>
      </c>
      <c r="GR380">
        <v>29</v>
      </c>
      <c r="GS380">
        <v>1696.7</v>
      </c>
      <c r="GT380">
        <v>1696.7</v>
      </c>
      <c r="GU380">
        <v>0.84228499999999995</v>
      </c>
      <c r="GV380">
        <v>2.3803700000000001</v>
      </c>
      <c r="GW380">
        <v>1.9982899999999999</v>
      </c>
      <c r="GX380">
        <v>2.7221700000000002</v>
      </c>
      <c r="GY380">
        <v>2.0947300000000002</v>
      </c>
      <c r="GZ380">
        <v>2.3559600000000001</v>
      </c>
      <c r="HA380">
        <v>31.150400000000001</v>
      </c>
      <c r="HB380">
        <v>15.900700000000001</v>
      </c>
      <c r="HC380">
        <v>18</v>
      </c>
      <c r="HD380">
        <v>447.20299999999997</v>
      </c>
      <c r="HE380">
        <v>631.69799999999998</v>
      </c>
      <c r="HF380">
        <v>25.860700000000001</v>
      </c>
      <c r="HG380">
        <v>22.2027</v>
      </c>
      <c r="HH380">
        <v>30</v>
      </c>
      <c r="HI380">
        <v>21.9635</v>
      </c>
      <c r="HJ380">
        <v>21.964600000000001</v>
      </c>
      <c r="HK380">
        <v>16.8291</v>
      </c>
      <c r="HL380">
        <v>40.674900000000001</v>
      </c>
      <c r="HM380">
        <v>60.135800000000003</v>
      </c>
      <c r="HN380">
        <v>25.8581</v>
      </c>
      <c r="HO380">
        <v>217.94200000000001</v>
      </c>
      <c r="HP380">
        <v>19.183199999999999</v>
      </c>
      <c r="HQ380">
        <v>97.515799999999999</v>
      </c>
      <c r="HR380">
        <v>101.325</v>
      </c>
    </row>
    <row r="381" spans="1:226" x14ac:dyDescent="0.2">
      <c r="A381">
        <v>365</v>
      </c>
      <c r="B381">
        <v>1657399927.0999999</v>
      </c>
      <c r="C381">
        <v>4746.0999999046298</v>
      </c>
      <c r="D381" t="s">
        <v>1092</v>
      </c>
      <c r="E381" t="s">
        <v>1093</v>
      </c>
      <c r="F381">
        <v>5</v>
      </c>
      <c r="G381" t="s">
        <v>1067</v>
      </c>
      <c r="H381" t="s">
        <v>354</v>
      </c>
      <c r="I381">
        <v>1657399924.5999999</v>
      </c>
      <c r="J381">
        <f t="shared" si="170"/>
        <v>4.6713036130261133E-3</v>
      </c>
      <c r="K381">
        <f t="shared" si="171"/>
        <v>4.6713036130261134</v>
      </c>
      <c r="L381">
        <f t="shared" si="172"/>
        <v>10.638515396908984</v>
      </c>
      <c r="M381">
        <f t="shared" si="173"/>
        <v>243.323222222222</v>
      </c>
      <c r="N381">
        <f t="shared" si="174"/>
        <v>148.45962457402302</v>
      </c>
      <c r="O381">
        <f t="shared" si="175"/>
        <v>10.474382920575607</v>
      </c>
      <c r="P381">
        <f t="shared" si="176"/>
        <v>17.167365270771548</v>
      </c>
      <c r="Q381">
        <f t="shared" si="177"/>
        <v>0.20281688994209859</v>
      </c>
      <c r="R381">
        <f t="shared" si="178"/>
        <v>2.3572185058296387</v>
      </c>
      <c r="S381">
        <f t="shared" si="179"/>
        <v>0.19359695710318317</v>
      </c>
      <c r="T381">
        <f t="shared" si="180"/>
        <v>0.12179154066700959</v>
      </c>
      <c r="U381">
        <f t="shared" si="181"/>
        <v>321.51806200000016</v>
      </c>
      <c r="V381">
        <f t="shared" si="182"/>
        <v>27.281467401612549</v>
      </c>
      <c r="W381">
        <f t="shared" si="183"/>
        <v>25.9984888888889</v>
      </c>
      <c r="X381">
        <f t="shared" si="184"/>
        <v>3.3739567330982978</v>
      </c>
      <c r="Y381">
        <f t="shared" si="185"/>
        <v>50.022153656569991</v>
      </c>
      <c r="Z381">
        <f t="shared" si="186"/>
        <v>1.7331794699827505</v>
      </c>
      <c r="AA381">
        <f t="shared" si="187"/>
        <v>3.4648237696481345</v>
      </c>
      <c r="AB381">
        <f t="shared" si="188"/>
        <v>1.6407772631155473</v>
      </c>
      <c r="AC381">
        <f t="shared" si="189"/>
        <v>-206.00448933445159</v>
      </c>
      <c r="AD381">
        <f t="shared" si="190"/>
        <v>57.170119523622184</v>
      </c>
      <c r="AE381">
        <f t="shared" si="191"/>
        <v>5.1935876860169721</v>
      </c>
      <c r="AF381">
        <f t="shared" si="192"/>
        <v>177.87727987518775</v>
      </c>
      <c r="AG381">
        <f t="shared" si="193"/>
        <v>-5.9080627407740032</v>
      </c>
      <c r="AH381">
        <f t="shared" si="194"/>
        <v>4.6446926411803444</v>
      </c>
      <c r="AI381">
        <f t="shared" si="195"/>
        <v>10.638515396908984</v>
      </c>
      <c r="AJ381">
        <v>244.205800176384</v>
      </c>
      <c r="AK381">
        <v>243.12410303030299</v>
      </c>
      <c r="AL381">
        <v>-3.1687354516631299</v>
      </c>
      <c r="AM381">
        <v>66.572748564338696</v>
      </c>
      <c r="AN381">
        <f t="shared" si="196"/>
        <v>4.6713036130261134</v>
      </c>
      <c r="AO381">
        <v>19.1089502015978</v>
      </c>
      <c r="AP381">
        <v>24.576185454545499</v>
      </c>
      <c r="AQ381">
        <v>1.18866798048196E-4</v>
      </c>
      <c r="AR381">
        <v>78.887480960590693</v>
      </c>
      <c r="AS381">
        <v>0</v>
      </c>
      <c r="AT381">
        <v>0</v>
      </c>
      <c r="AU381">
        <f t="shared" si="197"/>
        <v>1</v>
      </c>
      <c r="AV381">
        <f t="shared" si="198"/>
        <v>0</v>
      </c>
      <c r="AW381">
        <f t="shared" si="199"/>
        <v>37277.326691435075</v>
      </c>
      <c r="AX381">
        <f t="shared" si="200"/>
        <v>2000.0088888888899</v>
      </c>
      <c r="AY381">
        <f t="shared" si="201"/>
        <v>1681.2078000000008</v>
      </c>
      <c r="AZ381">
        <f t="shared" si="202"/>
        <v>0.84060016399927107</v>
      </c>
      <c r="BA381">
        <f t="shared" si="203"/>
        <v>0.16075831651859324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1657399924.5999999</v>
      </c>
      <c r="BH381">
        <v>243.323222222222</v>
      </c>
      <c r="BI381">
        <v>237.58977777777801</v>
      </c>
      <c r="BJ381">
        <v>24.565377777777801</v>
      </c>
      <c r="BK381">
        <v>19.128699999999998</v>
      </c>
      <c r="BL381">
        <v>239.834888888889</v>
      </c>
      <c r="BM381">
        <v>24.1783111111111</v>
      </c>
      <c r="BN381">
        <v>500.00322222222201</v>
      </c>
      <c r="BO381">
        <v>70.453733333333304</v>
      </c>
      <c r="BP381">
        <v>0.100014533333333</v>
      </c>
      <c r="BQ381">
        <v>26.448355555555601</v>
      </c>
      <c r="BR381">
        <v>25.9984888888889</v>
      </c>
      <c r="BS381">
        <v>999.9</v>
      </c>
      <c r="BT381">
        <v>0</v>
      </c>
      <c r="BU381">
        <v>0</v>
      </c>
      <c r="BV381">
        <v>9987.3633333333291</v>
      </c>
      <c r="BW381">
        <v>0</v>
      </c>
      <c r="BX381">
        <v>211.098444444444</v>
      </c>
      <c r="BY381">
        <v>5.7332400000000003</v>
      </c>
      <c r="BZ381">
        <v>249.450777777778</v>
      </c>
      <c r="CA381">
        <v>242.223111111111</v>
      </c>
      <c r="CB381">
        <v>5.4366733333333297</v>
      </c>
      <c r="CC381">
        <v>237.58977777777801</v>
      </c>
      <c r="CD381">
        <v>19.128699999999998</v>
      </c>
      <c r="CE381">
        <v>1.7307244444444401</v>
      </c>
      <c r="CF381">
        <v>1.3476900000000001</v>
      </c>
      <c r="CG381">
        <v>15.1747666666667</v>
      </c>
      <c r="CH381">
        <v>11.3415111111111</v>
      </c>
      <c r="CI381">
        <v>2000.0088888888899</v>
      </c>
      <c r="CJ381">
        <v>0.97999400000000003</v>
      </c>
      <c r="CK381">
        <v>2.00060666666667E-2</v>
      </c>
      <c r="CL381">
        <v>0</v>
      </c>
      <c r="CM381">
        <v>2.77471111111111</v>
      </c>
      <c r="CN381">
        <v>0</v>
      </c>
      <c r="CO381">
        <v>12295.9</v>
      </c>
      <c r="CP381">
        <v>16705.444444444402</v>
      </c>
      <c r="CQ381">
        <v>39.436999999999998</v>
      </c>
      <c r="CR381">
        <v>40.416333333333299</v>
      </c>
      <c r="CS381">
        <v>40.451000000000001</v>
      </c>
      <c r="CT381">
        <v>38.686999999999998</v>
      </c>
      <c r="CU381">
        <v>39.263777777777797</v>
      </c>
      <c r="CV381">
        <v>1959.9977777777799</v>
      </c>
      <c r="CW381">
        <v>40.011111111111099</v>
      </c>
      <c r="CX381">
        <v>0</v>
      </c>
      <c r="CY381">
        <v>1651551653.7</v>
      </c>
      <c r="CZ381">
        <v>0</v>
      </c>
      <c r="DA381">
        <v>0</v>
      </c>
      <c r="DB381" t="s">
        <v>356</v>
      </c>
      <c r="DC381">
        <v>1657298120.5</v>
      </c>
      <c r="DD381">
        <v>1657298120.5</v>
      </c>
      <c r="DE381">
        <v>0</v>
      </c>
      <c r="DF381">
        <v>1.391</v>
      </c>
      <c r="DG381">
        <v>3.5000000000000003E-2</v>
      </c>
      <c r="DH381">
        <v>2.39</v>
      </c>
      <c r="DI381">
        <v>0.104</v>
      </c>
      <c r="DJ381">
        <v>419</v>
      </c>
      <c r="DK381">
        <v>18</v>
      </c>
      <c r="DL381">
        <v>0.11</v>
      </c>
      <c r="DM381">
        <v>0.02</v>
      </c>
      <c r="DN381">
        <v>3.5665117317073198</v>
      </c>
      <c r="DO381">
        <v>15.407246195121999</v>
      </c>
      <c r="DP381">
        <v>1.52633714715304</v>
      </c>
      <c r="DQ381">
        <v>0</v>
      </c>
      <c r="DR381">
        <v>5.5054265853658499</v>
      </c>
      <c r="DS381">
        <v>-0.33006522648084202</v>
      </c>
      <c r="DT381">
        <v>3.5776347862646003E-2</v>
      </c>
      <c r="DU381">
        <v>0</v>
      </c>
      <c r="DV381">
        <v>0</v>
      </c>
      <c r="DW381">
        <v>2</v>
      </c>
      <c r="DX381" t="s">
        <v>357</v>
      </c>
      <c r="DY381">
        <v>2.9070200000000002</v>
      </c>
      <c r="DZ381">
        <v>2.71631</v>
      </c>
      <c r="EA381">
        <v>4.4901200000000002E-2</v>
      </c>
      <c r="EB381">
        <v>4.4477200000000001E-2</v>
      </c>
      <c r="EC381">
        <v>8.2987400000000003E-2</v>
      </c>
      <c r="ED381">
        <v>6.9655599999999998E-2</v>
      </c>
      <c r="EE381">
        <v>27241.7</v>
      </c>
      <c r="EF381">
        <v>23733.4</v>
      </c>
      <c r="EG381">
        <v>25513.1</v>
      </c>
      <c r="EH381">
        <v>24169.599999999999</v>
      </c>
      <c r="EI381">
        <v>39873.599999999999</v>
      </c>
      <c r="EJ381">
        <v>37204.400000000001</v>
      </c>
      <c r="EK381">
        <v>46049.1</v>
      </c>
      <c r="EL381">
        <v>43087.3</v>
      </c>
      <c r="EM381">
        <v>1.8986700000000001</v>
      </c>
      <c r="EN381">
        <v>2.1888700000000001</v>
      </c>
      <c r="EO381">
        <v>0.20951</v>
      </c>
      <c r="EP381">
        <v>0</v>
      </c>
      <c r="EQ381">
        <v>22.554400000000001</v>
      </c>
      <c r="ER381">
        <v>999.9</v>
      </c>
      <c r="ES381">
        <v>48.003999999999998</v>
      </c>
      <c r="ET381">
        <v>28.882999999999999</v>
      </c>
      <c r="EU381">
        <v>27.2178</v>
      </c>
      <c r="EV381">
        <v>51.185299999999998</v>
      </c>
      <c r="EW381">
        <v>38.946300000000001</v>
      </c>
      <c r="EX381">
        <v>2</v>
      </c>
      <c r="EY381">
        <v>-0.40304600000000002</v>
      </c>
      <c r="EZ381">
        <v>-1.66919</v>
      </c>
      <c r="FA381">
        <v>20.239899999999999</v>
      </c>
      <c r="FB381">
        <v>5.2360100000000003</v>
      </c>
      <c r="FC381">
        <v>11.989599999999999</v>
      </c>
      <c r="FD381">
        <v>4.9577</v>
      </c>
      <c r="FE381">
        <v>3.3039299999999998</v>
      </c>
      <c r="FF381">
        <v>9999</v>
      </c>
      <c r="FG381">
        <v>9999</v>
      </c>
      <c r="FH381">
        <v>5913.1</v>
      </c>
      <c r="FI381">
        <v>342.2</v>
      </c>
      <c r="FJ381">
        <v>1.8681300000000001</v>
      </c>
      <c r="FK381">
        <v>1.86385</v>
      </c>
      <c r="FL381">
        <v>1.8714900000000001</v>
      </c>
      <c r="FM381">
        <v>1.8621799999999999</v>
      </c>
      <c r="FN381">
        <v>1.86172</v>
      </c>
      <c r="FO381">
        <v>1.8682300000000001</v>
      </c>
      <c r="FP381">
        <v>1.8583099999999999</v>
      </c>
      <c r="FQ381">
        <v>1.8648400000000001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3.452</v>
      </c>
      <c r="GF381">
        <v>0.38750000000000001</v>
      </c>
      <c r="GG381">
        <v>2.2088750328830402</v>
      </c>
      <c r="GH381">
        <v>6.0489126747292196E-3</v>
      </c>
      <c r="GI381">
        <v>-3.2734485160193501E-6</v>
      </c>
      <c r="GJ381">
        <v>1.2191227519152799E-9</v>
      </c>
      <c r="GK381">
        <v>-4.8623107072493198E-2</v>
      </c>
      <c r="GL381">
        <v>-1.24795961692081E-2</v>
      </c>
      <c r="GM381">
        <v>1.8897039930190699E-3</v>
      </c>
      <c r="GN381">
        <v>-2.5983293074510801E-5</v>
      </c>
      <c r="GO381">
        <v>18</v>
      </c>
      <c r="GP381">
        <v>2157</v>
      </c>
      <c r="GQ381">
        <v>3</v>
      </c>
      <c r="GR381">
        <v>29</v>
      </c>
      <c r="GS381">
        <v>1696.8</v>
      </c>
      <c r="GT381">
        <v>1696.8</v>
      </c>
      <c r="GU381">
        <v>0.79834000000000005</v>
      </c>
      <c r="GV381">
        <v>2.3791500000000001</v>
      </c>
      <c r="GW381">
        <v>1.9982899999999999</v>
      </c>
      <c r="GX381">
        <v>2.7221700000000002</v>
      </c>
      <c r="GY381">
        <v>2.0935100000000002</v>
      </c>
      <c r="GZ381">
        <v>2.4011200000000001</v>
      </c>
      <c r="HA381">
        <v>31.150400000000001</v>
      </c>
      <c r="HB381">
        <v>15.918200000000001</v>
      </c>
      <c r="HC381">
        <v>18</v>
      </c>
      <c r="HD381">
        <v>447.09199999999998</v>
      </c>
      <c r="HE381">
        <v>631.71900000000005</v>
      </c>
      <c r="HF381">
        <v>25.8628</v>
      </c>
      <c r="HG381">
        <v>22.1997</v>
      </c>
      <c r="HH381">
        <v>29.9999</v>
      </c>
      <c r="HI381">
        <v>21.962</v>
      </c>
      <c r="HJ381">
        <v>21.9633</v>
      </c>
      <c r="HK381">
        <v>15.8703</v>
      </c>
      <c r="HL381">
        <v>40.674900000000001</v>
      </c>
      <c r="HM381">
        <v>60.135800000000003</v>
      </c>
      <c r="HN381">
        <v>25.863800000000001</v>
      </c>
      <c r="HO381">
        <v>197.75399999999999</v>
      </c>
      <c r="HP381">
        <v>19.174499999999998</v>
      </c>
      <c r="HQ381">
        <v>97.5167</v>
      </c>
      <c r="HR381">
        <v>101.324</v>
      </c>
    </row>
    <row r="382" spans="1:226" x14ac:dyDescent="0.2">
      <c r="A382">
        <v>366</v>
      </c>
      <c r="B382">
        <v>1657399932.0999999</v>
      </c>
      <c r="C382">
        <v>4751.0999999046298</v>
      </c>
      <c r="D382" t="s">
        <v>1094</v>
      </c>
      <c r="E382" t="s">
        <v>1095</v>
      </c>
      <c r="F382">
        <v>5</v>
      </c>
      <c r="G382" t="s">
        <v>1067</v>
      </c>
      <c r="H382" t="s">
        <v>354</v>
      </c>
      <c r="I382">
        <v>1657399929.3</v>
      </c>
      <c r="J382">
        <f t="shared" si="170"/>
        <v>4.6558201190557745E-3</v>
      </c>
      <c r="K382">
        <f t="shared" si="171"/>
        <v>4.6558201190557744</v>
      </c>
      <c r="L382">
        <f t="shared" si="172"/>
        <v>9.6057332396615998</v>
      </c>
      <c r="M382">
        <f t="shared" si="173"/>
        <v>228.98009999999999</v>
      </c>
      <c r="N382">
        <f t="shared" si="174"/>
        <v>142.78095736593494</v>
      </c>
      <c r="O382">
        <f t="shared" si="175"/>
        <v>10.073634257180849</v>
      </c>
      <c r="P382">
        <f t="shared" si="176"/>
        <v>16.155248025553764</v>
      </c>
      <c r="Q382">
        <f t="shared" si="177"/>
        <v>0.20228382455841154</v>
      </c>
      <c r="R382">
        <f t="shared" si="178"/>
        <v>2.3534730712237812</v>
      </c>
      <c r="S382">
        <f t="shared" si="179"/>
        <v>0.19309723039160773</v>
      </c>
      <c r="T382">
        <f t="shared" si="180"/>
        <v>0.12147637696696051</v>
      </c>
      <c r="U382">
        <f t="shared" si="181"/>
        <v>321.52445729999999</v>
      </c>
      <c r="V382">
        <f t="shared" si="182"/>
        <v>27.286615683187296</v>
      </c>
      <c r="W382">
        <f t="shared" si="183"/>
        <v>25.998899999999999</v>
      </c>
      <c r="X382">
        <f t="shared" si="184"/>
        <v>3.3740388124633149</v>
      </c>
      <c r="Y382">
        <f t="shared" si="185"/>
        <v>50.063389383229982</v>
      </c>
      <c r="Z382">
        <f t="shared" si="186"/>
        <v>1.7345012592667339</v>
      </c>
      <c r="AA382">
        <f t="shared" si="187"/>
        <v>3.464610128549845</v>
      </c>
      <c r="AB382">
        <f t="shared" si="188"/>
        <v>1.639537553196581</v>
      </c>
      <c r="AC382">
        <f t="shared" si="189"/>
        <v>-205.32166725035967</v>
      </c>
      <c r="AD382">
        <f t="shared" si="190"/>
        <v>56.894458197174615</v>
      </c>
      <c r="AE382">
        <f t="shared" si="191"/>
        <v>5.1767543841834964</v>
      </c>
      <c r="AF382">
        <f t="shared" si="192"/>
        <v>178.27400263099844</v>
      </c>
      <c r="AG382">
        <f t="shared" si="193"/>
        <v>-6.7076411508620843</v>
      </c>
      <c r="AH382">
        <f t="shared" si="194"/>
        <v>4.6456127762286092</v>
      </c>
      <c r="AI382">
        <f t="shared" si="195"/>
        <v>9.6057332396615998</v>
      </c>
      <c r="AJ382">
        <v>227.63306380757601</v>
      </c>
      <c r="AK382">
        <v>227.56934545454499</v>
      </c>
      <c r="AL382">
        <v>-3.1036167402174302</v>
      </c>
      <c r="AM382">
        <v>66.572748564338696</v>
      </c>
      <c r="AN382">
        <f t="shared" si="196"/>
        <v>4.6558201190557744</v>
      </c>
      <c r="AO382">
        <v>19.147897385381601</v>
      </c>
      <c r="AP382">
        <v>24.587706666666701</v>
      </c>
      <c r="AQ382">
        <v>2.1129900768940501E-3</v>
      </c>
      <c r="AR382">
        <v>78.887480960590693</v>
      </c>
      <c r="AS382">
        <v>0</v>
      </c>
      <c r="AT382">
        <v>0</v>
      </c>
      <c r="AU382">
        <f t="shared" si="197"/>
        <v>1</v>
      </c>
      <c r="AV382">
        <f t="shared" si="198"/>
        <v>0</v>
      </c>
      <c r="AW382">
        <f t="shared" si="199"/>
        <v>37187.156151086907</v>
      </c>
      <c r="AX382">
        <f t="shared" si="200"/>
        <v>2000.049</v>
      </c>
      <c r="AY382">
        <f t="shared" si="201"/>
        <v>1681.2414899999999</v>
      </c>
      <c r="AZ382">
        <f t="shared" si="202"/>
        <v>0.84060015029631774</v>
      </c>
      <c r="BA382">
        <f t="shared" si="203"/>
        <v>0.16075829007189324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1657399929.3</v>
      </c>
      <c r="BH382">
        <v>228.98009999999999</v>
      </c>
      <c r="BI382">
        <v>222.2079</v>
      </c>
      <c r="BJ382">
        <v>24.584350000000001</v>
      </c>
      <c r="BK382">
        <v>19.147040000000001</v>
      </c>
      <c r="BL382">
        <v>225.55940000000001</v>
      </c>
      <c r="BM382">
        <v>24.196650000000002</v>
      </c>
      <c r="BN382">
        <v>500.03440000000001</v>
      </c>
      <c r="BO382">
        <v>70.453069999999997</v>
      </c>
      <c r="BP382">
        <v>9.9995639999999997E-2</v>
      </c>
      <c r="BQ382">
        <v>26.447310000000002</v>
      </c>
      <c r="BR382">
        <v>25.998899999999999</v>
      </c>
      <c r="BS382">
        <v>999.9</v>
      </c>
      <c r="BT382">
        <v>0</v>
      </c>
      <c r="BU382">
        <v>0</v>
      </c>
      <c r="BV382">
        <v>9962.2540000000008</v>
      </c>
      <c r="BW382">
        <v>0</v>
      </c>
      <c r="BX382">
        <v>210.89709999999999</v>
      </c>
      <c r="BY382">
        <v>6.7721010000000001</v>
      </c>
      <c r="BZ382">
        <v>234.75120000000001</v>
      </c>
      <c r="CA382">
        <v>226.5455</v>
      </c>
      <c r="CB382">
        <v>5.4373079999999998</v>
      </c>
      <c r="CC382">
        <v>222.2079</v>
      </c>
      <c r="CD382">
        <v>19.147040000000001</v>
      </c>
      <c r="CE382">
        <v>1.7320439999999999</v>
      </c>
      <c r="CF382">
        <v>1.348967</v>
      </c>
      <c r="CG382">
        <v>15.18661</v>
      </c>
      <c r="CH382">
        <v>11.355829999999999</v>
      </c>
      <c r="CI382">
        <v>2000.049</v>
      </c>
      <c r="CJ382">
        <v>0.97999449999999999</v>
      </c>
      <c r="CK382">
        <v>2.000555E-2</v>
      </c>
      <c r="CL382">
        <v>0</v>
      </c>
      <c r="CM382">
        <v>2.68228</v>
      </c>
      <c r="CN382">
        <v>0</v>
      </c>
      <c r="CO382">
        <v>12256.19</v>
      </c>
      <c r="CP382">
        <v>16705.78</v>
      </c>
      <c r="CQ382">
        <v>39.436999999999998</v>
      </c>
      <c r="CR382">
        <v>40.430799999999998</v>
      </c>
      <c r="CS382">
        <v>40.474800000000002</v>
      </c>
      <c r="CT382">
        <v>38.686999999999998</v>
      </c>
      <c r="CU382">
        <v>39.424599999999998</v>
      </c>
      <c r="CV382">
        <v>1960.038</v>
      </c>
      <c r="CW382">
        <v>40.011000000000003</v>
      </c>
      <c r="CX382">
        <v>0</v>
      </c>
      <c r="CY382">
        <v>1651551658.5</v>
      </c>
      <c r="CZ382">
        <v>0</v>
      </c>
      <c r="DA382">
        <v>0</v>
      </c>
      <c r="DB382" t="s">
        <v>356</v>
      </c>
      <c r="DC382">
        <v>1657298120.5</v>
      </c>
      <c r="DD382">
        <v>1657298120.5</v>
      </c>
      <c r="DE382">
        <v>0</v>
      </c>
      <c r="DF382">
        <v>1.391</v>
      </c>
      <c r="DG382">
        <v>3.5000000000000003E-2</v>
      </c>
      <c r="DH382">
        <v>2.39</v>
      </c>
      <c r="DI382">
        <v>0.104</v>
      </c>
      <c r="DJ382">
        <v>419</v>
      </c>
      <c r="DK382">
        <v>18</v>
      </c>
      <c r="DL382">
        <v>0.11</v>
      </c>
      <c r="DM382">
        <v>0.02</v>
      </c>
      <c r="DN382">
        <v>4.7908165853658504</v>
      </c>
      <c r="DO382">
        <v>13.708303902439001</v>
      </c>
      <c r="DP382">
        <v>1.3573626302567801</v>
      </c>
      <c r="DQ382">
        <v>0</v>
      </c>
      <c r="DR382">
        <v>5.4807385365853696</v>
      </c>
      <c r="DS382">
        <v>-0.39669721254354401</v>
      </c>
      <c r="DT382">
        <v>4.1095863572097699E-2</v>
      </c>
      <c r="DU382">
        <v>0</v>
      </c>
      <c r="DV382">
        <v>0</v>
      </c>
      <c r="DW382">
        <v>2</v>
      </c>
      <c r="DX382" t="s">
        <v>357</v>
      </c>
      <c r="DY382">
        <v>2.90679</v>
      </c>
      <c r="DZ382">
        <v>2.71624</v>
      </c>
      <c r="EA382">
        <v>4.2335600000000001E-2</v>
      </c>
      <c r="EB382">
        <v>4.1646099999999998E-2</v>
      </c>
      <c r="EC382">
        <v>8.3008299999999993E-2</v>
      </c>
      <c r="ED382">
        <v>6.9644600000000001E-2</v>
      </c>
      <c r="EE382">
        <v>27314.799999999999</v>
      </c>
      <c r="EF382">
        <v>23803.9</v>
      </c>
      <c r="EG382">
        <v>25513</v>
      </c>
      <c r="EH382">
        <v>24169.9</v>
      </c>
      <c r="EI382">
        <v>39872.800000000003</v>
      </c>
      <c r="EJ382">
        <v>37204.800000000003</v>
      </c>
      <c r="EK382">
        <v>46049.3</v>
      </c>
      <c r="EL382">
        <v>43087.3</v>
      </c>
      <c r="EM382">
        <v>1.8982300000000001</v>
      </c>
      <c r="EN382">
        <v>2.18912</v>
      </c>
      <c r="EO382">
        <v>0.210173</v>
      </c>
      <c r="EP382">
        <v>0</v>
      </c>
      <c r="EQ382">
        <v>22.552600000000002</v>
      </c>
      <c r="ER382">
        <v>999.9</v>
      </c>
      <c r="ES382">
        <v>48.027999999999999</v>
      </c>
      <c r="ET382">
        <v>28.873000000000001</v>
      </c>
      <c r="EU382">
        <v>27.215699999999998</v>
      </c>
      <c r="EV382">
        <v>50.835299999999997</v>
      </c>
      <c r="EW382">
        <v>38.9223</v>
      </c>
      <c r="EX382">
        <v>2</v>
      </c>
      <c r="EY382">
        <v>-0.40309699999999998</v>
      </c>
      <c r="EZ382">
        <v>-1.6798599999999999</v>
      </c>
      <c r="FA382">
        <v>20.240200000000002</v>
      </c>
      <c r="FB382">
        <v>5.2352600000000002</v>
      </c>
      <c r="FC382">
        <v>11.9899</v>
      </c>
      <c r="FD382">
        <v>4.9576000000000002</v>
      </c>
      <c r="FE382">
        <v>3.3039299999999998</v>
      </c>
      <c r="FF382">
        <v>9999</v>
      </c>
      <c r="FG382">
        <v>9999</v>
      </c>
      <c r="FH382">
        <v>5913.4</v>
      </c>
      <c r="FI382">
        <v>342.2</v>
      </c>
      <c r="FJ382">
        <v>1.8681300000000001</v>
      </c>
      <c r="FK382">
        <v>1.86385</v>
      </c>
      <c r="FL382">
        <v>1.8714900000000001</v>
      </c>
      <c r="FM382">
        <v>1.8621799999999999</v>
      </c>
      <c r="FN382">
        <v>1.86172</v>
      </c>
      <c r="FO382">
        <v>1.8682300000000001</v>
      </c>
      <c r="FP382">
        <v>1.8582799999999999</v>
      </c>
      <c r="FQ382">
        <v>1.86486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3.38</v>
      </c>
      <c r="GF382">
        <v>0.38769999999999999</v>
      </c>
      <c r="GG382">
        <v>2.2088750328830402</v>
      </c>
      <c r="GH382">
        <v>6.0489126747292196E-3</v>
      </c>
      <c r="GI382">
        <v>-3.2734485160193501E-6</v>
      </c>
      <c r="GJ382">
        <v>1.2191227519152799E-9</v>
      </c>
      <c r="GK382">
        <v>-4.8623107072493198E-2</v>
      </c>
      <c r="GL382">
        <v>-1.24795961692081E-2</v>
      </c>
      <c r="GM382">
        <v>1.8897039930190699E-3</v>
      </c>
      <c r="GN382">
        <v>-2.5983293074510801E-5</v>
      </c>
      <c r="GO382">
        <v>18</v>
      </c>
      <c r="GP382">
        <v>2157</v>
      </c>
      <c r="GQ382">
        <v>3</v>
      </c>
      <c r="GR382">
        <v>29</v>
      </c>
      <c r="GS382">
        <v>1696.9</v>
      </c>
      <c r="GT382">
        <v>1696.9</v>
      </c>
      <c r="GU382">
        <v>0.74829100000000004</v>
      </c>
      <c r="GV382">
        <v>2.3803700000000001</v>
      </c>
      <c r="GW382">
        <v>1.9982899999999999</v>
      </c>
      <c r="GX382">
        <v>2.7233900000000002</v>
      </c>
      <c r="GY382">
        <v>2.0935100000000002</v>
      </c>
      <c r="GZ382">
        <v>2.36206</v>
      </c>
      <c r="HA382">
        <v>31.128699999999998</v>
      </c>
      <c r="HB382">
        <v>15.9095</v>
      </c>
      <c r="HC382">
        <v>18</v>
      </c>
      <c r="HD382">
        <v>446.82499999999999</v>
      </c>
      <c r="HE382">
        <v>631.899</v>
      </c>
      <c r="HF382">
        <v>25.864100000000001</v>
      </c>
      <c r="HG382">
        <v>22.1966</v>
      </c>
      <c r="HH382">
        <v>29.9999</v>
      </c>
      <c r="HI382">
        <v>21.960599999999999</v>
      </c>
      <c r="HJ382">
        <v>21.9619</v>
      </c>
      <c r="HK382">
        <v>14.9291</v>
      </c>
      <c r="HL382">
        <v>40.674900000000001</v>
      </c>
      <c r="HM382">
        <v>60.135800000000003</v>
      </c>
      <c r="HN382">
        <v>25.8658</v>
      </c>
      <c r="HO382">
        <v>184.239</v>
      </c>
      <c r="HP382">
        <v>19.187100000000001</v>
      </c>
      <c r="HQ382">
        <v>97.5167</v>
      </c>
      <c r="HR382">
        <v>101.325</v>
      </c>
    </row>
    <row r="383" spans="1:226" x14ac:dyDescent="0.2">
      <c r="A383">
        <v>367</v>
      </c>
      <c r="B383">
        <v>1657399937.0999999</v>
      </c>
      <c r="C383">
        <v>4756.0999999046298</v>
      </c>
      <c r="D383" t="s">
        <v>1096</v>
      </c>
      <c r="E383" t="s">
        <v>1097</v>
      </c>
      <c r="F383">
        <v>5</v>
      </c>
      <c r="G383" t="s">
        <v>1067</v>
      </c>
      <c r="H383" t="s">
        <v>354</v>
      </c>
      <c r="I383">
        <v>1657399934.5999999</v>
      </c>
      <c r="J383">
        <f t="shared" si="170"/>
        <v>4.6570828049985018E-3</v>
      </c>
      <c r="K383">
        <f t="shared" si="171"/>
        <v>4.6570828049985016</v>
      </c>
      <c r="L383">
        <f t="shared" si="172"/>
        <v>8.8147038905056547</v>
      </c>
      <c r="M383">
        <f t="shared" si="173"/>
        <v>212.67511111111099</v>
      </c>
      <c r="N383">
        <f t="shared" si="174"/>
        <v>133.49597514657432</v>
      </c>
      <c r="O383">
        <f t="shared" si="175"/>
        <v>9.4184954517056365</v>
      </c>
      <c r="P383">
        <f t="shared" si="176"/>
        <v>15.004793698773856</v>
      </c>
      <c r="Q383">
        <f t="shared" si="177"/>
        <v>0.20231364088213366</v>
      </c>
      <c r="R383">
        <f t="shared" si="178"/>
        <v>2.3598848396324734</v>
      </c>
      <c r="S383">
        <f t="shared" si="179"/>
        <v>0.19314815578536931</v>
      </c>
      <c r="T383">
        <f t="shared" si="180"/>
        <v>0.12150647364368611</v>
      </c>
      <c r="U383">
        <f t="shared" si="181"/>
        <v>321.5091953333328</v>
      </c>
      <c r="V383">
        <f t="shared" si="182"/>
        <v>27.28070656475143</v>
      </c>
      <c r="W383">
        <f t="shared" si="183"/>
        <v>26.000699999999998</v>
      </c>
      <c r="X383">
        <f t="shared" si="184"/>
        <v>3.374398207514866</v>
      </c>
      <c r="Y383">
        <f t="shared" si="185"/>
        <v>50.083723197068593</v>
      </c>
      <c r="Z383">
        <f t="shared" si="186"/>
        <v>1.7348670478987878</v>
      </c>
      <c r="AA383">
        <f t="shared" si="187"/>
        <v>3.4639338634479349</v>
      </c>
      <c r="AB383">
        <f t="shared" si="188"/>
        <v>1.6395311596160782</v>
      </c>
      <c r="AC383">
        <f t="shared" si="189"/>
        <v>-205.37735170043393</v>
      </c>
      <c r="AD383">
        <f t="shared" si="190"/>
        <v>56.399335216542163</v>
      </c>
      <c r="AE383">
        <f t="shared" si="191"/>
        <v>5.1177222145336634</v>
      </c>
      <c r="AF383">
        <f t="shared" si="192"/>
        <v>177.64890106397471</v>
      </c>
      <c r="AG383">
        <f t="shared" si="193"/>
        <v>-7.8112980044497817</v>
      </c>
      <c r="AH383">
        <f t="shared" si="194"/>
        <v>4.6569075347745326</v>
      </c>
      <c r="AI383">
        <f t="shared" si="195"/>
        <v>8.8147038905056547</v>
      </c>
      <c r="AJ383">
        <v>210.51923408788701</v>
      </c>
      <c r="AK383">
        <v>211.69159393939401</v>
      </c>
      <c r="AL383">
        <v>-3.1748197700098801</v>
      </c>
      <c r="AM383">
        <v>66.572748564338696</v>
      </c>
      <c r="AN383">
        <f t="shared" si="196"/>
        <v>4.6570828049985016</v>
      </c>
      <c r="AO383">
        <v>19.1423356552101</v>
      </c>
      <c r="AP383">
        <v>24.591929090909101</v>
      </c>
      <c r="AQ383">
        <v>3.5335277622869501E-4</v>
      </c>
      <c r="AR383">
        <v>78.887480960590693</v>
      </c>
      <c r="AS383">
        <v>0</v>
      </c>
      <c r="AT383">
        <v>0</v>
      </c>
      <c r="AU383">
        <f t="shared" si="197"/>
        <v>1</v>
      </c>
      <c r="AV383">
        <f t="shared" si="198"/>
        <v>0</v>
      </c>
      <c r="AW383">
        <f t="shared" si="199"/>
        <v>37342.134218623134</v>
      </c>
      <c r="AX383">
        <f t="shared" si="200"/>
        <v>1999.95333333333</v>
      </c>
      <c r="AY383">
        <f t="shared" si="201"/>
        <v>1681.1611333333303</v>
      </c>
      <c r="AZ383">
        <f t="shared" si="202"/>
        <v>0.84060018067088227</v>
      </c>
      <c r="BA383">
        <f t="shared" si="203"/>
        <v>0.16075834869480288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1657399934.5999999</v>
      </c>
      <c r="BH383">
        <v>212.67511111111099</v>
      </c>
      <c r="BI383">
        <v>204.489888888889</v>
      </c>
      <c r="BJ383">
        <v>24.589677777777801</v>
      </c>
      <c r="BK383">
        <v>19.1387</v>
      </c>
      <c r="BL383">
        <v>209.33255555555601</v>
      </c>
      <c r="BM383">
        <v>24.201799999999999</v>
      </c>
      <c r="BN383">
        <v>499.990555555556</v>
      </c>
      <c r="BO383">
        <v>70.452611111111096</v>
      </c>
      <c r="BP383">
        <v>0.100043688888889</v>
      </c>
      <c r="BQ383">
        <v>26.443999999999999</v>
      </c>
      <c r="BR383">
        <v>26.000699999999998</v>
      </c>
      <c r="BS383">
        <v>999.9</v>
      </c>
      <c r="BT383">
        <v>0</v>
      </c>
      <c r="BU383">
        <v>0</v>
      </c>
      <c r="BV383">
        <v>10005.48</v>
      </c>
      <c r="BW383">
        <v>0</v>
      </c>
      <c r="BX383">
        <v>210.752222222222</v>
      </c>
      <c r="BY383">
        <v>8.1850500000000004</v>
      </c>
      <c r="BZ383">
        <v>218.03655555555599</v>
      </c>
      <c r="CA383">
        <v>208.48</v>
      </c>
      <c r="CB383">
        <v>5.4509788888888897</v>
      </c>
      <c r="CC383">
        <v>204.489888888889</v>
      </c>
      <c r="CD383">
        <v>19.1387</v>
      </c>
      <c r="CE383">
        <v>1.73240777777778</v>
      </c>
      <c r="CF383">
        <v>1.3483688888888901</v>
      </c>
      <c r="CG383">
        <v>15.1898777777778</v>
      </c>
      <c r="CH383">
        <v>11.349133333333301</v>
      </c>
      <c r="CI383">
        <v>1999.95333333333</v>
      </c>
      <c r="CJ383">
        <v>0.97999366666666698</v>
      </c>
      <c r="CK383">
        <v>2.0006411111111101E-2</v>
      </c>
      <c r="CL383">
        <v>0</v>
      </c>
      <c r="CM383">
        <v>2.5866888888888901</v>
      </c>
      <c r="CN383">
        <v>0</v>
      </c>
      <c r="CO383">
        <v>12216.9</v>
      </c>
      <c r="CP383">
        <v>16704.9666666667</v>
      </c>
      <c r="CQ383">
        <v>39.436999999999998</v>
      </c>
      <c r="CR383">
        <v>40.436999999999998</v>
      </c>
      <c r="CS383">
        <v>40.5</v>
      </c>
      <c r="CT383">
        <v>38.686999999999998</v>
      </c>
      <c r="CU383">
        <v>39.263777777777797</v>
      </c>
      <c r="CV383">
        <v>1959.9422222222199</v>
      </c>
      <c r="CW383">
        <v>40.011111111111099</v>
      </c>
      <c r="CX383">
        <v>0</v>
      </c>
      <c r="CY383">
        <v>1651551663.9000001</v>
      </c>
      <c r="CZ383">
        <v>0</v>
      </c>
      <c r="DA383">
        <v>0</v>
      </c>
      <c r="DB383" t="s">
        <v>356</v>
      </c>
      <c r="DC383">
        <v>1657298120.5</v>
      </c>
      <c r="DD383">
        <v>1657298120.5</v>
      </c>
      <c r="DE383">
        <v>0</v>
      </c>
      <c r="DF383">
        <v>1.391</v>
      </c>
      <c r="DG383">
        <v>3.5000000000000003E-2</v>
      </c>
      <c r="DH383">
        <v>2.39</v>
      </c>
      <c r="DI383">
        <v>0.104</v>
      </c>
      <c r="DJ383">
        <v>419</v>
      </c>
      <c r="DK383">
        <v>18</v>
      </c>
      <c r="DL383">
        <v>0.11</v>
      </c>
      <c r="DM383">
        <v>0.02</v>
      </c>
      <c r="DN383">
        <v>5.9760080487804901</v>
      </c>
      <c r="DO383">
        <v>14.468597142857099</v>
      </c>
      <c r="DP383">
        <v>1.4326951699953101</v>
      </c>
      <c r="DQ383">
        <v>0</v>
      </c>
      <c r="DR383">
        <v>5.4593104878048804</v>
      </c>
      <c r="DS383">
        <v>-0.212556585365859</v>
      </c>
      <c r="DT383">
        <v>2.80826401502926E-2</v>
      </c>
      <c r="DU383">
        <v>0</v>
      </c>
      <c r="DV383">
        <v>0</v>
      </c>
      <c r="DW383">
        <v>2</v>
      </c>
      <c r="DX383" t="s">
        <v>357</v>
      </c>
      <c r="DY383">
        <v>2.9071400000000001</v>
      </c>
      <c r="DZ383">
        <v>2.7163499999999998</v>
      </c>
      <c r="EA383">
        <v>3.9676299999999998E-2</v>
      </c>
      <c r="EB383">
        <v>3.8783999999999999E-2</v>
      </c>
      <c r="EC383">
        <v>8.3018400000000006E-2</v>
      </c>
      <c r="ED383">
        <v>6.9608100000000006E-2</v>
      </c>
      <c r="EE383">
        <v>27391.1</v>
      </c>
      <c r="EF383">
        <v>23875.3</v>
      </c>
      <c r="EG383">
        <v>25513.4</v>
      </c>
      <c r="EH383">
        <v>24170.2</v>
      </c>
      <c r="EI383">
        <v>39872.9</v>
      </c>
      <c r="EJ383">
        <v>37206.400000000001</v>
      </c>
      <c r="EK383">
        <v>46050</v>
      </c>
      <c r="EL383">
        <v>43087.5</v>
      </c>
      <c r="EM383">
        <v>1.89872</v>
      </c>
      <c r="EN383">
        <v>2.1890700000000001</v>
      </c>
      <c r="EO383">
        <v>0.20973800000000001</v>
      </c>
      <c r="EP383">
        <v>0</v>
      </c>
      <c r="EQ383">
        <v>22.552600000000002</v>
      </c>
      <c r="ER383">
        <v>999.9</v>
      </c>
      <c r="ES383">
        <v>48.027999999999999</v>
      </c>
      <c r="ET383">
        <v>28.861999999999998</v>
      </c>
      <c r="EU383">
        <v>27.199200000000001</v>
      </c>
      <c r="EV383">
        <v>50.875300000000003</v>
      </c>
      <c r="EW383">
        <v>38.850200000000001</v>
      </c>
      <c r="EX383">
        <v>2</v>
      </c>
      <c r="EY383">
        <v>-0.40360800000000002</v>
      </c>
      <c r="EZ383">
        <v>-1.66229</v>
      </c>
      <c r="FA383">
        <v>20.240300000000001</v>
      </c>
      <c r="FB383">
        <v>5.2354099999999999</v>
      </c>
      <c r="FC383">
        <v>11.99</v>
      </c>
      <c r="FD383">
        <v>4.9578499999999996</v>
      </c>
      <c r="FE383">
        <v>3.3039299999999998</v>
      </c>
      <c r="FF383">
        <v>9999</v>
      </c>
      <c r="FG383">
        <v>9999</v>
      </c>
      <c r="FH383">
        <v>5913.4</v>
      </c>
      <c r="FI383">
        <v>342.2</v>
      </c>
      <c r="FJ383">
        <v>1.8681300000000001</v>
      </c>
      <c r="FK383">
        <v>1.8638600000000001</v>
      </c>
      <c r="FL383">
        <v>1.8714999999999999</v>
      </c>
      <c r="FM383">
        <v>1.8621799999999999</v>
      </c>
      <c r="FN383">
        <v>1.86172</v>
      </c>
      <c r="FO383">
        <v>1.8682300000000001</v>
      </c>
      <c r="FP383">
        <v>1.8583000000000001</v>
      </c>
      <c r="FQ383">
        <v>1.8648499999999999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3.3050000000000002</v>
      </c>
      <c r="GF383">
        <v>0.38800000000000001</v>
      </c>
      <c r="GG383">
        <v>2.2088750328830402</v>
      </c>
      <c r="GH383">
        <v>6.0489126747292196E-3</v>
      </c>
      <c r="GI383">
        <v>-3.2734485160193501E-6</v>
      </c>
      <c r="GJ383">
        <v>1.2191227519152799E-9</v>
      </c>
      <c r="GK383">
        <v>-4.8623107072493198E-2</v>
      </c>
      <c r="GL383">
        <v>-1.24795961692081E-2</v>
      </c>
      <c r="GM383">
        <v>1.8897039930190699E-3</v>
      </c>
      <c r="GN383">
        <v>-2.5983293074510801E-5</v>
      </c>
      <c r="GO383">
        <v>18</v>
      </c>
      <c r="GP383">
        <v>2157</v>
      </c>
      <c r="GQ383">
        <v>3</v>
      </c>
      <c r="GR383">
        <v>29</v>
      </c>
      <c r="GS383">
        <v>1696.9</v>
      </c>
      <c r="GT383">
        <v>1696.9</v>
      </c>
      <c r="GU383">
        <v>0.70190399999999997</v>
      </c>
      <c r="GV383">
        <v>2.3889200000000002</v>
      </c>
      <c r="GW383">
        <v>1.9982899999999999</v>
      </c>
      <c r="GX383">
        <v>2.7233900000000002</v>
      </c>
      <c r="GY383">
        <v>2.0935100000000002</v>
      </c>
      <c r="GZ383">
        <v>2.3803700000000001</v>
      </c>
      <c r="HA383">
        <v>31.128699999999998</v>
      </c>
      <c r="HB383">
        <v>15.918200000000001</v>
      </c>
      <c r="HC383">
        <v>18</v>
      </c>
      <c r="HD383">
        <v>447.09399999999999</v>
      </c>
      <c r="HE383">
        <v>631.83699999999999</v>
      </c>
      <c r="HF383">
        <v>25.863299999999999</v>
      </c>
      <c r="HG383">
        <v>22.193000000000001</v>
      </c>
      <c r="HH383">
        <v>29.9999</v>
      </c>
      <c r="HI383">
        <v>21.9589</v>
      </c>
      <c r="HJ383">
        <v>21.9602</v>
      </c>
      <c r="HK383">
        <v>13.943300000000001</v>
      </c>
      <c r="HL383">
        <v>40.674900000000001</v>
      </c>
      <c r="HM383">
        <v>59.762999999999998</v>
      </c>
      <c r="HN383">
        <v>25.851900000000001</v>
      </c>
      <c r="HO383">
        <v>163.91800000000001</v>
      </c>
      <c r="HP383">
        <v>19.193300000000001</v>
      </c>
      <c r="HQ383">
        <v>97.518299999999996</v>
      </c>
      <c r="HR383">
        <v>101.32599999999999</v>
      </c>
    </row>
    <row r="384" spans="1:226" x14ac:dyDescent="0.2">
      <c r="A384">
        <v>368</v>
      </c>
      <c r="B384">
        <v>1657399942.0999999</v>
      </c>
      <c r="C384">
        <v>4761.0999999046298</v>
      </c>
      <c r="D384" t="s">
        <v>1098</v>
      </c>
      <c r="E384" t="s">
        <v>1099</v>
      </c>
      <c r="F384">
        <v>5</v>
      </c>
      <c r="G384" t="s">
        <v>1067</v>
      </c>
      <c r="H384" t="s">
        <v>354</v>
      </c>
      <c r="I384">
        <v>1657399939.3</v>
      </c>
      <c r="J384">
        <f t="shared" si="170"/>
        <v>4.6537725520651449E-3</v>
      </c>
      <c r="K384">
        <f t="shared" si="171"/>
        <v>4.6537725520651447</v>
      </c>
      <c r="L384">
        <f t="shared" si="172"/>
        <v>7.8685208557888791</v>
      </c>
      <c r="M384">
        <f t="shared" si="173"/>
        <v>198.18969999999999</v>
      </c>
      <c r="N384">
        <f t="shared" si="174"/>
        <v>127.16118237383434</v>
      </c>
      <c r="O384">
        <f t="shared" si="175"/>
        <v>8.9715319835013361</v>
      </c>
      <c r="P384">
        <f t="shared" si="176"/>
        <v>13.982767375686208</v>
      </c>
      <c r="Q384">
        <f t="shared" si="177"/>
        <v>0.20221827077476409</v>
      </c>
      <c r="R384">
        <f t="shared" si="178"/>
        <v>2.3533011168842259</v>
      </c>
      <c r="S384">
        <f t="shared" si="179"/>
        <v>0.19303684649305131</v>
      </c>
      <c r="T384">
        <f t="shared" si="180"/>
        <v>0.12143820041799847</v>
      </c>
      <c r="U384">
        <f t="shared" si="181"/>
        <v>321.51956760000002</v>
      </c>
      <c r="V384">
        <f t="shared" si="182"/>
        <v>27.28363138273907</v>
      </c>
      <c r="W384">
        <f t="shared" si="183"/>
        <v>25.99784</v>
      </c>
      <c r="X384">
        <f t="shared" si="184"/>
        <v>3.3738271843518439</v>
      </c>
      <c r="Y384">
        <f t="shared" si="185"/>
        <v>50.074467380430519</v>
      </c>
      <c r="Z384">
        <f t="shared" si="186"/>
        <v>1.7345106284586573</v>
      </c>
      <c r="AA384">
        <f t="shared" si="187"/>
        <v>3.463862361792224</v>
      </c>
      <c r="AB384">
        <f t="shared" si="188"/>
        <v>1.6393165558931866</v>
      </c>
      <c r="AC384">
        <f t="shared" si="189"/>
        <v>-205.2313695460729</v>
      </c>
      <c r="AD384">
        <f t="shared" si="190"/>
        <v>56.560436214539877</v>
      </c>
      <c r="AE384">
        <f t="shared" si="191"/>
        <v>5.1466163797334215</v>
      </c>
      <c r="AF384">
        <f t="shared" si="192"/>
        <v>177.9952506482004</v>
      </c>
      <c r="AG384">
        <f t="shared" si="193"/>
        <v>-8.5850875562896256</v>
      </c>
      <c r="AH384">
        <f t="shared" si="194"/>
        <v>4.6641534988430058</v>
      </c>
      <c r="AI384">
        <f t="shared" si="195"/>
        <v>7.8685208557888791</v>
      </c>
      <c r="AJ384">
        <v>193.80288993970001</v>
      </c>
      <c r="AK384">
        <v>195.96391515151501</v>
      </c>
      <c r="AL384">
        <v>-3.1299467940471501</v>
      </c>
      <c r="AM384">
        <v>66.572748564338696</v>
      </c>
      <c r="AN384">
        <f t="shared" si="196"/>
        <v>4.6537725520651447</v>
      </c>
      <c r="AO384">
        <v>19.126621716949</v>
      </c>
      <c r="AP384">
        <v>24.575971515151501</v>
      </c>
      <c r="AQ384">
        <v>-4.6875680871651598E-4</v>
      </c>
      <c r="AR384">
        <v>78.887480960590693</v>
      </c>
      <c r="AS384">
        <v>0</v>
      </c>
      <c r="AT384">
        <v>0</v>
      </c>
      <c r="AU384">
        <f t="shared" si="197"/>
        <v>1</v>
      </c>
      <c r="AV384">
        <f t="shared" si="198"/>
        <v>0</v>
      </c>
      <c r="AW384">
        <f t="shared" si="199"/>
        <v>37183.452635434129</v>
      </c>
      <c r="AX384">
        <f t="shared" si="200"/>
        <v>2000.018</v>
      </c>
      <c r="AY384">
        <f t="shared" si="201"/>
        <v>1681.2154800000001</v>
      </c>
      <c r="AZ384">
        <f t="shared" si="202"/>
        <v>0.84060017459842862</v>
      </c>
      <c r="BA384">
        <f t="shared" si="203"/>
        <v>0.16075833697496722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1657399939.3</v>
      </c>
      <c r="BH384">
        <v>198.18969999999999</v>
      </c>
      <c r="BI384">
        <v>188.99690000000001</v>
      </c>
      <c r="BJ384">
        <v>24.584700000000002</v>
      </c>
      <c r="BK384">
        <v>19.125340000000001</v>
      </c>
      <c r="BL384">
        <v>194.91720000000001</v>
      </c>
      <c r="BM384">
        <v>24.19699</v>
      </c>
      <c r="BN384">
        <v>500.00220000000002</v>
      </c>
      <c r="BO384">
        <v>70.452430000000007</v>
      </c>
      <c r="BP384">
        <v>0.10001230999999999</v>
      </c>
      <c r="BQ384">
        <v>26.443650000000002</v>
      </c>
      <c r="BR384">
        <v>25.99784</v>
      </c>
      <c r="BS384">
        <v>999.9</v>
      </c>
      <c r="BT384">
        <v>0</v>
      </c>
      <c r="BU384">
        <v>0</v>
      </c>
      <c r="BV384">
        <v>9961.1880000000001</v>
      </c>
      <c r="BW384">
        <v>0</v>
      </c>
      <c r="BX384">
        <v>210.62569999999999</v>
      </c>
      <c r="BY384">
        <v>9.1927649999999996</v>
      </c>
      <c r="BZ384">
        <v>203.1849</v>
      </c>
      <c r="CA384">
        <v>192.68209999999999</v>
      </c>
      <c r="CB384">
        <v>5.4593610000000004</v>
      </c>
      <c r="CC384">
        <v>188.99690000000001</v>
      </c>
      <c r="CD384">
        <v>19.125340000000001</v>
      </c>
      <c r="CE384">
        <v>1.7320500000000001</v>
      </c>
      <c r="CF384">
        <v>1.347426</v>
      </c>
      <c r="CG384">
        <v>15.18669</v>
      </c>
      <c r="CH384">
        <v>11.338559999999999</v>
      </c>
      <c r="CI384">
        <v>2000.018</v>
      </c>
      <c r="CJ384">
        <v>0.97999420000000004</v>
      </c>
      <c r="CK384">
        <v>2.000586E-2</v>
      </c>
      <c r="CL384">
        <v>0</v>
      </c>
      <c r="CM384">
        <v>2.4993400000000001</v>
      </c>
      <c r="CN384">
        <v>0</v>
      </c>
      <c r="CO384">
        <v>12186.66</v>
      </c>
      <c r="CP384">
        <v>16705.52</v>
      </c>
      <c r="CQ384">
        <v>39.436999999999998</v>
      </c>
      <c r="CR384">
        <v>40.436999999999998</v>
      </c>
      <c r="CS384">
        <v>40.5</v>
      </c>
      <c r="CT384">
        <v>38.731099999999998</v>
      </c>
      <c r="CU384">
        <v>39.274799999999999</v>
      </c>
      <c r="CV384">
        <v>1960.0060000000001</v>
      </c>
      <c r="CW384">
        <v>40.012</v>
      </c>
      <c r="CX384">
        <v>0</v>
      </c>
      <c r="CY384">
        <v>1651551668.7</v>
      </c>
      <c r="CZ384">
        <v>0</v>
      </c>
      <c r="DA384">
        <v>0</v>
      </c>
      <c r="DB384" t="s">
        <v>356</v>
      </c>
      <c r="DC384">
        <v>1657298120.5</v>
      </c>
      <c r="DD384">
        <v>1657298120.5</v>
      </c>
      <c r="DE384">
        <v>0</v>
      </c>
      <c r="DF384">
        <v>1.391</v>
      </c>
      <c r="DG384">
        <v>3.5000000000000003E-2</v>
      </c>
      <c r="DH384">
        <v>2.39</v>
      </c>
      <c r="DI384">
        <v>0.104</v>
      </c>
      <c r="DJ384">
        <v>419</v>
      </c>
      <c r="DK384">
        <v>18</v>
      </c>
      <c r="DL384">
        <v>0.11</v>
      </c>
      <c r="DM384">
        <v>0.02</v>
      </c>
      <c r="DN384">
        <v>7.15875780487805</v>
      </c>
      <c r="DO384">
        <v>13.991764390243899</v>
      </c>
      <c r="DP384">
        <v>1.38584691984063</v>
      </c>
      <c r="DQ384">
        <v>0</v>
      </c>
      <c r="DR384">
        <v>5.4495890243902396</v>
      </c>
      <c r="DS384">
        <v>1.0078954703839399E-2</v>
      </c>
      <c r="DT384">
        <v>1.67713896634509E-2</v>
      </c>
      <c r="DU384">
        <v>1</v>
      </c>
      <c r="DV384">
        <v>1</v>
      </c>
      <c r="DW384">
        <v>2</v>
      </c>
      <c r="DX384" t="s">
        <v>365</v>
      </c>
      <c r="DY384">
        <v>2.9070100000000001</v>
      </c>
      <c r="DZ384">
        <v>2.71618</v>
      </c>
      <c r="EA384">
        <v>3.69815E-2</v>
      </c>
      <c r="EB384">
        <v>3.5812099999999999E-2</v>
      </c>
      <c r="EC384">
        <v>8.2977899999999993E-2</v>
      </c>
      <c r="ED384">
        <v>6.9584900000000005E-2</v>
      </c>
      <c r="EE384">
        <v>27468</v>
      </c>
      <c r="EF384">
        <v>23949.3</v>
      </c>
      <c r="EG384">
        <v>25513.4</v>
      </c>
      <c r="EH384">
        <v>24170.3</v>
      </c>
      <c r="EI384">
        <v>39874.199999999997</v>
      </c>
      <c r="EJ384">
        <v>37207.599999999999</v>
      </c>
      <c r="EK384">
        <v>46049.599999999999</v>
      </c>
      <c r="EL384">
        <v>43087.9</v>
      </c>
      <c r="EM384">
        <v>1.89855</v>
      </c>
      <c r="EN384">
        <v>2.1893500000000001</v>
      </c>
      <c r="EO384">
        <v>0.210233</v>
      </c>
      <c r="EP384">
        <v>0</v>
      </c>
      <c r="EQ384">
        <v>22.552600000000002</v>
      </c>
      <c r="ER384">
        <v>999.9</v>
      </c>
      <c r="ES384">
        <v>48.027999999999999</v>
      </c>
      <c r="ET384">
        <v>28.861999999999998</v>
      </c>
      <c r="EU384">
        <v>27.1967</v>
      </c>
      <c r="EV384">
        <v>51.455300000000001</v>
      </c>
      <c r="EW384">
        <v>38.846200000000003</v>
      </c>
      <c r="EX384">
        <v>2</v>
      </c>
      <c r="EY384">
        <v>-0.403615</v>
      </c>
      <c r="EZ384">
        <v>-1.68126</v>
      </c>
      <c r="FA384">
        <v>20.240200000000002</v>
      </c>
      <c r="FB384">
        <v>5.2354099999999999</v>
      </c>
      <c r="FC384">
        <v>11.989699999999999</v>
      </c>
      <c r="FD384">
        <v>4.9580000000000002</v>
      </c>
      <c r="FE384">
        <v>3.3039999999999998</v>
      </c>
      <c r="FF384">
        <v>9999</v>
      </c>
      <c r="FG384">
        <v>9999</v>
      </c>
      <c r="FH384">
        <v>5913.6</v>
      </c>
      <c r="FI384">
        <v>342.2</v>
      </c>
      <c r="FJ384">
        <v>1.8681300000000001</v>
      </c>
      <c r="FK384">
        <v>1.8638600000000001</v>
      </c>
      <c r="FL384">
        <v>1.8715299999999999</v>
      </c>
      <c r="FM384">
        <v>1.8621799999999999</v>
      </c>
      <c r="FN384">
        <v>1.86172</v>
      </c>
      <c r="FO384">
        <v>1.8682399999999999</v>
      </c>
      <c r="FP384">
        <v>1.8583000000000001</v>
      </c>
      <c r="FQ384">
        <v>1.86487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3.23</v>
      </c>
      <c r="GF384">
        <v>0.38740000000000002</v>
      </c>
      <c r="GG384">
        <v>2.2088750328830402</v>
      </c>
      <c r="GH384">
        <v>6.0489126747292196E-3</v>
      </c>
      <c r="GI384">
        <v>-3.2734485160193501E-6</v>
      </c>
      <c r="GJ384">
        <v>1.2191227519152799E-9</v>
      </c>
      <c r="GK384">
        <v>-4.8623107072493198E-2</v>
      </c>
      <c r="GL384">
        <v>-1.24795961692081E-2</v>
      </c>
      <c r="GM384">
        <v>1.8897039930190699E-3</v>
      </c>
      <c r="GN384">
        <v>-2.5983293074510801E-5</v>
      </c>
      <c r="GO384">
        <v>18</v>
      </c>
      <c r="GP384">
        <v>2157</v>
      </c>
      <c r="GQ384">
        <v>3</v>
      </c>
      <c r="GR384">
        <v>29</v>
      </c>
      <c r="GS384">
        <v>1697</v>
      </c>
      <c r="GT384">
        <v>1697</v>
      </c>
      <c r="GU384">
        <v>0.65063499999999996</v>
      </c>
      <c r="GV384">
        <v>2.3889200000000002</v>
      </c>
      <c r="GW384">
        <v>1.9982899999999999</v>
      </c>
      <c r="GX384">
        <v>2.7221700000000002</v>
      </c>
      <c r="GY384">
        <v>2.0935100000000002</v>
      </c>
      <c r="GZ384">
        <v>2.36572</v>
      </c>
      <c r="HA384">
        <v>31.106999999999999</v>
      </c>
      <c r="HB384">
        <v>15.9095</v>
      </c>
      <c r="HC384">
        <v>18</v>
      </c>
      <c r="HD384">
        <v>446.98200000000003</v>
      </c>
      <c r="HE384">
        <v>632.029</v>
      </c>
      <c r="HF384">
        <v>25.8492</v>
      </c>
      <c r="HG384">
        <v>22.189</v>
      </c>
      <c r="HH384">
        <v>29.9999</v>
      </c>
      <c r="HI384">
        <v>21.9573</v>
      </c>
      <c r="HJ384">
        <v>21.958200000000001</v>
      </c>
      <c r="HK384">
        <v>12.983700000000001</v>
      </c>
      <c r="HL384">
        <v>40.674900000000001</v>
      </c>
      <c r="HM384">
        <v>59.762999999999998</v>
      </c>
      <c r="HN384">
        <v>25.853000000000002</v>
      </c>
      <c r="HO384">
        <v>150.464</v>
      </c>
      <c r="HP384">
        <v>19.222000000000001</v>
      </c>
      <c r="HQ384">
        <v>97.517799999999994</v>
      </c>
      <c r="HR384">
        <v>101.32599999999999</v>
      </c>
    </row>
    <row r="385" spans="1:226" x14ac:dyDescent="0.2">
      <c r="A385">
        <v>369</v>
      </c>
      <c r="B385">
        <v>1657399947.0999999</v>
      </c>
      <c r="C385">
        <v>4766.0999999046298</v>
      </c>
      <c r="D385" t="s">
        <v>1100</v>
      </c>
      <c r="E385" t="s">
        <v>1101</v>
      </c>
      <c r="F385">
        <v>5</v>
      </c>
      <c r="G385" t="s">
        <v>1067</v>
      </c>
      <c r="H385" t="s">
        <v>354</v>
      </c>
      <c r="I385">
        <v>1657399944.5999999</v>
      </c>
      <c r="J385">
        <f t="shared" si="170"/>
        <v>4.6528173506123049E-3</v>
      </c>
      <c r="K385">
        <f t="shared" si="171"/>
        <v>4.6528173506123052</v>
      </c>
      <c r="L385">
        <f t="shared" si="172"/>
        <v>7.1400608146841424</v>
      </c>
      <c r="M385">
        <f t="shared" si="173"/>
        <v>181.74533333333301</v>
      </c>
      <c r="N385">
        <f t="shared" si="174"/>
        <v>117.06934010438691</v>
      </c>
      <c r="O385">
        <f t="shared" si="175"/>
        <v>8.2595413439987304</v>
      </c>
      <c r="P385">
        <f t="shared" si="176"/>
        <v>12.822598072279073</v>
      </c>
      <c r="Q385">
        <f t="shared" si="177"/>
        <v>0.20169060226356572</v>
      </c>
      <c r="R385">
        <f t="shared" si="178"/>
        <v>2.359382523980067</v>
      </c>
      <c r="S385">
        <f t="shared" si="179"/>
        <v>0.19257827015587239</v>
      </c>
      <c r="T385">
        <f t="shared" si="180"/>
        <v>0.12114581426747581</v>
      </c>
      <c r="U385">
        <f t="shared" si="181"/>
        <v>321.51114600000068</v>
      </c>
      <c r="V385">
        <f t="shared" si="182"/>
        <v>27.283527425656974</v>
      </c>
      <c r="W385">
        <f t="shared" si="183"/>
        <v>26.0106</v>
      </c>
      <c r="X385">
        <f t="shared" si="184"/>
        <v>3.3763754780177804</v>
      </c>
      <c r="Y385">
        <f t="shared" si="185"/>
        <v>50.040698785208626</v>
      </c>
      <c r="Z385">
        <f t="shared" si="186"/>
        <v>1.7335084772925105</v>
      </c>
      <c r="AA385">
        <f t="shared" si="187"/>
        <v>3.4641971822442112</v>
      </c>
      <c r="AB385">
        <f t="shared" si="188"/>
        <v>1.6428670007252699</v>
      </c>
      <c r="AC385">
        <f t="shared" si="189"/>
        <v>-205.18924516200263</v>
      </c>
      <c r="AD385">
        <f t="shared" si="190"/>
        <v>55.292005293522777</v>
      </c>
      <c r="AE385">
        <f t="shared" si="191"/>
        <v>5.0185917365414312</v>
      </c>
      <c r="AF385">
        <f t="shared" si="192"/>
        <v>176.63249786806227</v>
      </c>
      <c r="AG385">
        <f t="shared" si="193"/>
        <v>-9.6670074904956245</v>
      </c>
      <c r="AH385">
        <f t="shared" si="194"/>
        <v>4.6523789939655238</v>
      </c>
      <c r="AI385">
        <f t="shared" si="195"/>
        <v>7.1400608146841424</v>
      </c>
      <c r="AJ385">
        <v>176.554540987525</v>
      </c>
      <c r="AK385">
        <v>179.91717575757599</v>
      </c>
      <c r="AL385">
        <v>-3.2123426263280499</v>
      </c>
      <c r="AM385">
        <v>66.572748564338696</v>
      </c>
      <c r="AN385">
        <f t="shared" si="196"/>
        <v>4.6528173506123052</v>
      </c>
      <c r="AO385">
        <v>19.118916890617101</v>
      </c>
      <c r="AP385">
        <v>24.569258787878798</v>
      </c>
      <c r="AQ385">
        <v>-8.8631470932651704E-4</v>
      </c>
      <c r="AR385">
        <v>78.887480960590693</v>
      </c>
      <c r="AS385">
        <v>0</v>
      </c>
      <c r="AT385">
        <v>0</v>
      </c>
      <c r="AU385">
        <f t="shared" si="197"/>
        <v>1</v>
      </c>
      <c r="AV385">
        <f t="shared" si="198"/>
        <v>0</v>
      </c>
      <c r="AW385">
        <f t="shared" si="199"/>
        <v>37329.862918074854</v>
      </c>
      <c r="AX385">
        <f t="shared" si="200"/>
        <v>1999.9655555555601</v>
      </c>
      <c r="AY385">
        <f t="shared" si="201"/>
        <v>1681.1714000000036</v>
      </c>
      <c r="AZ385">
        <f t="shared" si="202"/>
        <v>0.84060017700304823</v>
      </c>
      <c r="BA385">
        <f t="shared" si="203"/>
        <v>0.16075834161588337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1657399944.5999999</v>
      </c>
      <c r="BH385">
        <v>181.74533333333301</v>
      </c>
      <c r="BI385">
        <v>171.15922222222201</v>
      </c>
      <c r="BJ385">
        <v>24.570455555555601</v>
      </c>
      <c r="BK385">
        <v>19.124588888888901</v>
      </c>
      <c r="BL385">
        <v>178.554</v>
      </c>
      <c r="BM385">
        <v>24.183222222222199</v>
      </c>
      <c r="BN385">
        <v>499.983</v>
      </c>
      <c r="BO385">
        <v>70.452699999999993</v>
      </c>
      <c r="BP385">
        <v>9.9857455555555599E-2</v>
      </c>
      <c r="BQ385">
        <v>26.4452888888889</v>
      </c>
      <c r="BR385">
        <v>26.0106</v>
      </c>
      <c r="BS385">
        <v>999.9</v>
      </c>
      <c r="BT385">
        <v>0</v>
      </c>
      <c r="BU385">
        <v>0</v>
      </c>
      <c r="BV385">
        <v>10002.083333333299</v>
      </c>
      <c r="BW385">
        <v>0</v>
      </c>
      <c r="BX385">
        <v>210.378111111111</v>
      </c>
      <c r="BY385">
        <v>10.586255555555599</v>
      </c>
      <c r="BZ385">
        <v>186.323555555556</v>
      </c>
      <c r="CA385">
        <v>174.49633333333301</v>
      </c>
      <c r="CB385">
        <v>5.4458900000000003</v>
      </c>
      <c r="CC385">
        <v>171.15922222222201</v>
      </c>
      <c r="CD385">
        <v>19.124588888888901</v>
      </c>
      <c r="CE385">
        <v>1.73105444444444</v>
      </c>
      <c r="CF385">
        <v>1.34737888888889</v>
      </c>
      <c r="CG385">
        <v>15.177755555555599</v>
      </c>
      <c r="CH385">
        <v>11.3380222222222</v>
      </c>
      <c r="CI385">
        <v>1999.9655555555601</v>
      </c>
      <c r="CJ385">
        <v>0.97999400000000003</v>
      </c>
      <c r="CK385">
        <v>2.00060666666667E-2</v>
      </c>
      <c r="CL385">
        <v>0</v>
      </c>
      <c r="CM385">
        <v>2.6290777777777801</v>
      </c>
      <c r="CN385">
        <v>0</v>
      </c>
      <c r="CO385">
        <v>12155.6</v>
      </c>
      <c r="CP385">
        <v>16705.055555555598</v>
      </c>
      <c r="CQ385">
        <v>39.436999999999998</v>
      </c>
      <c r="CR385">
        <v>40.436999999999998</v>
      </c>
      <c r="CS385">
        <v>40.5</v>
      </c>
      <c r="CT385">
        <v>38.75</v>
      </c>
      <c r="CU385">
        <v>39.305111111111103</v>
      </c>
      <c r="CV385">
        <v>1959.95444444444</v>
      </c>
      <c r="CW385">
        <v>40.011111111111099</v>
      </c>
      <c r="CX385">
        <v>0</v>
      </c>
      <c r="CY385">
        <v>1651551673.5</v>
      </c>
      <c r="CZ385">
        <v>0</v>
      </c>
      <c r="DA385">
        <v>0</v>
      </c>
      <c r="DB385" t="s">
        <v>356</v>
      </c>
      <c r="DC385">
        <v>1657298120.5</v>
      </c>
      <c r="DD385">
        <v>1657298120.5</v>
      </c>
      <c r="DE385">
        <v>0</v>
      </c>
      <c r="DF385">
        <v>1.391</v>
      </c>
      <c r="DG385">
        <v>3.5000000000000003E-2</v>
      </c>
      <c r="DH385">
        <v>2.39</v>
      </c>
      <c r="DI385">
        <v>0.104</v>
      </c>
      <c r="DJ385">
        <v>419</v>
      </c>
      <c r="DK385">
        <v>18</v>
      </c>
      <c r="DL385">
        <v>0.11</v>
      </c>
      <c r="DM385">
        <v>0.02</v>
      </c>
      <c r="DN385">
        <v>8.5945187804878103</v>
      </c>
      <c r="DO385">
        <v>14.8929855052265</v>
      </c>
      <c r="DP385">
        <v>1.4724865501612701</v>
      </c>
      <c r="DQ385">
        <v>0</v>
      </c>
      <c r="DR385">
        <v>5.4479239024390198</v>
      </c>
      <c r="DS385">
        <v>4.7046480836235798E-2</v>
      </c>
      <c r="DT385">
        <v>9.8780586811152097E-3</v>
      </c>
      <c r="DU385">
        <v>1</v>
      </c>
      <c r="DV385">
        <v>1</v>
      </c>
      <c r="DW385">
        <v>2</v>
      </c>
      <c r="DX385" t="s">
        <v>365</v>
      </c>
      <c r="DY385">
        <v>2.9070499999999999</v>
      </c>
      <c r="DZ385">
        <v>2.7166100000000002</v>
      </c>
      <c r="EA385">
        <v>3.41797E-2</v>
      </c>
      <c r="EB385">
        <v>3.2794400000000001E-2</v>
      </c>
      <c r="EC385">
        <v>8.2966600000000001E-2</v>
      </c>
      <c r="ED385">
        <v>6.9643700000000003E-2</v>
      </c>
      <c r="EE385">
        <v>27548</v>
      </c>
      <c r="EF385">
        <v>24023.8</v>
      </c>
      <c r="EG385">
        <v>25513.5</v>
      </c>
      <c r="EH385">
        <v>24169.8</v>
      </c>
      <c r="EI385">
        <v>39875.1</v>
      </c>
      <c r="EJ385">
        <v>37204.800000000003</v>
      </c>
      <c r="EK385">
        <v>46050.1</v>
      </c>
      <c r="EL385">
        <v>43087.4</v>
      </c>
      <c r="EM385">
        <v>1.89845</v>
      </c>
      <c r="EN385">
        <v>2.1896</v>
      </c>
      <c r="EO385">
        <v>0.21068400000000001</v>
      </c>
      <c r="EP385">
        <v>0</v>
      </c>
      <c r="EQ385">
        <v>22.552600000000002</v>
      </c>
      <c r="ER385">
        <v>999.9</v>
      </c>
      <c r="ES385">
        <v>48.052999999999997</v>
      </c>
      <c r="ET385">
        <v>28.832000000000001</v>
      </c>
      <c r="EU385">
        <v>27.164000000000001</v>
      </c>
      <c r="EV385">
        <v>51.285299999999999</v>
      </c>
      <c r="EW385">
        <v>38.862200000000001</v>
      </c>
      <c r="EX385">
        <v>2</v>
      </c>
      <c r="EY385">
        <v>-0.40366099999999999</v>
      </c>
      <c r="EZ385">
        <v>-1.70645</v>
      </c>
      <c r="FA385">
        <v>20.239899999999999</v>
      </c>
      <c r="FB385">
        <v>5.2352600000000002</v>
      </c>
      <c r="FC385">
        <v>11.9893</v>
      </c>
      <c r="FD385">
        <v>4.9579500000000003</v>
      </c>
      <c r="FE385">
        <v>3.3039800000000001</v>
      </c>
      <c r="FF385">
        <v>9999</v>
      </c>
      <c r="FG385">
        <v>9999</v>
      </c>
      <c r="FH385">
        <v>5913.6</v>
      </c>
      <c r="FI385">
        <v>342.2</v>
      </c>
      <c r="FJ385">
        <v>1.8681399999999999</v>
      </c>
      <c r="FK385">
        <v>1.8638600000000001</v>
      </c>
      <c r="FL385">
        <v>1.87151</v>
      </c>
      <c r="FM385">
        <v>1.8621799999999999</v>
      </c>
      <c r="FN385">
        <v>1.86172</v>
      </c>
      <c r="FO385">
        <v>1.8682000000000001</v>
      </c>
      <c r="FP385">
        <v>1.85833</v>
      </c>
      <c r="FQ385">
        <v>1.8648800000000001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3.153</v>
      </c>
      <c r="GF385">
        <v>0.38719999999999999</v>
      </c>
      <c r="GG385">
        <v>2.2088750328830402</v>
      </c>
      <c r="GH385">
        <v>6.0489126747292196E-3</v>
      </c>
      <c r="GI385">
        <v>-3.2734485160193501E-6</v>
      </c>
      <c r="GJ385">
        <v>1.2191227519152799E-9</v>
      </c>
      <c r="GK385">
        <v>-4.8623107072493198E-2</v>
      </c>
      <c r="GL385">
        <v>-1.24795961692081E-2</v>
      </c>
      <c r="GM385">
        <v>1.8897039930190699E-3</v>
      </c>
      <c r="GN385">
        <v>-2.5983293074510801E-5</v>
      </c>
      <c r="GO385">
        <v>18</v>
      </c>
      <c r="GP385">
        <v>2157</v>
      </c>
      <c r="GQ385">
        <v>3</v>
      </c>
      <c r="GR385">
        <v>29</v>
      </c>
      <c r="GS385">
        <v>1697.1</v>
      </c>
      <c r="GT385">
        <v>1697.1</v>
      </c>
      <c r="GU385">
        <v>0.60424800000000001</v>
      </c>
      <c r="GV385">
        <v>2.3999000000000001</v>
      </c>
      <c r="GW385">
        <v>1.9982899999999999</v>
      </c>
      <c r="GX385">
        <v>2.7233900000000002</v>
      </c>
      <c r="GY385">
        <v>2.0935100000000002</v>
      </c>
      <c r="GZ385">
        <v>2.3046899999999999</v>
      </c>
      <c r="HA385">
        <v>31.106999999999999</v>
      </c>
      <c r="HB385">
        <v>15.900700000000001</v>
      </c>
      <c r="HC385">
        <v>18</v>
      </c>
      <c r="HD385">
        <v>446.90699999999998</v>
      </c>
      <c r="HE385">
        <v>632.19799999999998</v>
      </c>
      <c r="HF385">
        <v>25.8476</v>
      </c>
      <c r="HG385">
        <v>22.185500000000001</v>
      </c>
      <c r="HH385">
        <v>29.9999</v>
      </c>
      <c r="HI385">
        <v>21.955200000000001</v>
      </c>
      <c r="HJ385">
        <v>21.956</v>
      </c>
      <c r="HK385">
        <v>11.985200000000001</v>
      </c>
      <c r="HL385">
        <v>40.398800000000001</v>
      </c>
      <c r="HM385">
        <v>59.391500000000001</v>
      </c>
      <c r="HN385">
        <v>25.8504</v>
      </c>
      <c r="HO385">
        <v>130.36099999999999</v>
      </c>
      <c r="HP385">
        <v>19.2423</v>
      </c>
      <c r="HQ385">
        <v>97.518500000000003</v>
      </c>
      <c r="HR385">
        <v>101.325</v>
      </c>
    </row>
    <row r="386" spans="1:226" x14ac:dyDescent="0.2">
      <c r="A386">
        <v>370</v>
      </c>
      <c r="B386">
        <v>1657399952.0999999</v>
      </c>
      <c r="C386">
        <v>4771.0999999046298</v>
      </c>
      <c r="D386" t="s">
        <v>1102</v>
      </c>
      <c r="E386" t="s">
        <v>1103</v>
      </c>
      <c r="F386">
        <v>5</v>
      </c>
      <c r="G386" t="s">
        <v>1067</v>
      </c>
      <c r="H386" t="s">
        <v>354</v>
      </c>
      <c r="I386">
        <v>1657399949.3</v>
      </c>
      <c r="J386">
        <f t="shared" si="170"/>
        <v>4.6300587085388043E-3</v>
      </c>
      <c r="K386">
        <f t="shared" si="171"/>
        <v>4.6300587085388045</v>
      </c>
      <c r="L386">
        <f t="shared" si="172"/>
        <v>6.2405206519346148</v>
      </c>
      <c r="M386">
        <f t="shared" si="173"/>
        <v>167.17400000000001</v>
      </c>
      <c r="N386">
        <f t="shared" si="174"/>
        <v>110.08065927058276</v>
      </c>
      <c r="O386">
        <f t="shared" si="175"/>
        <v>7.7665487877589223</v>
      </c>
      <c r="P386">
        <f t="shared" si="176"/>
        <v>11.79466979620258</v>
      </c>
      <c r="Q386">
        <f t="shared" si="177"/>
        <v>0.20065698920437111</v>
      </c>
      <c r="R386">
        <f t="shared" si="178"/>
        <v>2.3578764734458053</v>
      </c>
      <c r="S386">
        <f t="shared" si="179"/>
        <v>0.19163008587078406</v>
      </c>
      <c r="T386">
        <f t="shared" si="180"/>
        <v>0.12054599080778336</v>
      </c>
      <c r="U386">
        <f t="shared" si="181"/>
        <v>321.52355759999995</v>
      </c>
      <c r="V386">
        <f t="shared" si="182"/>
        <v>27.289876587914357</v>
      </c>
      <c r="W386">
        <f t="shared" si="183"/>
        <v>26.010770000000001</v>
      </c>
      <c r="X386">
        <f t="shared" si="184"/>
        <v>3.3764094399830986</v>
      </c>
      <c r="Y386">
        <f t="shared" si="185"/>
        <v>50.043989637163577</v>
      </c>
      <c r="Z386">
        <f t="shared" si="186"/>
        <v>1.7334723012654991</v>
      </c>
      <c r="AA386">
        <f t="shared" si="187"/>
        <v>3.4638970910068911</v>
      </c>
      <c r="AB386">
        <f t="shared" si="188"/>
        <v>1.6429371387175995</v>
      </c>
      <c r="AC386">
        <f t="shared" si="189"/>
        <v>-204.18558904656126</v>
      </c>
      <c r="AD386">
        <f t="shared" si="190"/>
        <v>55.048379068787206</v>
      </c>
      <c r="AE386">
        <f t="shared" si="191"/>
        <v>4.9996377815628756</v>
      </c>
      <c r="AF386">
        <f t="shared" si="192"/>
        <v>177.38598540378874</v>
      </c>
      <c r="AG386">
        <f t="shared" si="193"/>
        <v>-10.349098686212585</v>
      </c>
      <c r="AH386">
        <f t="shared" si="194"/>
        <v>4.6288588010850189</v>
      </c>
      <c r="AI386">
        <f t="shared" si="195"/>
        <v>6.2405206519346148</v>
      </c>
      <c r="AJ386">
        <v>159.81954069047401</v>
      </c>
      <c r="AK386">
        <v>164.08735757575801</v>
      </c>
      <c r="AL386">
        <v>-3.16056442288063</v>
      </c>
      <c r="AM386">
        <v>66.572748564338696</v>
      </c>
      <c r="AN386">
        <f t="shared" si="196"/>
        <v>4.6300587085388045</v>
      </c>
      <c r="AO386">
        <v>19.1525025951278</v>
      </c>
      <c r="AP386">
        <v>24.571021212121199</v>
      </c>
      <c r="AQ386">
        <v>1.9686359301784799E-4</v>
      </c>
      <c r="AR386">
        <v>78.887480960590693</v>
      </c>
      <c r="AS386">
        <v>0</v>
      </c>
      <c r="AT386">
        <v>0</v>
      </c>
      <c r="AU386">
        <f t="shared" si="197"/>
        <v>1</v>
      </c>
      <c r="AV386">
        <f t="shared" si="198"/>
        <v>0</v>
      </c>
      <c r="AW386">
        <f t="shared" si="199"/>
        <v>37293.741865682372</v>
      </c>
      <c r="AX386">
        <f t="shared" si="200"/>
        <v>2000.0429999999999</v>
      </c>
      <c r="AY386">
        <f t="shared" si="201"/>
        <v>1681.2364799999998</v>
      </c>
      <c r="AZ386">
        <f t="shared" si="202"/>
        <v>0.84060016709640739</v>
      </c>
      <c r="BA386">
        <f t="shared" si="203"/>
        <v>0.16075832249606631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1657399949.3</v>
      </c>
      <c r="BH386">
        <v>167.17400000000001</v>
      </c>
      <c r="BI386">
        <v>155.684</v>
      </c>
      <c r="BJ386">
        <v>24.569700000000001</v>
      </c>
      <c r="BK386">
        <v>19.151700000000002</v>
      </c>
      <c r="BL386">
        <v>164.0556</v>
      </c>
      <c r="BM386">
        <v>24.182469999999999</v>
      </c>
      <c r="BN386">
        <v>500.01429999999999</v>
      </c>
      <c r="BO386">
        <v>70.453130000000002</v>
      </c>
      <c r="BP386">
        <v>0.10012467</v>
      </c>
      <c r="BQ386">
        <v>26.443819999999999</v>
      </c>
      <c r="BR386">
        <v>26.010770000000001</v>
      </c>
      <c r="BS386">
        <v>999.9</v>
      </c>
      <c r="BT386">
        <v>0</v>
      </c>
      <c r="BU386">
        <v>0</v>
      </c>
      <c r="BV386">
        <v>9991.8790000000008</v>
      </c>
      <c r="BW386">
        <v>0</v>
      </c>
      <c r="BX386">
        <v>210.1832</v>
      </c>
      <c r="BY386">
        <v>11.49004</v>
      </c>
      <c r="BZ386">
        <v>171.38480000000001</v>
      </c>
      <c r="CA386">
        <v>158.72380000000001</v>
      </c>
      <c r="CB386">
        <v>5.4179830000000004</v>
      </c>
      <c r="CC386">
        <v>155.684</v>
      </c>
      <c r="CD386">
        <v>19.151700000000002</v>
      </c>
      <c r="CE386">
        <v>1.7310110000000001</v>
      </c>
      <c r="CF386">
        <v>1.3492980000000001</v>
      </c>
      <c r="CG386">
        <v>15.177339999999999</v>
      </c>
      <c r="CH386">
        <v>11.35952</v>
      </c>
      <c r="CI386">
        <v>2000.0429999999999</v>
      </c>
      <c r="CJ386">
        <v>0.97999449999999999</v>
      </c>
      <c r="CK386">
        <v>2.000555E-2</v>
      </c>
      <c r="CL386">
        <v>0</v>
      </c>
      <c r="CM386">
        <v>2.64907</v>
      </c>
      <c r="CN386">
        <v>0</v>
      </c>
      <c r="CO386">
        <v>12132.58</v>
      </c>
      <c r="CP386">
        <v>16705.73</v>
      </c>
      <c r="CQ386">
        <v>39.436999999999998</v>
      </c>
      <c r="CR386">
        <v>40.462200000000003</v>
      </c>
      <c r="CS386">
        <v>40.5</v>
      </c>
      <c r="CT386">
        <v>38.737400000000001</v>
      </c>
      <c r="CU386">
        <v>39.299599999999998</v>
      </c>
      <c r="CV386">
        <v>1960.0309999999999</v>
      </c>
      <c r="CW386">
        <v>40.012</v>
      </c>
      <c r="CX386">
        <v>0</v>
      </c>
      <c r="CY386">
        <v>1651551678.9000001</v>
      </c>
      <c r="CZ386">
        <v>0</v>
      </c>
      <c r="DA386">
        <v>0</v>
      </c>
      <c r="DB386" t="s">
        <v>356</v>
      </c>
      <c r="DC386">
        <v>1657298120.5</v>
      </c>
      <c r="DD386">
        <v>1657298120.5</v>
      </c>
      <c r="DE386">
        <v>0</v>
      </c>
      <c r="DF386">
        <v>1.391</v>
      </c>
      <c r="DG386">
        <v>3.5000000000000003E-2</v>
      </c>
      <c r="DH386">
        <v>2.39</v>
      </c>
      <c r="DI386">
        <v>0.104</v>
      </c>
      <c r="DJ386">
        <v>419</v>
      </c>
      <c r="DK386">
        <v>18</v>
      </c>
      <c r="DL386">
        <v>0.11</v>
      </c>
      <c r="DM386">
        <v>0.02</v>
      </c>
      <c r="DN386">
        <v>9.5510190243902393</v>
      </c>
      <c r="DO386">
        <v>13.868829407665499</v>
      </c>
      <c r="DP386">
        <v>1.3710559411365699</v>
      </c>
      <c r="DQ386">
        <v>0</v>
      </c>
      <c r="DR386">
        <v>5.4444790243902403</v>
      </c>
      <c r="DS386">
        <v>-9.5117979094062693E-2</v>
      </c>
      <c r="DT386">
        <v>1.53962055516822E-2</v>
      </c>
      <c r="DU386">
        <v>1</v>
      </c>
      <c r="DV386">
        <v>1</v>
      </c>
      <c r="DW386">
        <v>2</v>
      </c>
      <c r="DX386" t="s">
        <v>365</v>
      </c>
      <c r="DY386">
        <v>2.9070999999999998</v>
      </c>
      <c r="DZ386">
        <v>2.7162799999999998</v>
      </c>
      <c r="EA386">
        <v>3.1350299999999998E-2</v>
      </c>
      <c r="EB386">
        <v>2.9723200000000002E-2</v>
      </c>
      <c r="EC386">
        <v>8.2973400000000003E-2</v>
      </c>
      <c r="ED386">
        <v>6.9665199999999997E-2</v>
      </c>
      <c r="EE386">
        <v>27628.799999999999</v>
      </c>
      <c r="EF386">
        <v>24099.9</v>
      </c>
      <c r="EG386">
        <v>25513.5</v>
      </c>
      <c r="EH386">
        <v>24169.599999999999</v>
      </c>
      <c r="EI386">
        <v>39874.9</v>
      </c>
      <c r="EJ386">
        <v>37203.599999999999</v>
      </c>
      <c r="EK386">
        <v>46050.3</v>
      </c>
      <c r="EL386">
        <v>43087.1</v>
      </c>
      <c r="EM386">
        <v>1.89863</v>
      </c>
      <c r="EN386">
        <v>2.1897500000000001</v>
      </c>
      <c r="EO386">
        <v>0.21027799999999999</v>
      </c>
      <c r="EP386">
        <v>0</v>
      </c>
      <c r="EQ386">
        <v>22.554500000000001</v>
      </c>
      <c r="ER386">
        <v>999.9</v>
      </c>
      <c r="ES386">
        <v>48.052999999999997</v>
      </c>
      <c r="ET386">
        <v>28.812000000000001</v>
      </c>
      <c r="EU386">
        <v>27.132999999999999</v>
      </c>
      <c r="EV386">
        <v>51.025300000000001</v>
      </c>
      <c r="EW386">
        <v>38.882199999999997</v>
      </c>
      <c r="EX386">
        <v>2</v>
      </c>
      <c r="EY386">
        <v>-0.40409600000000001</v>
      </c>
      <c r="EZ386">
        <v>-1.69777</v>
      </c>
      <c r="FA386">
        <v>20.239799999999999</v>
      </c>
      <c r="FB386">
        <v>5.2351099999999997</v>
      </c>
      <c r="FC386">
        <v>11.9894</v>
      </c>
      <c r="FD386">
        <v>4.9576000000000002</v>
      </c>
      <c r="FE386">
        <v>3.3039000000000001</v>
      </c>
      <c r="FF386">
        <v>9999</v>
      </c>
      <c r="FG386">
        <v>9999</v>
      </c>
      <c r="FH386">
        <v>5913.9</v>
      </c>
      <c r="FI386">
        <v>342.2</v>
      </c>
      <c r="FJ386">
        <v>1.8681399999999999</v>
      </c>
      <c r="FK386">
        <v>1.8638600000000001</v>
      </c>
      <c r="FL386">
        <v>1.8714999999999999</v>
      </c>
      <c r="FM386">
        <v>1.8621799999999999</v>
      </c>
      <c r="FN386">
        <v>1.86172</v>
      </c>
      <c r="FO386">
        <v>1.86819</v>
      </c>
      <c r="FP386">
        <v>1.8583099999999999</v>
      </c>
      <c r="FQ386">
        <v>1.8648499999999999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3.0739999999999998</v>
      </c>
      <c r="GF386">
        <v>0.38719999999999999</v>
      </c>
      <c r="GG386">
        <v>2.2088750328830402</v>
      </c>
      <c r="GH386">
        <v>6.0489126747292196E-3</v>
      </c>
      <c r="GI386">
        <v>-3.2734485160193501E-6</v>
      </c>
      <c r="GJ386">
        <v>1.2191227519152799E-9</v>
      </c>
      <c r="GK386">
        <v>-4.8623107072493198E-2</v>
      </c>
      <c r="GL386">
        <v>-1.24795961692081E-2</v>
      </c>
      <c r="GM386">
        <v>1.8897039930190699E-3</v>
      </c>
      <c r="GN386">
        <v>-2.5983293074510801E-5</v>
      </c>
      <c r="GO386">
        <v>18</v>
      </c>
      <c r="GP386">
        <v>2157</v>
      </c>
      <c r="GQ386">
        <v>3</v>
      </c>
      <c r="GR386">
        <v>29</v>
      </c>
      <c r="GS386">
        <v>1697.2</v>
      </c>
      <c r="GT386">
        <v>1697.2</v>
      </c>
      <c r="GU386">
        <v>0.55542000000000002</v>
      </c>
      <c r="GV386">
        <v>2.3962400000000001</v>
      </c>
      <c r="GW386">
        <v>1.9982899999999999</v>
      </c>
      <c r="GX386">
        <v>2.7221700000000002</v>
      </c>
      <c r="GY386">
        <v>2.0935100000000002</v>
      </c>
      <c r="GZ386">
        <v>2.3864700000000001</v>
      </c>
      <c r="HA386">
        <v>31.0853</v>
      </c>
      <c r="HB386">
        <v>15.9095</v>
      </c>
      <c r="HC386">
        <v>18</v>
      </c>
      <c r="HD386">
        <v>446.99</v>
      </c>
      <c r="HE386">
        <v>632.28499999999997</v>
      </c>
      <c r="HF386">
        <v>25.8447</v>
      </c>
      <c r="HG386">
        <v>22.180599999999998</v>
      </c>
      <c r="HH386">
        <v>29.9998</v>
      </c>
      <c r="HI386">
        <v>21.953199999999999</v>
      </c>
      <c r="HJ386">
        <v>21.953600000000002</v>
      </c>
      <c r="HK386">
        <v>11.0632</v>
      </c>
      <c r="HL386">
        <v>40.108699999999999</v>
      </c>
      <c r="HM386">
        <v>59.391500000000001</v>
      </c>
      <c r="HN386">
        <v>25.837399999999999</v>
      </c>
      <c r="HO386">
        <v>116.943</v>
      </c>
      <c r="HP386">
        <v>19.258500000000002</v>
      </c>
      <c r="HQ386">
        <v>97.518900000000002</v>
      </c>
      <c r="HR386">
        <v>101.324</v>
      </c>
    </row>
    <row r="387" spans="1:226" x14ac:dyDescent="0.2">
      <c r="A387">
        <v>371</v>
      </c>
      <c r="B387">
        <v>1657399957.0999999</v>
      </c>
      <c r="C387">
        <v>4776.0999999046298</v>
      </c>
      <c r="D387" t="s">
        <v>1104</v>
      </c>
      <c r="E387" t="s">
        <v>1105</v>
      </c>
      <c r="F387">
        <v>5</v>
      </c>
      <c r="G387" t="s">
        <v>1067</v>
      </c>
      <c r="H387" t="s">
        <v>354</v>
      </c>
      <c r="I387">
        <v>1657399954.5999999</v>
      </c>
      <c r="J387">
        <f t="shared" si="170"/>
        <v>4.6260931023501704E-3</v>
      </c>
      <c r="K387">
        <f t="shared" si="171"/>
        <v>4.6260931023501701</v>
      </c>
      <c r="L387">
        <f t="shared" si="172"/>
        <v>5.3540352117906194</v>
      </c>
      <c r="M387">
        <f t="shared" si="173"/>
        <v>150.80000000000001</v>
      </c>
      <c r="N387">
        <f t="shared" si="174"/>
        <v>101.50417144927515</v>
      </c>
      <c r="O387">
        <f t="shared" si="175"/>
        <v>7.1614799468344597</v>
      </c>
      <c r="P387">
        <f t="shared" si="176"/>
        <v>10.639475802453326</v>
      </c>
      <c r="Q387">
        <f t="shared" si="177"/>
        <v>0.20047043440087986</v>
      </c>
      <c r="R387">
        <f t="shared" si="178"/>
        <v>2.3632674804565559</v>
      </c>
      <c r="S387">
        <f t="shared" si="179"/>
        <v>0.19147946686903589</v>
      </c>
      <c r="T387">
        <f t="shared" si="180"/>
        <v>0.12044886311827993</v>
      </c>
      <c r="U387">
        <f t="shared" si="181"/>
        <v>321.51320966666685</v>
      </c>
      <c r="V387">
        <f t="shared" si="182"/>
        <v>27.286450938179371</v>
      </c>
      <c r="W387">
        <f t="shared" si="183"/>
        <v>26.01</v>
      </c>
      <c r="X387">
        <f t="shared" si="184"/>
        <v>3.3762556146426332</v>
      </c>
      <c r="Y387">
        <f t="shared" si="185"/>
        <v>50.051006322868915</v>
      </c>
      <c r="Z387">
        <f t="shared" si="186"/>
        <v>1.7334247577963584</v>
      </c>
      <c r="AA387">
        <f t="shared" si="187"/>
        <v>3.4633164948060902</v>
      </c>
      <c r="AB387">
        <f t="shared" si="188"/>
        <v>1.6428308568462748</v>
      </c>
      <c r="AC387">
        <f t="shared" si="189"/>
        <v>-204.01070581364252</v>
      </c>
      <c r="AD387">
        <f t="shared" si="190"/>
        <v>54.910222031674017</v>
      </c>
      <c r="AE387">
        <f t="shared" si="191"/>
        <v>4.9756234912926303</v>
      </c>
      <c r="AF387">
        <f t="shared" si="192"/>
        <v>177.388349375991</v>
      </c>
      <c r="AG387">
        <f t="shared" si="193"/>
        <v>-11.067028790624061</v>
      </c>
      <c r="AH387">
        <f t="shared" si="194"/>
        <v>4.6078042656340559</v>
      </c>
      <c r="AI387">
        <f t="shared" si="195"/>
        <v>5.3540352117906194</v>
      </c>
      <c r="AJ387">
        <v>143.067195202878</v>
      </c>
      <c r="AK387">
        <v>148.339224242424</v>
      </c>
      <c r="AL387">
        <v>-3.1391687509267201</v>
      </c>
      <c r="AM387">
        <v>66.572748564338696</v>
      </c>
      <c r="AN387">
        <f t="shared" si="196"/>
        <v>4.6260931023501701</v>
      </c>
      <c r="AO387">
        <v>19.153773354805502</v>
      </c>
      <c r="AP387">
        <v>24.569937575757599</v>
      </c>
      <c r="AQ387">
        <v>-2.6290006717508E-4</v>
      </c>
      <c r="AR387">
        <v>78.887480960590693</v>
      </c>
      <c r="AS387">
        <v>0</v>
      </c>
      <c r="AT387">
        <v>0</v>
      </c>
      <c r="AU387">
        <f t="shared" si="197"/>
        <v>1</v>
      </c>
      <c r="AV387">
        <f t="shared" si="198"/>
        <v>0</v>
      </c>
      <c r="AW387">
        <f t="shared" si="199"/>
        <v>37424.113294803028</v>
      </c>
      <c r="AX387">
        <f t="shared" si="200"/>
        <v>1999.97888888889</v>
      </c>
      <c r="AY387">
        <f t="shared" si="201"/>
        <v>1681.1825666666675</v>
      </c>
      <c r="AZ387">
        <f t="shared" si="202"/>
        <v>0.84060015633498353</v>
      </c>
      <c r="BA387">
        <f t="shared" si="203"/>
        <v>0.16075830172651823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1657399954.5999999</v>
      </c>
      <c r="BH387">
        <v>150.80000000000001</v>
      </c>
      <c r="BI387">
        <v>138.353222222222</v>
      </c>
      <c r="BJ387">
        <v>24.568922222222199</v>
      </c>
      <c r="BK387">
        <v>19.175333333333299</v>
      </c>
      <c r="BL387">
        <v>147.764888888889</v>
      </c>
      <c r="BM387">
        <v>24.181722222222199</v>
      </c>
      <c r="BN387">
        <v>499.99311111111098</v>
      </c>
      <c r="BO387">
        <v>70.453644444444393</v>
      </c>
      <c r="BP387">
        <v>9.9908622222222201E-2</v>
      </c>
      <c r="BQ387">
        <v>26.4409777777778</v>
      </c>
      <c r="BR387">
        <v>26.01</v>
      </c>
      <c r="BS387">
        <v>999.9</v>
      </c>
      <c r="BT387">
        <v>0</v>
      </c>
      <c r="BU387">
        <v>0</v>
      </c>
      <c r="BV387">
        <v>10028.1333333333</v>
      </c>
      <c r="BW387">
        <v>0</v>
      </c>
      <c r="BX387">
        <v>209.95588888888901</v>
      </c>
      <c r="BY387">
        <v>12.4467</v>
      </c>
      <c r="BZ387">
        <v>154.59822222222201</v>
      </c>
      <c r="CA387">
        <v>141.058111111111</v>
      </c>
      <c r="CB387">
        <v>5.3935911111111103</v>
      </c>
      <c r="CC387">
        <v>138.353222222222</v>
      </c>
      <c r="CD387">
        <v>19.175333333333299</v>
      </c>
      <c r="CE387">
        <v>1.7309711111111099</v>
      </c>
      <c r="CF387">
        <v>1.35097333333333</v>
      </c>
      <c r="CG387">
        <v>15.177011111111099</v>
      </c>
      <c r="CH387">
        <v>11.378222222222201</v>
      </c>
      <c r="CI387">
        <v>1999.97888888889</v>
      </c>
      <c r="CJ387">
        <v>0.97999466666666701</v>
      </c>
      <c r="CK387">
        <v>2.0005377777777798E-2</v>
      </c>
      <c r="CL387">
        <v>0</v>
      </c>
      <c r="CM387">
        <v>2.68194444444444</v>
      </c>
      <c r="CN387">
        <v>0</v>
      </c>
      <c r="CO387">
        <v>12109.688888888901</v>
      </c>
      <c r="CP387">
        <v>16705.211111111101</v>
      </c>
      <c r="CQ387">
        <v>39.436999999999998</v>
      </c>
      <c r="CR387">
        <v>40.5</v>
      </c>
      <c r="CS387">
        <v>40.5</v>
      </c>
      <c r="CT387">
        <v>38.75</v>
      </c>
      <c r="CU387">
        <v>39.437111111111101</v>
      </c>
      <c r="CV387">
        <v>1959.96888888889</v>
      </c>
      <c r="CW387">
        <v>40.01</v>
      </c>
      <c r="CX387">
        <v>0</v>
      </c>
      <c r="CY387">
        <v>1651551683.7</v>
      </c>
      <c r="CZ387">
        <v>0</v>
      </c>
      <c r="DA387">
        <v>0</v>
      </c>
      <c r="DB387" t="s">
        <v>356</v>
      </c>
      <c r="DC387">
        <v>1657298120.5</v>
      </c>
      <c r="DD387">
        <v>1657298120.5</v>
      </c>
      <c r="DE387">
        <v>0</v>
      </c>
      <c r="DF387">
        <v>1.391</v>
      </c>
      <c r="DG387">
        <v>3.5000000000000003E-2</v>
      </c>
      <c r="DH387">
        <v>2.39</v>
      </c>
      <c r="DI387">
        <v>0.104</v>
      </c>
      <c r="DJ387">
        <v>419</v>
      </c>
      <c r="DK387">
        <v>18</v>
      </c>
      <c r="DL387">
        <v>0.11</v>
      </c>
      <c r="DM387">
        <v>0.02</v>
      </c>
      <c r="DN387">
        <v>10.851434878048799</v>
      </c>
      <c r="DO387">
        <v>12.831007317073199</v>
      </c>
      <c r="DP387">
        <v>1.2731141399314001</v>
      </c>
      <c r="DQ387">
        <v>0</v>
      </c>
      <c r="DR387">
        <v>5.4306273170731698</v>
      </c>
      <c r="DS387">
        <v>-0.26015623693380102</v>
      </c>
      <c r="DT387">
        <v>2.7376287231069201E-2</v>
      </c>
      <c r="DU387">
        <v>0</v>
      </c>
      <c r="DV387">
        <v>0</v>
      </c>
      <c r="DW387">
        <v>2</v>
      </c>
      <c r="DX387" t="s">
        <v>357</v>
      </c>
      <c r="DY387">
        <v>2.90734</v>
      </c>
      <c r="DZ387">
        <v>2.7166299999999999</v>
      </c>
      <c r="EA387">
        <v>2.84861E-2</v>
      </c>
      <c r="EB387">
        <v>2.6664199999999999E-2</v>
      </c>
      <c r="EC387">
        <v>8.2980700000000004E-2</v>
      </c>
      <c r="ED387">
        <v>6.9848800000000003E-2</v>
      </c>
      <c r="EE387">
        <v>27710.5</v>
      </c>
      <c r="EF387">
        <v>24176.3</v>
      </c>
      <c r="EG387">
        <v>25513.5</v>
      </c>
      <c r="EH387">
        <v>24170</v>
      </c>
      <c r="EI387">
        <v>39874.300000000003</v>
      </c>
      <c r="EJ387">
        <v>37196.699999999997</v>
      </c>
      <c r="EK387">
        <v>46050</v>
      </c>
      <c r="EL387">
        <v>43087.8</v>
      </c>
      <c r="EM387">
        <v>1.8986700000000001</v>
      </c>
      <c r="EN387">
        <v>2.1897000000000002</v>
      </c>
      <c r="EO387">
        <v>0.20998700000000001</v>
      </c>
      <c r="EP387">
        <v>0</v>
      </c>
      <c r="EQ387">
        <v>22.555099999999999</v>
      </c>
      <c r="ER387">
        <v>999.9</v>
      </c>
      <c r="ES387">
        <v>48.052999999999997</v>
      </c>
      <c r="ET387">
        <v>28.812000000000001</v>
      </c>
      <c r="EU387">
        <v>27.135300000000001</v>
      </c>
      <c r="EV387">
        <v>51.305300000000003</v>
      </c>
      <c r="EW387">
        <v>38.902200000000001</v>
      </c>
      <c r="EX387">
        <v>2</v>
      </c>
      <c r="EY387">
        <v>-0.40428399999999998</v>
      </c>
      <c r="EZ387">
        <v>-1.6939500000000001</v>
      </c>
      <c r="FA387">
        <v>20.239799999999999</v>
      </c>
      <c r="FB387">
        <v>5.2349600000000001</v>
      </c>
      <c r="FC387">
        <v>11.989599999999999</v>
      </c>
      <c r="FD387">
        <v>4.9577499999999999</v>
      </c>
      <c r="FE387">
        <v>3.3039800000000001</v>
      </c>
      <c r="FF387">
        <v>9999</v>
      </c>
      <c r="FG387">
        <v>9999</v>
      </c>
      <c r="FH387">
        <v>5913.9</v>
      </c>
      <c r="FI387">
        <v>342.2</v>
      </c>
      <c r="FJ387">
        <v>1.86815</v>
      </c>
      <c r="FK387">
        <v>1.8638600000000001</v>
      </c>
      <c r="FL387">
        <v>1.87151</v>
      </c>
      <c r="FM387">
        <v>1.8621799999999999</v>
      </c>
      <c r="FN387">
        <v>1.86172</v>
      </c>
      <c r="FO387">
        <v>1.86822</v>
      </c>
      <c r="FP387">
        <v>1.85832</v>
      </c>
      <c r="FQ387">
        <v>1.86483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2.996</v>
      </c>
      <c r="GF387">
        <v>0.38729999999999998</v>
      </c>
      <c r="GG387">
        <v>2.2088750328830402</v>
      </c>
      <c r="GH387">
        <v>6.0489126747292196E-3</v>
      </c>
      <c r="GI387">
        <v>-3.2734485160193501E-6</v>
      </c>
      <c r="GJ387">
        <v>1.2191227519152799E-9</v>
      </c>
      <c r="GK387">
        <v>-4.8623107072493198E-2</v>
      </c>
      <c r="GL387">
        <v>-1.24795961692081E-2</v>
      </c>
      <c r="GM387">
        <v>1.8897039930190699E-3</v>
      </c>
      <c r="GN387">
        <v>-2.5983293074510801E-5</v>
      </c>
      <c r="GO387">
        <v>18</v>
      </c>
      <c r="GP387">
        <v>2157</v>
      </c>
      <c r="GQ387">
        <v>3</v>
      </c>
      <c r="GR387">
        <v>29</v>
      </c>
      <c r="GS387">
        <v>1697.3</v>
      </c>
      <c r="GT387">
        <v>1697.3</v>
      </c>
      <c r="GU387">
        <v>0.50414999999999999</v>
      </c>
      <c r="GV387">
        <v>2.4096700000000002</v>
      </c>
      <c r="GW387">
        <v>1.9982899999999999</v>
      </c>
      <c r="GX387">
        <v>2.7221700000000002</v>
      </c>
      <c r="GY387">
        <v>2.0935100000000002</v>
      </c>
      <c r="GZ387">
        <v>2.3571800000000001</v>
      </c>
      <c r="HA387">
        <v>31.0853</v>
      </c>
      <c r="HB387">
        <v>15.9095</v>
      </c>
      <c r="HC387">
        <v>18</v>
      </c>
      <c r="HD387">
        <v>446.99900000000002</v>
      </c>
      <c r="HE387">
        <v>632.21600000000001</v>
      </c>
      <c r="HF387">
        <v>25.833100000000002</v>
      </c>
      <c r="HG387">
        <v>22.175999999999998</v>
      </c>
      <c r="HH387">
        <v>29.9999</v>
      </c>
      <c r="HI387">
        <v>21.950900000000001</v>
      </c>
      <c r="HJ387">
        <v>21.9513</v>
      </c>
      <c r="HK387">
        <v>10.1296</v>
      </c>
      <c r="HL387">
        <v>40.108699999999999</v>
      </c>
      <c r="HM387">
        <v>59.391500000000001</v>
      </c>
      <c r="HN387">
        <v>25.8277</v>
      </c>
      <c r="HO387">
        <v>96.631799999999998</v>
      </c>
      <c r="HP387">
        <v>19.261099999999999</v>
      </c>
      <c r="HQ387">
        <v>97.518500000000003</v>
      </c>
      <c r="HR387">
        <v>101.32599999999999</v>
      </c>
    </row>
    <row r="388" spans="1:226" x14ac:dyDescent="0.2">
      <c r="A388">
        <v>372</v>
      </c>
      <c r="B388">
        <v>1657399962.0999999</v>
      </c>
      <c r="C388">
        <v>4781.0999999046298</v>
      </c>
      <c r="D388" t="s">
        <v>1106</v>
      </c>
      <c r="E388" t="s">
        <v>1107</v>
      </c>
      <c r="F388">
        <v>5</v>
      </c>
      <c r="G388" t="s">
        <v>1067</v>
      </c>
      <c r="H388" t="s">
        <v>354</v>
      </c>
      <c r="I388">
        <v>1657399959.3</v>
      </c>
      <c r="J388">
        <f t="shared" si="170"/>
        <v>4.603982892941734E-3</v>
      </c>
      <c r="K388">
        <f t="shared" si="171"/>
        <v>4.6039828929417341</v>
      </c>
      <c r="L388">
        <f t="shared" si="172"/>
        <v>4.6020273651340302</v>
      </c>
      <c r="M388">
        <f t="shared" si="173"/>
        <v>136.4914</v>
      </c>
      <c r="N388">
        <f t="shared" si="174"/>
        <v>93.746697644937953</v>
      </c>
      <c r="O388">
        <f t="shared" si="175"/>
        <v>6.6141568916932183</v>
      </c>
      <c r="P388">
        <f t="shared" si="176"/>
        <v>9.6299449116179403</v>
      </c>
      <c r="Q388">
        <f t="shared" si="177"/>
        <v>0.1998067170286309</v>
      </c>
      <c r="R388">
        <f t="shared" si="178"/>
        <v>2.361751882548107</v>
      </c>
      <c r="S388">
        <f t="shared" si="179"/>
        <v>0.19086830294545379</v>
      </c>
      <c r="T388">
        <f t="shared" si="180"/>
        <v>0.12006244549171932</v>
      </c>
      <c r="U388">
        <f t="shared" si="181"/>
        <v>321.50253420000001</v>
      </c>
      <c r="V388">
        <f t="shared" si="182"/>
        <v>27.291425464891514</v>
      </c>
      <c r="W388">
        <f t="shared" si="183"/>
        <v>26.00234</v>
      </c>
      <c r="X388">
        <f t="shared" si="184"/>
        <v>3.3747256854485541</v>
      </c>
      <c r="Y388">
        <f t="shared" si="185"/>
        <v>50.089559618706083</v>
      </c>
      <c r="Z388">
        <f t="shared" si="186"/>
        <v>1.7345075102991088</v>
      </c>
      <c r="AA388">
        <f t="shared" si="187"/>
        <v>3.4628124573316317</v>
      </c>
      <c r="AB388">
        <f t="shared" si="188"/>
        <v>1.6402181751494453</v>
      </c>
      <c r="AC388">
        <f t="shared" si="189"/>
        <v>-203.03564557873048</v>
      </c>
      <c r="AD388">
        <f t="shared" si="190"/>
        <v>55.536116176956739</v>
      </c>
      <c r="AE388">
        <f t="shared" si="191"/>
        <v>5.0353119288474151</v>
      </c>
      <c r="AF388">
        <f t="shared" si="192"/>
        <v>179.03831672707369</v>
      </c>
      <c r="AG388">
        <f t="shared" si="193"/>
        <v>-11.775948777985613</v>
      </c>
      <c r="AH388">
        <f t="shared" si="194"/>
        <v>4.5742945234567367</v>
      </c>
      <c r="AI388">
        <f t="shared" si="195"/>
        <v>4.6020273651340302</v>
      </c>
      <c r="AJ388">
        <v>126.58282773424</v>
      </c>
      <c r="AK388">
        <v>132.731727272727</v>
      </c>
      <c r="AL388">
        <v>-3.1277498005925302</v>
      </c>
      <c r="AM388">
        <v>66.572748564338696</v>
      </c>
      <c r="AN388">
        <f t="shared" si="196"/>
        <v>4.6039828929417341</v>
      </c>
      <c r="AO388">
        <v>19.2314888304128</v>
      </c>
      <c r="AP388">
        <v>24.5949296969697</v>
      </c>
      <c r="AQ388">
        <v>5.72977659112408E-3</v>
      </c>
      <c r="AR388">
        <v>78.887480960590693</v>
      </c>
      <c r="AS388">
        <v>0</v>
      </c>
      <c r="AT388">
        <v>0</v>
      </c>
      <c r="AU388">
        <f t="shared" si="197"/>
        <v>1</v>
      </c>
      <c r="AV388">
        <f t="shared" si="198"/>
        <v>0</v>
      </c>
      <c r="AW388">
        <f t="shared" si="199"/>
        <v>37387.864713999712</v>
      </c>
      <c r="AX388">
        <f t="shared" si="200"/>
        <v>1999.912</v>
      </c>
      <c r="AY388">
        <f t="shared" si="201"/>
        <v>1681.1263799999999</v>
      </c>
      <c r="AZ388">
        <f t="shared" si="202"/>
        <v>0.84060017640776186</v>
      </c>
      <c r="BA388">
        <f t="shared" si="203"/>
        <v>0.16075834046698054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1657399959.3</v>
      </c>
      <c r="BH388">
        <v>136.4914</v>
      </c>
      <c r="BI388">
        <v>123.1092</v>
      </c>
      <c r="BJ388">
        <v>24.584289999999999</v>
      </c>
      <c r="BK388">
        <v>19.229970000000002</v>
      </c>
      <c r="BL388">
        <v>133.53020000000001</v>
      </c>
      <c r="BM388">
        <v>24.19659</v>
      </c>
      <c r="BN388">
        <v>499.98939999999999</v>
      </c>
      <c r="BO388">
        <v>70.453540000000004</v>
      </c>
      <c r="BP388">
        <v>9.9952100000000002E-2</v>
      </c>
      <c r="BQ388">
        <v>26.438510000000001</v>
      </c>
      <c r="BR388">
        <v>26.00234</v>
      </c>
      <c r="BS388">
        <v>999.9</v>
      </c>
      <c r="BT388">
        <v>0</v>
      </c>
      <c r="BU388">
        <v>0</v>
      </c>
      <c r="BV388">
        <v>10017.93</v>
      </c>
      <c r="BW388">
        <v>0</v>
      </c>
      <c r="BX388">
        <v>209.59690000000001</v>
      </c>
      <c r="BY388">
        <v>13.38218</v>
      </c>
      <c r="BZ388">
        <v>139.9315</v>
      </c>
      <c r="CA388">
        <v>125.5231</v>
      </c>
      <c r="CB388">
        <v>5.3543479999999999</v>
      </c>
      <c r="CC388">
        <v>123.1092</v>
      </c>
      <c r="CD388">
        <v>19.229970000000002</v>
      </c>
      <c r="CE388">
        <v>1.7320500000000001</v>
      </c>
      <c r="CF388">
        <v>1.3548180000000001</v>
      </c>
      <c r="CG388">
        <v>15.1867</v>
      </c>
      <c r="CH388">
        <v>11.42116</v>
      </c>
      <c r="CI388">
        <v>1999.912</v>
      </c>
      <c r="CJ388">
        <v>0.97999420000000004</v>
      </c>
      <c r="CK388">
        <v>2.000586E-2</v>
      </c>
      <c r="CL388">
        <v>0</v>
      </c>
      <c r="CM388">
        <v>2.6498599999999999</v>
      </c>
      <c r="CN388">
        <v>0</v>
      </c>
      <c r="CO388">
        <v>12091.82</v>
      </c>
      <c r="CP388">
        <v>16704.66</v>
      </c>
      <c r="CQ388">
        <v>39.436999999999998</v>
      </c>
      <c r="CR388">
        <v>40.5</v>
      </c>
      <c r="CS388">
        <v>40.5</v>
      </c>
      <c r="CT388">
        <v>38.75</v>
      </c>
      <c r="CU388">
        <v>39.349699999999999</v>
      </c>
      <c r="CV388">
        <v>1959.902</v>
      </c>
      <c r="CW388">
        <v>40.01</v>
      </c>
      <c r="CX388">
        <v>0</v>
      </c>
      <c r="CY388">
        <v>1651551688.5</v>
      </c>
      <c r="CZ388">
        <v>0</v>
      </c>
      <c r="DA388">
        <v>0</v>
      </c>
      <c r="DB388" t="s">
        <v>356</v>
      </c>
      <c r="DC388">
        <v>1657298120.5</v>
      </c>
      <c r="DD388">
        <v>1657298120.5</v>
      </c>
      <c r="DE388">
        <v>0</v>
      </c>
      <c r="DF388">
        <v>1.391</v>
      </c>
      <c r="DG388">
        <v>3.5000000000000003E-2</v>
      </c>
      <c r="DH388">
        <v>2.39</v>
      </c>
      <c r="DI388">
        <v>0.104</v>
      </c>
      <c r="DJ388">
        <v>419</v>
      </c>
      <c r="DK388">
        <v>18</v>
      </c>
      <c r="DL388">
        <v>0.11</v>
      </c>
      <c r="DM388">
        <v>0.02</v>
      </c>
      <c r="DN388">
        <v>11.7028931707317</v>
      </c>
      <c r="DO388">
        <v>11.5924335888502</v>
      </c>
      <c r="DP388">
        <v>1.1455031162352101</v>
      </c>
      <c r="DQ388">
        <v>0</v>
      </c>
      <c r="DR388">
        <v>5.4092426829268296</v>
      </c>
      <c r="DS388">
        <v>-0.35342445993032101</v>
      </c>
      <c r="DT388">
        <v>3.6626750521681802E-2</v>
      </c>
      <c r="DU388">
        <v>0</v>
      </c>
      <c r="DV388">
        <v>0</v>
      </c>
      <c r="DW388">
        <v>2</v>
      </c>
      <c r="DX388" t="s">
        <v>357</v>
      </c>
      <c r="DY388">
        <v>2.9071699999999998</v>
      </c>
      <c r="DZ388">
        <v>2.7166700000000001</v>
      </c>
      <c r="EA388">
        <v>2.5574300000000001E-2</v>
      </c>
      <c r="EB388">
        <v>2.34801E-2</v>
      </c>
      <c r="EC388">
        <v>8.3033599999999999E-2</v>
      </c>
      <c r="ED388">
        <v>6.9865200000000002E-2</v>
      </c>
      <c r="EE388">
        <v>27793.599999999999</v>
      </c>
      <c r="EF388">
        <v>24255.9</v>
      </c>
      <c r="EG388">
        <v>25513.5</v>
      </c>
      <c r="EH388">
        <v>24170.5</v>
      </c>
      <c r="EI388">
        <v>39872.400000000001</v>
      </c>
      <c r="EJ388">
        <v>37196.5</v>
      </c>
      <c r="EK388">
        <v>46050.6</v>
      </c>
      <c r="EL388">
        <v>43088.3</v>
      </c>
      <c r="EM388">
        <v>1.89852</v>
      </c>
      <c r="EN388">
        <v>2.1899199999999999</v>
      </c>
      <c r="EO388">
        <v>0.20965900000000001</v>
      </c>
      <c r="EP388">
        <v>0</v>
      </c>
      <c r="EQ388">
        <v>22.5565</v>
      </c>
      <c r="ER388">
        <v>999.9</v>
      </c>
      <c r="ES388">
        <v>48.052999999999997</v>
      </c>
      <c r="ET388">
        <v>28.792000000000002</v>
      </c>
      <c r="EU388">
        <v>27.100300000000001</v>
      </c>
      <c r="EV388">
        <v>51.315300000000001</v>
      </c>
      <c r="EW388">
        <v>38.838099999999997</v>
      </c>
      <c r="EX388">
        <v>2</v>
      </c>
      <c r="EY388">
        <v>-0.40433400000000003</v>
      </c>
      <c r="EZ388">
        <v>-1.7172700000000001</v>
      </c>
      <c r="FA388">
        <v>20.239899999999999</v>
      </c>
      <c r="FB388">
        <v>5.2348100000000004</v>
      </c>
      <c r="FC388">
        <v>11.9902</v>
      </c>
      <c r="FD388">
        <v>4.9576500000000001</v>
      </c>
      <c r="FE388">
        <v>3.3039299999999998</v>
      </c>
      <c r="FF388">
        <v>9999</v>
      </c>
      <c r="FG388">
        <v>9999</v>
      </c>
      <c r="FH388">
        <v>5914.1</v>
      </c>
      <c r="FI388">
        <v>342.2</v>
      </c>
      <c r="FJ388">
        <v>1.8681399999999999</v>
      </c>
      <c r="FK388">
        <v>1.86385</v>
      </c>
      <c r="FL388">
        <v>1.8714999999999999</v>
      </c>
      <c r="FM388">
        <v>1.8621799999999999</v>
      </c>
      <c r="FN388">
        <v>1.86172</v>
      </c>
      <c r="FO388">
        <v>1.8682399999999999</v>
      </c>
      <c r="FP388">
        <v>1.8582700000000001</v>
      </c>
      <c r="FQ388">
        <v>1.86486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2.9159999999999999</v>
      </c>
      <c r="GF388">
        <v>0.3881</v>
      </c>
      <c r="GG388">
        <v>2.2088750328830402</v>
      </c>
      <c r="GH388">
        <v>6.0489126747292196E-3</v>
      </c>
      <c r="GI388">
        <v>-3.2734485160193501E-6</v>
      </c>
      <c r="GJ388">
        <v>1.2191227519152799E-9</v>
      </c>
      <c r="GK388">
        <v>-4.8623107072493198E-2</v>
      </c>
      <c r="GL388">
        <v>-1.24795961692081E-2</v>
      </c>
      <c r="GM388">
        <v>1.8897039930190699E-3</v>
      </c>
      <c r="GN388">
        <v>-2.5983293074510801E-5</v>
      </c>
      <c r="GO388">
        <v>18</v>
      </c>
      <c r="GP388">
        <v>2157</v>
      </c>
      <c r="GQ388">
        <v>3</v>
      </c>
      <c r="GR388">
        <v>29</v>
      </c>
      <c r="GS388">
        <v>1697.4</v>
      </c>
      <c r="GT388">
        <v>1697.4</v>
      </c>
      <c r="GU388">
        <v>0.457764</v>
      </c>
      <c r="GV388">
        <v>2.4060100000000002</v>
      </c>
      <c r="GW388">
        <v>1.9982899999999999</v>
      </c>
      <c r="GX388">
        <v>2.7221700000000002</v>
      </c>
      <c r="GY388">
        <v>2.0935100000000002</v>
      </c>
      <c r="GZ388">
        <v>2.36816</v>
      </c>
      <c r="HA388">
        <v>31.0853</v>
      </c>
      <c r="HB388">
        <v>15.9095</v>
      </c>
      <c r="HC388">
        <v>18</v>
      </c>
      <c r="HD388">
        <v>446.89400000000001</v>
      </c>
      <c r="HE388">
        <v>632.36400000000003</v>
      </c>
      <c r="HF388">
        <v>25.822199999999999</v>
      </c>
      <c r="HG388">
        <v>22.171199999999999</v>
      </c>
      <c r="HH388">
        <v>29.9999</v>
      </c>
      <c r="HI388">
        <v>21.948599999999999</v>
      </c>
      <c r="HJ388">
        <v>21.948899999999998</v>
      </c>
      <c r="HK388">
        <v>9.1024899999999995</v>
      </c>
      <c r="HL388">
        <v>40.108699999999999</v>
      </c>
      <c r="HM388">
        <v>59.020899999999997</v>
      </c>
      <c r="HN388">
        <v>25.823899999999998</v>
      </c>
      <c r="HO388">
        <v>83.181899999999999</v>
      </c>
      <c r="HP388">
        <v>19.258600000000001</v>
      </c>
      <c r="HQ388">
        <v>97.519199999999998</v>
      </c>
      <c r="HR388">
        <v>101.327</v>
      </c>
    </row>
    <row r="389" spans="1:226" x14ac:dyDescent="0.2">
      <c r="A389">
        <v>373</v>
      </c>
      <c r="B389">
        <v>1657399967.0999999</v>
      </c>
      <c r="C389">
        <v>4786.0999999046298</v>
      </c>
      <c r="D389" t="s">
        <v>1108</v>
      </c>
      <c r="E389" t="s">
        <v>1109</v>
      </c>
      <c r="F389">
        <v>5</v>
      </c>
      <c r="G389" t="s">
        <v>1067</v>
      </c>
      <c r="H389" t="s">
        <v>354</v>
      </c>
      <c r="I389">
        <v>1657399964.5999999</v>
      </c>
      <c r="J389">
        <f t="shared" si="170"/>
        <v>4.5927930130386894E-3</v>
      </c>
      <c r="K389">
        <f t="shared" si="171"/>
        <v>4.5927930130386896</v>
      </c>
      <c r="L389">
        <f t="shared" si="172"/>
        <v>3.6179617959359822</v>
      </c>
      <c r="M389">
        <f t="shared" si="173"/>
        <v>120.318222222222</v>
      </c>
      <c r="N389">
        <f t="shared" si="174"/>
        <v>86.167205833953332</v>
      </c>
      <c r="O389">
        <f t="shared" si="175"/>
        <v>6.0794195235000306</v>
      </c>
      <c r="P389">
        <f t="shared" si="176"/>
        <v>8.4889018058696912</v>
      </c>
      <c r="Q389">
        <f t="shared" si="177"/>
        <v>0.19939767598992256</v>
      </c>
      <c r="R389">
        <f t="shared" si="178"/>
        <v>2.3610226209479093</v>
      </c>
      <c r="S389">
        <f t="shared" si="179"/>
        <v>0.19049232741240796</v>
      </c>
      <c r="T389">
        <f t="shared" si="180"/>
        <v>0.11982466832164432</v>
      </c>
      <c r="U389">
        <f t="shared" si="181"/>
        <v>321.51728833333254</v>
      </c>
      <c r="V389">
        <f t="shared" si="182"/>
        <v>27.294328863198327</v>
      </c>
      <c r="W389">
        <f t="shared" si="183"/>
        <v>26.003522222222202</v>
      </c>
      <c r="X389">
        <f t="shared" si="184"/>
        <v>3.3749617707689579</v>
      </c>
      <c r="Y389">
        <f t="shared" si="185"/>
        <v>50.121444387233197</v>
      </c>
      <c r="Z389">
        <f t="shared" si="186"/>
        <v>1.7355093711062037</v>
      </c>
      <c r="AA389">
        <f t="shared" si="187"/>
        <v>3.4626084549715572</v>
      </c>
      <c r="AB389">
        <f t="shared" si="188"/>
        <v>1.6394523996627541</v>
      </c>
      <c r="AC389">
        <f t="shared" si="189"/>
        <v>-202.5421718750062</v>
      </c>
      <c r="AD389">
        <f t="shared" si="190"/>
        <v>55.241339663579993</v>
      </c>
      <c r="AE389">
        <f t="shared" si="191"/>
        <v>5.0101369328729408</v>
      </c>
      <c r="AF389">
        <f t="shared" si="192"/>
        <v>179.2265930547793</v>
      </c>
      <c r="AG389">
        <f t="shared" si="193"/>
        <v>-12.755754601139255</v>
      </c>
      <c r="AH389">
        <f t="shared" si="194"/>
        <v>4.5915282176915202</v>
      </c>
      <c r="AI389">
        <f t="shared" si="195"/>
        <v>3.6179617959359822</v>
      </c>
      <c r="AJ389">
        <v>109.830511139339</v>
      </c>
      <c r="AK389">
        <v>117.13992727272699</v>
      </c>
      <c r="AL389">
        <v>-3.11615640609388</v>
      </c>
      <c r="AM389">
        <v>66.572748564338696</v>
      </c>
      <c r="AN389">
        <f t="shared" si="196"/>
        <v>4.5927930130386896</v>
      </c>
      <c r="AO389">
        <v>19.225794508944698</v>
      </c>
      <c r="AP389">
        <v>24.599870303030301</v>
      </c>
      <c r="AQ389">
        <v>4.1002139053805301E-4</v>
      </c>
      <c r="AR389">
        <v>78.887480960590693</v>
      </c>
      <c r="AS389">
        <v>0</v>
      </c>
      <c r="AT389">
        <v>0</v>
      </c>
      <c r="AU389">
        <f t="shared" si="197"/>
        <v>1</v>
      </c>
      <c r="AV389">
        <f t="shared" si="198"/>
        <v>0</v>
      </c>
      <c r="AW389">
        <f t="shared" si="199"/>
        <v>37370.405735680251</v>
      </c>
      <c r="AX389">
        <f t="shared" si="200"/>
        <v>2000.00444444444</v>
      </c>
      <c r="AY389">
        <f t="shared" si="201"/>
        <v>1681.2040333333296</v>
      </c>
      <c r="AZ389">
        <f t="shared" si="202"/>
        <v>0.84060014866633626</v>
      </c>
      <c r="BA389">
        <f t="shared" si="203"/>
        <v>0.16075828692602903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1657399964.5999999</v>
      </c>
      <c r="BH389">
        <v>120.318222222222</v>
      </c>
      <c r="BI389">
        <v>105.673888888889</v>
      </c>
      <c r="BJ389">
        <v>24.598400000000002</v>
      </c>
      <c r="BK389">
        <v>19.223966666666701</v>
      </c>
      <c r="BL389">
        <v>117.442333333333</v>
      </c>
      <c r="BM389">
        <v>24.210233333333299</v>
      </c>
      <c r="BN389">
        <v>499.987666666667</v>
      </c>
      <c r="BO389">
        <v>70.453722222222197</v>
      </c>
      <c r="BP389">
        <v>0.100028066666667</v>
      </c>
      <c r="BQ389">
        <v>26.4375111111111</v>
      </c>
      <c r="BR389">
        <v>26.003522222222202</v>
      </c>
      <c r="BS389">
        <v>999.9</v>
      </c>
      <c r="BT389">
        <v>0</v>
      </c>
      <c r="BU389">
        <v>0</v>
      </c>
      <c r="BV389">
        <v>10012.9888888889</v>
      </c>
      <c r="BW389">
        <v>0</v>
      </c>
      <c r="BX389">
        <v>209.31644444444399</v>
      </c>
      <c r="BY389">
        <v>14.6442888888889</v>
      </c>
      <c r="BZ389">
        <v>123.35266666666701</v>
      </c>
      <c r="CA389">
        <v>107.74533333333299</v>
      </c>
      <c r="CB389">
        <v>5.3744277777777798</v>
      </c>
      <c r="CC389">
        <v>105.673888888889</v>
      </c>
      <c r="CD389">
        <v>19.223966666666701</v>
      </c>
      <c r="CE389">
        <v>1.73304888888889</v>
      </c>
      <c r="CF389">
        <v>1.3544</v>
      </c>
      <c r="CG389">
        <v>15.1956666666667</v>
      </c>
      <c r="CH389">
        <v>11.416499999999999</v>
      </c>
      <c r="CI389">
        <v>2000.00444444444</v>
      </c>
      <c r="CJ389">
        <v>0.979995333333333</v>
      </c>
      <c r="CK389">
        <v>2.00046888888889E-2</v>
      </c>
      <c r="CL389">
        <v>0</v>
      </c>
      <c r="CM389">
        <v>2.7473444444444399</v>
      </c>
      <c r="CN389">
        <v>0</v>
      </c>
      <c r="CO389">
        <v>12077.777777777799</v>
      </c>
      <c r="CP389">
        <v>16705.444444444402</v>
      </c>
      <c r="CQ389">
        <v>39.436999999999998</v>
      </c>
      <c r="CR389">
        <v>40.5</v>
      </c>
      <c r="CS389">
        <v>40.5</v>
      </c>
      <c r="CT389">
        <v>38.75</v>
      </c>
      <c r="CU389">
        <v>39.589777777777797</v>
      </c>
      <c r="CV389">
        <v>1959.99444444444</v>
      </c>
      <c r="CW389">
        <v>40.01</v>
      </c>
      <c r="CX389">
        <v>0</v>
      </c>
      <c r="CY389">
        <v>1651551693.9000001</v>
      </c>
      <c r="CZ389">
        <v>0</v>
      </c>
      <c r="DA389">
        <v>0</v>
      </c>
      <c r="DB389" t="s">
        <v>356</v>
      </c>
      <c r="DC389">
        <v>1657298120.5</v>
      </c>
      <c r="DD389">
        <v>1657298120.5</v>
      </c>
      <c r="DE389">
        <v>0</v>
      </c>
      <c r="DF389">
        <v>1.391</v>
      </c>
      <c r="DG389">
        <v>3.5000000000000003E-2</v>
      </c>
      <c r="DH389">
        <v>2.39</v>
      </c>
      <c r="DI389">
        <v>0.104</v>
      </c>
      <c r="DJ389">
        <v>419</v>
      </c>
      <c r="DK389">
        <v>18</v>
      </c>
      <c r="DL389">
        <v>0.11</v>
      </c>
      <c r="DM389">
        <v>0.02</v>
      </c>
      <c r="DN389">
        <v>12.920587804878</v>
      </c>
      <c r="DO389">
        <v>12.309192334494799</v>
      </c>
      <c r="DP389">
        <v>1.21802822931665</v>
      </c>
      <c r="DQ389">
        <v>0</v>
      </c>
      <c r="DR389">
        <v>5.38639902439024</v>
      </c>
      <c r="DS389">
        <v>-0.20844710801393501</v>
      </c>
      <c r="DT389">
        <v>2.7084691185412499E-2</v>
      </c>
      <c r="DU389">
        <v>0</v>
      </c>
      <c r="DV389">
        <v>0</v>
      </c>
      <c r="DW389">
        <v>2</v>
      </c>
      <c r="DX389" t="s">
        <v>357</v>
      </c>
      <c r="DY389">
        <v>2.9071799999999999</v>
      </c>
      <c r="DZ389">
        <v>2.7166000000000001</v>
      </c>
      <c r="EA389">
        <v>2.26267E-2</v>
      </c>
      <c r="EB389">
        <v>2.0204099999999999E-2</v>
      </c>
      <c r="EC389">
        <v>8.3043199999999998E-2</v>
      </c>
      <c r="ED389">
        <v>6.9846400000000003E-2</v>
      </c>
      <c r="EE389">
        <v>27878.400000000001</v>
      </c>
      <c r="EF389">
        <v>24337.4</v>
      </c>
      <c r="EG389">
        <v>25514</v>
      </c>
      <c r="EH389">
        <v>24170.5</v>
      </c>
      <c r="EI389">
        <v>39871.800000000003</v>
      </c>
      <c r="EJ389">
        <v>37197.5</v>
      </c>
      <c r="EK389">
        <v>46050.6</v>
      </c>
      <c r="EL389">
        <v>43088.7</v>
      </c>
      <c r="EM389">
        <v>1.8987499999999999</v>
      </c>
      <c r="EN389">
        <v>2.1899799999999998</v>
      </c>
      <c r="EO389">
        <v>0.210091</v>
      </c>
      <c r="EP389">
        <v>0</v>
      </c>
      <c r="EQ389">
        <v>22.5565</v>
      </c>
      <c r="ER389">
        <v>999.9</v>
      </c>
      <c r="ES389">
        <v>48.052999999999997</v>
      </c>
      <c r="ET389">
        <v>28.792000000000002</v>
      </c>
      <c r="EU389">
        <v>27.102900000000002</v>
      </c>
      <c r="EV389">
        <v>50.875300000000003</v>
      </c>
      <c r="EW389">
        <v>38.906199999999998</v>
      </c>
      <c r="EX389">
        <v>2</v>
      </c>
      <c r="EY389">
        <v>-0.40486</v>
      </c>
      <c r="EZ389">
        <v>-1.74431</v>
      </c>
      <c r="FA389">
        <v>20.239699999999999</v>
      </c>
      <c r="FB389">
        <v>5.2349600000000001</v>
      </c>
      <c r="FC389">
        <v>11.988200000000001</v>
      </c>
      <c r="FD389">
        <v>4.9576000000000002</v>
      </c>
      <c r="FE389">
        <v>3.3039800000000001</v>
      </c>
      <c r="FF389">
        <v>9999</v>
      </c>
      <c r="FG389">
        <v>9999</v>
      </c>
      <c r="FH389">
        <v>5914.1</v>
      </c>
      <c r="FI389">
        <v>342.2</v>
      </c>
      <c r="FJ389">
        <v>1.8681399999999999</v>
      </c>
      <c r="FK389">
        <v>1.8638600000000001</v>
      </c>
      <c r="FL389">
        <v>1.87151</v>
      </c>
      <c r="FM389">
        <v>1.8621799999999999</v>
      </c>
      <c r="FN389">
        <v>1.86172</v>
      </c>
      <c r="FO389">
        <v>1.8682099999999999</v>
      </c>
      <c r="FP389">
        <v>1.85829</v>
      </c>
      <c r="FQ389">
        <v>1.8648400000000001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2.8359999999999999</v>
      </c>
      <c r="GF389">
        <v>0.38819999999999999</v>
      </c>
      <c r="GG389">
        <v>2.2088750328830402</v>
      </c>
      <c r="GH389">
        <v>6.0489126747292196E-3</v>
      </c>
      <c r="GI389">
        <v>-3.2734485160193501E-6</v>
      </c>
      <c r="GJ389">
        <v>1.2191227519152799E-9</v>
      </c>
      <c r="GK389">
        <v>-4.8623107072493198E-2</v>
      </c>
      <c r="GL389">
        <v>-1.24795961692081E-2</v>
      </c>
      <c r="GM389">
        <v>1.8897039930190699E-3</v>
      </c>
      <c r="GN389">
        <v>-2.5983293074510801E-5</v>
      </c>
      <c r="GO389">
        <v>18</v>
      </c>
      <c r="GP389">
        <v>2157</v>
      </c>
      <c r="GQ389">
        <v>3</v>
      </c>
      <c r="GR389">
        <v>29</v>
      </c>
      <c r="GS389">
        <v>1697.4</v>
      </c>
      <c r="GT389">
        <v>1697.4</v>
      </c>
      <c r="GU389">
        <v>0.40527299999999999</v>
      </c>
      <c r="GV389">
        <v>2.4206500000000002</v>
      </c>
      <c r="GW389">
        <v>1.9982899999999999</v>
      </c>
      <c r="GX389">
        <v>2.7233900000000002</v>
      </c>
      <c r="GY389">
        <v>2.0935100000000002</v>
      </c>
      <c r="GZ389">
        <v>2.3290999999999999</v>
      </c>
      <c r="HA389">
        <v>31.063600000000001</v>
      </c>
      <c r="HB389">
        <v>15.900700000000001</v>
      </c>
      <c r="HC389">
        <v>18</v>
      </c>
      <c r="HD389">
        <v>447.00200000000001</v>
      </c>
      <c r="HE389">
        <v>632.37400000000002</v>
      </c>
      <c r="HF389">
        <v>25.818000000000001</v>
      </c>
      <c r="HG389">
        <v>22.166699999999999</v>
      </c>
      <c r="HH389">
        <v>29.9999</v>
      </c>
      <c r="HI389">
        <v>21.946400000000001</v>
      </c>
      <c r="HJ389">
        <v>21.9467</v>
      </c>
      <c r="HK389">
        <v>8.1431900000000006</v>
      </c>
      <c r="HL389">
        <v>40.108699999999999</v>
      </c>
      <c r="HM389">
        <v>59.020899999999997</v>
      </c>
      <c r="HN389">
        <v>25.822099999999999</v>
      </c>
      <c r="HO389">
        <v>63.099499999999999</v>
      </c>
      <c r="HP389">
        <v>19.2682</v>
      </c>
      <c r="HQ389">
        <v>97.519900000000007</v>
      </c>
      <c r="HR389">
        <v>101.328</v>
      </c>
    </row>
    <row r="390" spans="1:226" x14ac:dyDescent="0.2">
      <c r="A390">
        <v>374</v>
      </c>
      <c r="B390">
        <v>1657400064.0999999</v>
      </c>
      <c r="C390">
        <v>4883.0999999046298</v>
      </c>
      <c r="D390" t="s">
        <v>1110</v>
      </c>
      <c r="E390" t="s">
        <v>1111</v>
      </c>
      <c r="F390">
        <v>5</v>
      </c>
      <c r="G390" t="s">
        <v>1067</v>
      </c>
      <c r="H390" t="s">
        <v>354</v>
      </c>
      <c r="I390">
        <v>1657400061.0999999</v>
      </c>
      <c r="J390">
        <f t="shared" si="170"/>
        <v>4.5238094285214589E-3</v>
      </c>
      <c r="K390">
        <f t="shared" si="171"/>
        <v>4.5238094285214592</v>
      </c>
      <c r="L390">
        <f t="shared" si="172"/>
        <v>17.680655656674443</v>
      </c>
      <c r="M390">
        <f t="shared" si="173"/>
        <v>396.43918181818202</v>
      </c>
      <c r="N390">
        <f t="shared" si="174"/>
        <v>233.82468685136081</v>
      </c>
      <c r="O390">
        <f t="shared" si="175"/>
        <v>16.496897249521496</v>
      </c>
      <c r="P390">
        <f t="shared" si="176"/>
        <v>27.96974321319767</v>
      </c>
      <c r="Q390">
        <f t="shared" si="177"/>
        <v>0.19537464247687386</v>
      </c>
      <c r="R390">
        <f t="shared" si="178"/>
        <v>2.3589132570732212</v>
      </c>
      <c r="S390">
        <f t="shared" si="179"/>
        <v>0.18680943523500937</v>
      </c>
      <c r="T390">
        <f t="shared" si="180"/>
        <v>0.11749415374284192</v>
      </c>
      <c r="U390">
        <f t="shared" si="181"/>
        <v>321.51599863636312</v>
      </c>
      <c r="V390">
        <f t="shared" si="182"/>
        <v>27.317954843797857</v>
      </c>
      <c r="W390">
        <f t="shared" si="183"/>
        <v>26.005199999999999</v>
      </c>
      <c r="X390">
        <f t="shared" si="184"/>
        <v>3.3752968414272053</v>
      </c>
      <c r="Y390">
        <f t="shared" si="185"/>
        <v>49.918520289151367</v>
      </c>
      <c r="Z390">
        <f t="shared" si="186"/>
        <v>1.7285855732319095</v>
      </c>
      <c r="AA390">
        <f t="shared" si="187"/>
        <v>3.4628141283418161</v>
      </c>
      <c r="AB390">
        <f t="shared" si="188"/>
        <v>1.6467112681952958</v>
      </c>
      <c r="AC390">
        <f t="shared" si="189"/>
        <v>-199.49999579779634</v>
      </c>
      <c r="AD390">
        <f t="shared" si="190"/>
        <v>55.106690115259532</v>
      </c>
      <c r="AE390">
        <f t="shared" si="191"/>
        <v>5.0024613494006482</v>
      </c>
      <c r="AF390">
        <f t="shared" si="192"/>
        <v>182.12515430322699</v>
      </c>
      <c r="AG390">
        <f t="shared" si="193"/>
        <v>17.695166654452507</v>
      </c>
      <c r="AH390">
        <f t="shared" si="194"/>
        <v>4.5194746558262127</v>
      </c>
      <c r="AI390">
        <f t="shared" si="195"/>
        <v>17.680655656674443</v>
      </c>
      <c r="AJ390">
        <v>428.05120941458699</v>
      </c>
      <c r="AK390">
        <v>406.41361818181798</v>
      </c>
      <c r="AL390">
        <v>1.6495615219526199E-3</v>
      </c>
      <c r="AM390">
        <v>66.572748564338696</v>
      </c>
      <c r="AN390">
        <f t="shared" si="196"/>
        <v>4.5238094285214592</v>
      </c>
      <c r="AO390">
        <v>19.205999948769001</v>
      </c>
      <c r="AP390">
        <v>24.501792727272701</v>
      </c>
      <c r="AQ390">
        <v>-1.05313911775865E-4</v>
      </c>
      <c r="AR390">
        <v>78.887480960590693</v>
      </c>
      <c r="AS390">
        <v>0</v>
      </c>
      <c r="AT390">
        <v>0</v>
      </c>
      <c r="AU390">
        <f t="shared" si="197"/>
        <v>1</v>
      </c>
      <c r="AV390">
        <f t="shared" si="198"/>
        <v>0</v>
      </c>
      <c r="AW390">
        <f t="shared" si="199"/>
        <v>37319.385257256712</v>
      </c>
      <c r="AX390">
        <f t="shared" si="200"/>
        <v>1999.99636363636</v>
      </c>
      <c r="AY390">
        <f t="shared" si="201"/>
        <v>1681.1972454545426</v>
      </c>
      <c r="AZ390">
        <f t="shared" si="202"/>
        <v>0.84060015109118391</v>
      </c>
      <c r="BA390">
        <f t="shared" si="203"/>
        <v>0.16075829160598476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1657400061.0999999</v>
      </c>
      <c r="BH390">
        <v>396.43918181818202</v>
      </c>
      <c r="BI390">
        <v>419.822363636364</v>
      </c>
      <c r="BJ390">
        <v>24.5007272727273</v>
      </c>
      <c r="BK390">
        <v>19.210472727272698</v>
      </c>
      <c r="BL390">
        <v>392.28745454545401</v>
      </c>
      <c r="BM390">
        <v>24.1157</v>
      </c>
      <c r="BN390">
        <v>500.02254545454502</v>
      </c>
      <c r="BO390">
        <v>70.4524090909091</v>
      </c>
      <c r="BP390">
        <v>0.100009781818182</v>
      </c>
      <c r="BQ390">
        <v>26.4385181818182</v>
      </c>
      <c r="BR390">
        <v>26.005199999999999</v>
      </c>
      <c r="BS390">
        <v>999.9</v>
      </c>
      <c r="BT390">
        <v>0</v>
      </c>
      <c r="BU390">
        <v>0</v>
      </c>
      <c r="BV390">
        <v>9998.96363636364</v>
      </c>
      <c r="BW390">
        <v>0</v>
      </c>
      <c r="BX390">
        <v>200.958454545455</v>
      </c>
      <c r="BY390">
        <v>-23.383172727272701</v>
      </c>
      <c r="BZ390">
        <v>406.39618181818201</v>
      </c>
      <c r="CA390">
        <v>428.04536363636402</v>
      </c>
      <c r="CB390">
        <v>5.2902554545454503</v>
      </c>
      <c r="CC390">
        <v>419.822363636364</v>
      </c>
      <c r="CD390">
        <v>19.210472727272698</v>
      </c>
      <c r="CE390">
        <v>1.72613454545455</v>
      </c>
      <c r="CF390">
        <v>1.3534218181818201</v>
      </c>
      <c r="CG390">
        <v>15.133463636363601</v>
      </c>
      <c r="CH390">
        <v>11.405581818181799</v>
      </c>
      <c r="CI390">
        <v>1999.99636363636</v>
      </c>
      <c r="CJ390">
        <v>0.97999627272727297</v>
      </c>
      <c r="CK390">
        <v>2.00037181818182E-2</v>
      </c>
      <c r="CL390">
        <v>0</v>
      </c>
      <c r="CM390">
        <v>2.5021272727272699</v>
      </c>
      <c r="CN390">
        <v>0</v>
      </c>
      <c r="CO390">
        <v>12325.0727272727</v>
      </c>
      <c r="CP390">
        <v>16705.354545454498</v>
      </c>
      <c r="CQ390">
        <v>39.436999999999998</v>
      </c>
      <c r="CR390">
        <v>40.686999999999998</v>
      </c>
      <c r="CS390">
        <v>40.686999999999998</v>
      </c>
      <c r="CT390">
        <v>38.936999999999998</v>
      </c>
      <c r="CU390">
        <v>39.454181818181802</v>
      </c>
      <c r="CV390">
        <v>1959.98636363636</v>
      </c>
      <c r="CW390">
        <v>40.01</v>
      </c>
      <c r="CX390">
        <v>0</v>
      </c>
      <c r="CY390">
        <v>1651551791.0999999</v>
      </c>
      <c r="CZ390">
        <v>0</v>
      </c>
      <c r="DA390">
        <v>0</v>
      </c>
      <c r="DB390" t="s">
        <v>356</v>
      </c>
      <c r="DC390">
        <v>1657298120.5</v>
      </c>
      <c r="DD390">
        <v>1657298120.5</v>
      </c>
      <c r="DE390">
        <v>0</v>
      </c>
      <c r="DF390">
        <v>1.391</v>
      </c>
      <c r="DG390">
        <v>3.5000000000000003E-2</v>
      </c>
      <c r="DH390">
        <v>2.39</v>
      </c>
      <c r="DI390">
        <v>0.104</v>
      </c>
      <c r="DJ390">
        <v>419</v>
      </c>
      <c r="DK390">
        <v>18</v>
      </c>
      <c r="DL390">
        <v>0.11</v>
      </c>
      <c r="DM390">
        <v>0.02</v>
      </c>
      <c r="DN390">
        <v>-23.289580487804901</v>
      </c>
      <c r="DO390">
        <v>-0.81204668989551498</v>
      </c>
      <c r="DP390">
        <v>8.4222583204941401E-2</v>
      </c>
      <c r="DQ390">
        <v>0</v>
      </c>
      <c r="DR390">
        <v>5.3039368292682898</v>
      </c>
      <c r="DS390">
        <v>-4.6270662020901597E-2</v>
      </c>
      <c r="DT390">
        <v>1.11869177600826E-2</v>
      </c>
      <c r="DU390">
        <v>1</v>
      </c>
      <c r="DV390">
        <v>1</v>
      </c>
      <c r="DW390">
        <v>2</v>
      </c>
      <c r="DX390" t="s">
        <v>365</v>
      </c>
      <c r="DY390">
        <v>2.9082599999999998</v>
      </c>
      <c r="DZ390">
        <v>2.7165499999999998</v>
      </c>
      <c r="EA390">
        <v>6.9000599999999995E-2</v>
      </c>
      <c r="EB390">
        <v>7.2599499999999997E-2</v>
      </c>
      <c r="EC390">
        <v>8.2821699999999998E-2</v>
      </c>
      <c r="ED390">
        <v>6.9859400000000002E-2</v>
      </c>
      <c r="EE390">
        <v>26560.5</v>
      </c>
      <c r="EF390">
        <v>23041.200000000001</v>
      </c>
      <c r="EG390">
        <v>25518.3</v>
      </c>
      <c r="EH390">
        <v>24175.5</v>
      </c>
      <c r="EI390">
        <v>39889</v>
      </c>
      <c r="EJ390">
        <v>37204.699999999997</v>
      </c>
      <c r="EK390">
        <v>46057.599999999999</v>
      </c>
      <c r="EL390">
        <v>43096.2</v>
      </c>
      <c r="EM390">
        <v>1.89998</v>
      </c>
      <c r="EN390">
        <v>2.1941799999999998</v>
      </c>
      <c r="EO390">
        <v>0.20920900000000001</v>
      </c>
      <c r="EP390">
        <v>0</v>
      </c>
      <c r="EQ390">
        <v>22.562100000000001</v>
      </c>
      <c r="ER390">
        <v>999.9</v>
      </c>
      <c r="ES390">
        <v>48.15</v>
      </c>
      <c r="ET390">
        <v>28.51</v>
      </c>
      <c r="EU390">
        <v>26.715499999999999</v>
      </c>
      <c r="EV390">
        <v>51.075299999999999</v>
      </c>
      <c r="EW390">
        <v>38.7059</v>
      </c>
      <c r="EX390">
        <v>2</v>
      </c>
      <c r="EY390">
        <v>-0.41116399999999997</v>
      </c>
      <c r="EZ390">
        <v>-1.8776900000000001</v>
      </c>
      <c r="FA390">
        <v>20.238700000000001</v>
      </c>
      <c r="FB390">
        <v>5.2398999999999996</v>
      </c>
      <c r="FC390">
        <v>11.9861</v>
      </c>
      <c r="FD390">
        <v>4.9577499999999999</v>
      </c>
      <c r="FE390">
        <v>3.3039999999999998</v>
      </c>
      <c r="FF390">
        <v>9999</v>
      </c>
      <c r="FG390">
        <v>9999</v>
      </c>
      <c r="FH390">
        <v>5916.8</v>
      </c>
      <c r="FI390">
        <v>342.2</v>
      </c>
      <c r="FJ390">
        <v>1.8681300000000001</v>
      </c>
      <c r="FK390">
        <v>1.86385</v>
      </c>
      <c r="FL390">
        <v>1.8714900000000001</v>
      </c>
      <c r="FM390">
        <v>1.8621799999999999</v>
      </c>
      <c r="FN390">
        <v>1.86172</v>
      </c>
      <c r="FO390">
        <v>1.86819</v>
      </c>
      <c r="FP390">
        <v>1.8582799999999999</v>
      </c>
      <c r="FQ390">
        <v>1.8648499999999999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4.1520000000000001</v>
      </c>
      <c r="GF390">
        <v>0.38500000000000001</v>
      </c>
      <c r="GG390">
        <v>2.2088750328830402</v>
      </c>
      <c r="GH390">
        <v>6.0489126747292196E-3</v>
      </c>
      <c r="GI390">
        <v>-3.2734485160193501E-6</v>
      </c>
      <c r="GJ390">
        <v>1.2191227519152799E-9</v>
      </c>
      <c r="GK390">
        <v>-4.8623107072493198E-2</v>
      </c>
      <c r="GL390">
        <v>-1.24795961692081E-2</v>
      </c>
      <c r="GM390">
        <v>1.8897039930190699E-3</v>
      </c>
      <c r="GN390">
        <v>-2.5983293074510801E-5</v>
      </c>
      <c r="GO390">
        <v>18</v>
      </c>
      <c r="GP390">
        <v>2157</v>
      </c>
      <c r="GQ390">
        <v>3</v>
      </c>
      <c r="GR390">
        <v>29</v>
      </c>
      <c r="GS390">
        <v>1699.1</v>
      </c>
      <c r="GT390">
        <v>1699.1</v>
      </c>
      <c r="GU390">
        <v>1.33301</v>
      </c>
      <c r="GV390">
        <v>2.3791500000000001</v>
      </c>
      <c r="GW390">
        <v>1.9982899999999999</v>
      </c>
      <c r="GX390">
        <v>2.7233900000000002</v>
      </c>
      <c r="GY390">
        <v>2.0935100000000002</v>
      </c>
      <c r="GZ390">
        <v>2.3168899999999999</v>
      </c>
      <c r="HA390">
        <v>30.911899999999999</v>
      </c>
      <c r="HB390">
        <v>15.874499999999999</v>
      </c>
      <c r="HC390">
        <v>18</v>
      </c>
      <c r="HD390">
        <v>447.20699999999999</v>
      </c>
      <c r="HE390">
        <v>634.88400000000001</v>
      </c>
      <c r="HF390">
        <v>25.8</v>
      </c>
      <c r="HG390">
        <v>22.058399999999999</v>
      </c>
      <c r="HH390">
        <v>29.999700000000001</v>
      </c>
      <c r="HI390">
        <v>21.888300000000001</v>
      </c>
      <c r="HJ390">
        <v>21.883900000000001</v>
      </c>
      <c r="HK390">
        <v>26.716200000000001</v>
      </c>
      <c r="HL390">
        <v>38.984999999999999</v>
      </c>
      <c r="HM390">
        <v>56.37</v>
      </c>
      <c r="HN390">
        <v>25.7941</v>
      </c>
      <c r="HO390">
        <v>426.52</v>
      </c>
      <c r="HP390">
        <v>19.275400000000001</v>
      </c>
      <c r="HQ390">
        <v>97.535399999999996</v>
      </c>
      <c r="HR390">
        <v>101.34699999999999</v>
      </c>
    </row>
    <row r="391" spans="1:226" x14ac:dyDescent="0.2">
      <c r="A391">
        <v>375</v>
      </c>
      <c r="B391">
        <v>1657400069.0999999</v>
      </c>
      <c r="C391">
        <v>4888.0999999046298</v>
      </c>
      <c r="D391" t="s">
        <v>1112</v>
      </c>
      <c r="E391" t="s">
        <v>1113</v>
      </c>
      <c r="F391">
        <v>5</v>
      </c>
      <c r="G391" t="s">
        <v>1067</v>
      </c>
      <c r="H391" t="s">
        <v>354</v>
      </c>
      <c r="I391">
        <v>1657400066.5999999</v>
      </c>
      <c r="J391">
        <f t="shared" si="170"/>
        <v>4.5099368481282742E-3</v>
      </c>
      <c r="K391">
        <f t="shared" si="171"/>
        <v>4.509936848128274</v>
      </c>
      <c r="L391">
        <f t="shared" si="172"/>
        <v>17.619295432829578</v>
      </c>
      <c r="M391">
        <f t="shared" si="173"/>
        <v>396.445333333333</v>
      </c>
      <c r="N391">
        <f t="shared" si="174"/>
        <v>234.13901213447872</v>
      </c>
      <c r="O391">
        <f t="shared" si="175"/>
        <v>16.519126671414728</v>
      </c>
      <c r="P391">
        <f t="shared" si="176"/>
        <v>27.970266979101957</v>
      </c>
      <c r="Q391">
        <f t="shared" si="177"/>
        <v>0.19506285244626351</v>
      </c>
      <c r="R391">
        <f t="shared" si="178"/>
        <v>2.3605192508107096</v>
      </c>
      <c r="S391">
        <f t="shared" si="179"/>
        <v>0.18652985500450814</v>
      </c>
      <c r="T391">
        <f t="shared" si="180"/>
        <v>0.11731670756827589</v>
      </c>
      <c r="U391">
        <f t="shared" si="181"/>
        <v>321.51338699999997</v>
      </c>
      <c r="V391">
        <f t="shared" si="182"/>
        <v>27.312183167753716</v>
      </c>
      <c r="W391">
        <f t="shared" si="183"/>
        <v>25.992922222222202</v>
      </c>
      <c r="X391">
        <f t="shared" si="184"/>
        <v>3.3728455057952154</v>
      </c>
      <c r="Y391">
        <f t="shared" si="185"/>
        <v>49.949850862034836</v>
      </c>
      <c r="Z391">
        <f t="shared" si="186"/>
        <v>1.7286895379694447</v>
      </c>
      <c r="AA391">
        <f t="shared" si="187"/>
        <v>3.4608502490712381</v>
      </c>
      <c r="AB391">
        <f t="shared" si="188"/>
        <v>1.6441559678257707</v>
      </c>
      <c r="AC391">
        <f t="shared" si="189"/>
        <v>-198.88821500245689</v>
      </c>
      <c r="AD391">
        <f t="shared" si="190"/>
        <v>55.482668831500263</v>
      </c>
      <c r="AE391">
        <f t="shared" si="191"/>
        <v>5.0326127652630896</v>
      </c>
      <c r="AF391">
        <f t="shared" si="192"/>
        <v>183.14045359430642</v>
      </c>
      <c r="AG391">
        <f t="shared" si="193"/>
        <v>18.189082684423706</v>
      </c>
      <c r="AH391">
        <f t="shared" si="194"/>
        <v>4.5130915212112113</v>
      </c>
      <c r="AI391">
        <f t="shared" si="195"/>
        <v>17.619295432829578</v>
      </c>
      <c r="AJ391">
        <v>428.09005272575399</v>
      </c>
      <c r="AK391">
        <v>406.51948484848498</v>
      </c>
      <c r="AL391">
        <v>3.1448417710126199E-3</v>
      </c>
      <c r="AM391">
        <v>66.572748564338696</v>
      </c>
      <c r="AN391">
        <f t="shared" si="196"/>
        <v>4.509936848128274</v>
      </c>
      <c r="AO391">
        <v>19.220235686815201</v>
      </c>
      <c r="AP391">
        <v>24.499782424242401</v>
      </c>
      <c r="AQ391">
        <v>2.13034397577043E-5</v>
      </c>
      <c r="AR391">
        <v>78.887480960590693</v>
      </c>
      <c r="AS391">
        <v>0</v>
      </c>
      <c r="AT391">
        <v>0</v>
      </c>
      <c r="AU391">
        <f t="shared" si="197"/>
        <v>1</v>
      </c>
      <c r="AV391">
        <f t="shared" si="198"/>
        <v>0</v>
      </c>
      <c r="AW391">
        <f t="shared" si="199"/>
        <v>37359.320702310572</v>
      </c>
      <c r="AX391">
        <f t="shared" si="200"/>
        <v>1999.98</v>
      </c>
      <c r="AY391">
        <f t="shared" si="201"/>
        <v>1681.1835000000001</v>
      </c>
      <c r="AZ391">
        <f t="shared" si="202"/>
        <v>0.84060015600156002</v>
      </c>
      <c r="BA391">
        <f t="shared" si="203"/>
        <v>0.16075830108301081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1657400066.5999999</v>
      </c>
      <c r="BH391">
        <v>396.445333333333</v>
      </c>
      <c r="BI391">
        <v>420.42066666666699</v>
      </c>
      <c r="BJ391">
        <v>24.502122222222201</v>
      </c>
      <c r="BK391">
        <v>19.218800000000002</v>
      </c>
      <c r="BL391">
        <v>392.293555555556</v>
      </c>
      <c r="BM391">
        <v>24.117066666666702</v>
      </c>
      <c r="BN391">
        <v>499.97077777777798</v>
      </c>
      <c r="BO391">
        <v>70.452799999999996</v>
      </c>
      <c r="BP391">
        <v>9.9845288888888897E-2</v>
      </c>
      <c r="BQ391">
        <v>26.428899999999999</v>
      </c>
      <c r="BR391">
        <v>25.992922222222202</v>
      </c>
      <c r="BS391">
        <v>999.9</v>
      </c>
      <c r="BT391">
        <v>0</v>
      </c>
      <c r="BU391">
        <v>0</v>
      </c>
      <c r="BV391">
        <v>10009.7277777778</v>
      </c>
      <c r="BW391">
        <v>0</v>
      </c>
      <c r="BX391">
        <v>200.41333333333299</v>
      </c>
      <c r="BY391">
        <v>-23.975544444444399</v>
      </c>
      <c r="BZ391">
        <v>406.40300000000002</v>
      </c>
      <c r="CA391">
        <v>428.65922222222201</v>
      </c>
      <c r="CB391">
        <v>5.2833066666666699</v>
      </c>
      <c r="CC391">
        <v>420.42066666666699</v>
      </c>
      <c r="CD391">
        <v>19.218800000000002</v>
      </c>
      <c r="CE391">
        <v>1.72624222222222</v>
      </c>
      <c r="CF391">
        <v>1.35401888888889</v>
      </c>
      <c r="CG391">
        <v>15.134455555555601</v>
      </c>
      <c r="CH391">
        <v>11.4122555555556</v>
      </c>
      <c r="CI391">
        <v>1999.98</v>
      </c>
      <c r="CJ391">
        <v>0.97999633333333303</v>
      </c>
      <c r="CK391">
        <v>2.00036555555556E-2</v>
      </c>
      <c r="CL391">
        <v>0</v>
      </c>
      <c r="CM391">
        <v>2.53532222222222</v>
      </c>
      <c r="CN391">
        <v>0</v>
      </c>
      <c r="CO391">
        <v>12319.9444444444</v>
      </c>
      <c r="CP391">
        <v>16705.211111111101</v>
      </c>
      <c r="CQ391">
        <v>39.436999999999998</v>
      </c>
      <c r="CR391">
        <v>40.686999999999998</v>
      </c>
      <c r="CS391">
        <v>40.686999999999998</v>
      </c>
      <c r="CT391">
        <v>38.936999999999998</v>
      </c>
      <c r="CU391">
        <v>39.436999999999998</v>
      </c>
      <c r="CV391">
        <v>1959.97</v>
      </c>
      <c r="CW391">
        <v>40.01</v>
      </c>
      <c r="CX391">
        <v>0</v>
      </c>
      <c r="CY391">
        <v>1651551795.9000001</v>
      </c>
      <c r="CZ391">
        <v>0</v>
      </c>
      <c r="DA391">
        <v>0</v>
      </c>
      <c r="DB391" t="s">
        <v>356</v>
      </c>
      <c r="DC391">
        <v>1657298120.5</v>
      </c>
      <c r="DD391">
        <v>1657298120.5</v>
      </c>
      <c r="DE391">
        <v>0</v>
      </c>
      <c r="DF391">
        <v>1.391</v>
      </c>
      <c r="DG391">
        <v>3.5000000000000003E-2</v>
      </c>
      <c r="DH391">
        <v>2.39</v>
      </c>
      <c r="DI391">
        <v>0.104</v>
      </c>
      <c r="DJ391">
        <v>419</v>
      </c>
      <c r="DK391">
        <v>18</v>
      </c>
      <c r="DL391">
        <v>0.11</v>
      </c>
      <c r="DM391">
        <v>0.02</v>
      </c>
      <c r="DN391">
        <v>-23.379348780487799</v>
      </c>
      <c r="DO391">
        <v>-1.3461010452962501</v>
      </c>
      <c r="DP391">
        <v>0.201728397606663</v>
      </c>
      <c r="DQ391">
        <v>0</v>
      </c>
      <c r="DR391">
        <v>5.3002697560975598</v>
      </c>
      <c r="DS391">
        <v>-0.114619024390237</v>
      </c>
      <c r="DT391">
        <v>1.40339755832843E-2</v>
      </c>
      <c r="DU391">
        <v>0</v>
      </c>
      <c r="DV391">
        <v>0</v>
      </c>
      <c r="DW391">
        <v>2</v>
      </c>
      <c r="DX391" t="s">
        <v>357</v>
      </c>
      <c r="DY391">
        <v>2.9080900000000001</v>
      </c>
      <c r="DZ391">
        <v>2.7166100000000002</v>
      </c>
      <c r="EA391">
        <v>6.9035799999999994E-2</v>
      </c>
      <c r="EB391">
        <v>7.2975300000000007E-2</v>
      </c>
      <c r="EC391">
        <v>8.2814899999999997E-2</v>
      </c>
      <c r="ED391">
        <v>6.9839300000000007E-2</v>
      </c>
      <c r="EE391">
        <v>26559.599999999999</v>
      </c>
      <c r="EF391">
        <v>23031.5</v>
      </c>
      <c r="EG391">
        <v>25518.400000000001</v>
      </c>
      <c r="EH391">
        <v>24175.200000000001</v>
      </c>
      <c r="EI391">
        <v>39889.1</v>
      </c>
      <c r="EJ391">
        <v>37205</v>
      </c>
      <c r="EK391">
        <v>46057.4</v>
      </c>
      <c r="EL391">
        <v>43095.5</v>
      </c>
      <c r="EM391">
        <v>1.9000300000000001</v>
      </c>
      <c r="EN391">
        <v>2.1943999999999999</v>
      </c>
      <c r="EO391">
        <v>0.208929</v>
      </c>
      <c r="EP391">
        <v>0</v>
      </c>
      <c r="EQ391">
        <v>22.562100000000001</v>
      </c>
      <c r="ER391">
        <v>999.9</v>
      </c>
      <c r="ES391">
        <v>48.15</v>
      </c>
      <c r="ET391">
        <v>28.51</v>
      </c>
      <c r="EU391">
        <v>26.716000000000001</v>
      </c>
      <c r="EV391">
        <v>51.085299999999997</v>
      </c>
      <c r="EW391">
        <v>38.830100000000002</v>
      </c>
      <c r="EX391">
        <v>2</v>
      </c>
      <c r="EY391">
        <v>-0.41157300000000002</v>
      </c>
      <c r="EZ391">
        <v>-1.90978</v>
      </c>
      <c r="FA391">
        <v>20.238099999999999</v>
      </c>
      <c r="FB391">
        <v>5.2393000000000001</v>
      </c>
      <c r="FC391">
        <v>11.9863</v>
      </c>
      <c r="FD391">
        <v>4.9575500000000003</v>
      </c>
      <c r="FE391">
        <v>3.3039299999999998</v>
      </c>
      <c r="FF391">
        <v>9999</v>
      </c>
      <c r="FG391">
        <v>9999</v>
      </c>
      <c r="FH391">
        <v>5916.8</v>
      </c>
      <c r="FI391">
        <v>342.2</v>
      </c>
      <c r="FJ391">
        <v>1.8681300000000001</v>
      </c>
      <c r="FK391">
        <v>1.8637999999999999</v>
      </c>
      <c r="FL391">
        <v>1.8714900000000001</v>
      </c>
      <c r="FM391">
        <v>1.8621799999999999</v>
      </c>
      <c r="FN391">
        <v>1.86172</v>
      </c>
      <c r="FO391">
        <v>1.8682300000000001</v>
      </c>
      <c r="FP391">
        <v>1.85832</v>
      </c>
      <c r="FQ391">
        <v>1.86483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4.1529999999999996</v>
      </c>
      <c r="GF391">
        <v>0.38490000000000002</v>
      </c>
      <c r="GG391">
        <v>2.2088750328830402</v>
      </c>
      <c r="GH391">
        <v>6.0489126747292196E-3</v>
      </c>
      <c r="GI391">
        <v>-3.2734485160193501E-6</v>
      </c>
      <c r="GJ391">
        <v>1.2191227519152799E-9</v>
      </c>
      <c r="GK391">
        <v>-4.8623107072493198E-2</v>
      </c>
      <c r="GL391">
        <v>-1.24795961692081E-2</v>
      </c>
      <c r="GM391">
        <v>1.8897039930190699E-3</v>
      </c>
      <c r="GN391">
        <v>-2.5983293074510801E-5</v>
      </c>
      <c r="GO391">
        <v>18</v>
      </c>
      <c r="GP391">
        <v>2157</v>
      </c>
      <c r="GQ391">
        <v>3</v>
      </c>
      <c r="GR391">
        <v>29</v>
      </c>
      <c r="GS391">
        <v>1699.1</v>
      </c>
      <c r="GT391">
        <v>1699.1</v>
      </c>
      <c r="GU391">
        <v>1.3562000000000001</v>
      </c>
      <c r="GV391">
        <v>2.3730500000000001</v>
      </c>
      <c r="GW391">
        <v>1.9982899999999999</v>
      </c>
      <c r="GX391">
        <v>2.7233900000000002</v>
      </c>
      <c r="GY391">
        <v>2.0935100000000002</v>
      </c>
      <c r="GZ391">
        <v>2.3889200000000002</v>
      </c>
      <c r="HA391">
        <v>30.911899999999999</v>
      </c>
      <c r="HB391">
        <v>15.891999999999999</v>
      </c>
      <c r="HC391">
        <v>18</v>
      </c>
      <c r="HD391">
        <v>447.20400000000001</v>
      </c>
      <c r="HE391">
        <v>635.01400000000001</v>
      </c>
      <c r="HF391">
        <v>25.790199999999999</v>
      </c>
      <c r="HG391">
        <v>22.0518</v>
      </c>
      <c r="HH391">
        <v>29.999700000000001</v>
      </c>
      <c r="HI391">
        <v>21.884499999999999</v>
      </c>
      <c r="HJ391">
        <v>21.880099999999999</v>
      </c>
      <c r="HK391">
        <v>27.2331</v>
      </c>
      <c r="HL391">
        <v>38.984999999999999</v>
      </c>
      <c r="HM391">
        <v>55.9893</v>
      </c>
      <c r="HN391">
        <v>25.792300000000001</v>
      </c>
      <c r="HO391">
        <v>439.95100000000002</v>
      </c>
      <c r="HP391">
        <v>19.275400000000001</v>
      </c>
      <c r="HQ391">
        <v>97.535200000000003</v>
      </c>
      <c r="HR391">
        <v>101.345</v>
      </c>
    </row>
    <row r="392" spans="1:226" x14ac:dyDescent="0.2">
      <c r="A392">
        <v>376</v>
      </c>
      <c r="B392">
        <v>1657400074.0999999</v>
      </c>
      <c r="C392">
        <v>4893.0999999046298</v>
      </c>
      <c r="D392" t="s">
        <v>1114</v>
      </c>
      <c r="E392" t="s">
        <v>1115</v>
      </c>
      <c r="F392">
        <v>5</v>
      </c>
      <c r="G392" t="s">
        <v>1067</v>
      </c>
      <c r="H392" t="s">
        <v>354</v>
      </c>
      <c r="I392">
        <v>1657400071.3</v>
      </c>
      <c r="J392">
        <f t="shared" si="170"/>
        <v>4.5182638616193451E-3</v>
      </c>
      <c r="K392">
        <f t="shared" si="171"/>
        <v>4.5182638616193449</v>
      </c>
      <c r="L392">
        <f t="shared" si="172"/>
        <v>17.586912385599526</v>
      </c>
      <c r="M392">
        <f t="shared" si="173"/>
        <v>398.02519999999998</v>
      </c>
      <c r="N392">
        <f t="shared" si="174"/>
        <v>236.10617733919742</v>
      </c>
      <c r="O392">
        <f t="shared" si="175"/>
        <v>16.65776566802424</v>
      </c>
      <c r="P392">
        <f t="shared" si="176"/>
        <v>28.081478368282237</v>
      </c>
      <c r="Q392">
        <f t="shared" si="177"/>
        <v>0.19531598031706121</v>
      </c>
      <c r="R392">
        <f t="shared" si="178"/>
        <v>2.3604198422483855</v>
      </c>
      <c r="S392">
        <f t="shared" si="179"/>
        <v>0.18676100112410149</v>
      </c>
      <c r="T392">
        <f t="shared" si="180"/>
        <v>0.11746302883953284</v>
      </c>
      <c r="U392">
        <f t="shared" si="181"/>
        <v>321.51003539999999</v>
      </c>
      <c r="V392">
        <f t="shared" si="182"/>
        <v>27.306670002588625</v>
      </c>
      <c r="W392">
        <f t="shared" si="183"/>
        <v>25.996179999999999</v>
      </c>
      <c r="X392">
        <f t="shared" si="184"/>
        <v>3.3734957900373144</v>
      </c>
      <c r="Y392">
        <f t="shared" si="185"/>
        <v>49.948871237009165</v>
      </c>
      <c r="Z392">
        <f t="shared" si="186"/>
        <v>1.7283620047742396</v>
      </c>
      <c r="AA392">
        <f t="shared" si="187"/>
        <v>3.4602623882591876</v>
      </c>
      <c r="AB392">
        <f t="shared" si="188"/>
        <v>1.6451337852630747</v>
      </c>
      <c r="AC392">
        <f t="shared" si="189"/>
        <v>-199.25543629741313</v>
      </c>
      <c r="AD392">
        <f t="shared" si="190"/>
        <v>54.699269657451474</v>
      </c>
      <c r="AE392">
        <f t="shared" si="191"/>
        <v>4.961772012329428</v>
      </c>
      <c r="AF392">
        <f t="shared" si="192"/>
        <v>181.91564077236779</v>
      </c>
      <c r="AG392">
        <f t="shared" si="193"/>
        <v>22.35920314488127</v>
      </c>
      <c r="AH392">
        <f t="shared" si="194"/>
        <v>4.5221407797432462</v>
      </c>
      <c r="AI392">
        <f t="shared" si="195"/>
        <v>17.586912385599526</v>
      </c>
      <c r="AJ392">
        <v>434.54394231130499</v>
      </c>
      <c r="AK392">
        <v>410.06337575757601</v>
      </c>
      <c r="AL392">
        <v>0.78662696391737197</v>
      </c>
      <c r="AM392">
        <v>66.572748564338696</v>
      </c>
      <c r="AN392">
        <f t="shared" si="196"/>
        <v>4.5182638616193449</v>
      </c>
      <c r="AO392">
        <v>19.2080566341557</v>
      </c>
      <c r="AP392">
        <v>24.497441818181802</v>
      </c>
      <c r="AQ392">
        <v>-4.3065763578875498E-5</v>
      </c>
      <c r="AR392">
        <v>78.887480960590693</v>
      </c>
      <c r="AS392">
        <v>0</v>
      </c>
      <c r="AT392">
        <v>0</v>
      </c>
      <c r="AU392">
        <f t="shared" si="197"/>
        <v>1</v>
      </c>
      <c r="AV392">
        <f t="shared" si="198"/>
        <v>0</v>
      </c>
      <c r="AW392">
        <f t="shared" si="199"/>
        <v>37357.265018306411</v>
      </c>
      <c r="AX392">
        <f t="shared" si="200"/>
        <v>1999.9590000000001</v>
      </c>
      <c r="AY392">
        <f t="shared" si="201"/>
        <v>1681.1658599999998</v>
      </c>
      <c r="AZ392">
        <f t="shared" si="202"/>
        <v>0.84060016230332713</v>
      </c>
      <c r="BA392">
        <f t="shared" si="203"/>
        <v>0.16075831324542153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1657400071.3</v>
      </c>
      <c r="BH392">
        <v>398.02519999999998</v>
      </c>
      <c r="BI392">
        <v>427.01670000000001</v>
      </c>
      <c r="BJ392">
        <v>24.497699999999998</v>
      </c>
      <c r="BK392">
        <v>19.203970000000002</v>
      </c>
      <c r="BL392">
        <v>393.86720000000003</v>
      </c>
      <c r="BM392">
        <v>24.11279</v>
      </c>
      <c r="BN392">
        <v>499.99059999999997</v>
      </c>
      <c r="BO392">
        <v>70.451989999999995</v>
      </c>
      <c r="BP392">
        <v>0.1000212</v>
      </c>
      <c r="BQ392">
        <v>26.426020000000001</v>
      </c>
      <c r="BR392">
        <v>25.996179999999999</v>
      </c>
      <c r="BS392">
        <v>999.9</v>
      </c>
      <c r="BT392">
        <v>0</v>
      </c>
      <c r="BU392">
        <v>0</v>
      </c>
      <c r="BV392">
        <v>10009.173000000001</v>
      </c>
      <c r="BW392">
        <v>0</v>
      </c>
      <c r="BX392">
        <v>200.59549999999999</v>
      </c>
      <c r="BY392">
        <v>-28.991530000000001</v>
      </c>
      <c r="BZ392">
        <v>408.02100000000002</v>
      </c>
      <c r="CA392">
        <v>435.37779999999998</v>
      </c>
      <c r="CB392">
        <v>5.2937240000000001</v>
      </c>
      <c r="CC392">
        <v>427.01670000000001</v>
      </c>
      <c r="CD392">
        <v>19.203970000000002</v>
      </c>
      <c r="CE392">
        <v>1.725911</v>
      </c>
      <c r="CF392">
        <v>1.352957</v>
      </c>
      <c r="CG392">
        <v>15.131460000000001</v>
      </c>
      <c r="CH392">
        <v>11.40042</v>
      </c>
      <c r="CI392">
        <v>1999.9590000000001</v>
      </c>
      <c r="CJ392">
        <v>0.97999599999999998</v>
      </c>
      <c r="CK392">
        <v>2.0004000000000001E-2</v>
      </c>
      <c r="CL392">
        <v>0</v>
      </c>
      <c r="CM392">
        <v>2.73359</v>
      </c>
      <c r="CN392">
        <v>0</v>
      </c>
      <c r="CO392">
        <v>12310.99</v>
      </c>
      <c r="CP392">
        <v>16705.009999999998</v>
      </c>
      <c r="CQ392">
        <v>39.436999999999998</v>
      </c>
      <c r="CR392">
        <v>40.686999999999998</v>
      </c>
      <c r="CS392">
        <v>40.686999999999998</v>
      </c>
      <c r="CT392">
        <v>38.936999999999998</v>
      </c>
      <c r="CU392">
        <v>39.462200000000003</v>
      </c>
      <c r="CV392">
        <v>1959.9490000000001</v>
      </c>
      <c r="CW392">
        <v>40.01</v>
      </c>
      <c r="CX392">
        <v>0</v>
      </c>
      <c r="CY392">
        <v>1651551800.7</v>
      </c>
      <c r="CZ392">
        <v>0</v>
      </c>
      <c r="DA392">
        <v>0</v>
      </c>
      <c r="DB392" t="s">
        <v>356</v>
      </c>
      <c r="DC392">
        <v>1657298120.5</v>
      </c>
      <c r="DD392">
        <v>1657298120.5</v>
      </c>
      <c r="DE392">
        <v>0</v>
      </c>
      <c r="DF392">
        <v>1.391</v>
      </c>
      <c r="DG392">
        <v>3.5000000000000003E-2</v>
      </c>
      <c r="DH392">
        <v>2.39</v>
      </c>
      <c r="DI392">
        <v>0.104</v>
      </c>
      <c r="DJ392">
        <v>419</v>
      </c>
      <c r="DK392">
        <v>18</v>
      </c>
      <c r="DL392">
        <v>0.11</v>
      </c>
      <c r="DM392">
        <v>0.02</v>
      </c>
      <c r="DN392">
        <v>-24.882463414634099</v>
      </c>
      <c r="DO392">
        <v>-20.697915679442499</v>
      </c>
      <c r="DP392">
        <v>2.5824619762748502</v>
      </c>
      <c r="DQ392">
        <v>0</v>
      </c>
      <c r="DR392">
        <v>5.2950387804877996</v>
      </c>
      <c r="DS392">
        <v>-7.4748919860640306E-2</v>
      </c>
      <c r="DT392">
        <v>1.31032684798204E-2</v>
      </c>
      <c r="DU392">
        <v>1</v>
      </c>
      <c r="DV392">
        <v>1</v>
      </c>
      <c r="DW392">
        <v>2</v>
      </c>
      <c r="DX392" t="s">
        <v>365</v>
      </c>
      <c r="DY392">
        <v>2.90835</v>
      </c>
      <c r="DZ392">
        <v>2.71645</v>
      </c>
      <c r="EA392">
        <v>6.9571499999999994E-2</v>
      </c>
      <c r="EB392">
        <v>7.4361800000000006E-2</v>
      </c>
      <c r="EC392">
        <v>8.28102E-2</v>
      </c>
      <c r="ED392">
        <v>6.9791699999999998E-2</v>
      </c>
      <c r="EE392">
        <v>26544.2</v>
      </c>
      <c r="EF392">
        <v>22997.5</v>
      </c>
      <c r="EG392">
        <v>25518.2</v>
      </c>
      <c r="EH392">
        <v>24175.599999999999</v>
      </c>
      <c r="EI392">
        <v>39889.699999999997</v>
      </c>
      <c r="EJ392">
        <v>37207.599999999999</v>
      </c>
      <c r="EK392">
        <v>46057.9</v>
      </c>
      <c r="EL392">
        <v>43096.2</v>
      </c>
      <c r="EM392">
        <v>1.9000999999999999</v>
      </c>
      <c r="EN392">
        <v>2.19455</v>
      </c>
      <c r="EO392">
        <v>0.20872399999999999</v>
      </c>
      <c r="EP392">
        <v>0</v>
      </c>
      <c r="EQ392">
        <v>22.562100000000001</v>
      </c>
      <c r="ER392">
        <v>999.9</v>
      </c>
      <c r="ES392">
        <v>48.15</v>
      </c>
      <c r="ET392">
        <v>28.48</v>
      </c>
      <c r="EU392">
        <v>26.6663</v>
      </c>
      <c r="EV392">
        <v>51.005299999999998</v>
      </c>
      <c r="EW392">
        <v>38.790100000000002</v>
      </c>
      <c r="EX392">
        <v>2</v>
      </c>
      <c r="EY392">
        <v>-0.41171000000000002</v>
      </c>
      <c r="EZ392">
        <v>-1.9553700000000001</v>
      </c>
      <c r="FA392">
        <v>20.237300000000001</v>
      </c>
      <c r="FB392">
        <v>5.2372100000000001</v>
      </c>
      <c r="FC392">
        <v>11.986700000000001</v>
      </c>
      <c r="FD392">
        <v>4.9571500000000004</v>
      </c>
      <c r="FE392">
        <v>3.30375</v>
      </c>
      <c r="FF392">
        <v>9999</v>
      </c>
      <c r="FG392">
        <v>9999</v>
      </c>
      <c r="FH392">
        <v>5916.8</v>
      </c>
      <c r="FI392">
        <v>342.2</v>
      </c>
      <c r="FJ392">
        <v>1.8681399999999999</v>
      </c>
      <c r="FK392">
        <v>1.8638399999999999</v>
      </c>
      <c r="FL392">
        <v>1.8714900000000001</v>
      </c>
      <c r="FM392">
        <v>1.8621799999999999</v>
      </c>
      <c r="FN392">
        <v>1.86172</v>
      </c>
      <c r="FO392">
        <v>1.86822</v>
      </c>
      <c r="FP392">
        <v>1.8583099999999999</v>
      </c>
      <c r="FQ392">
        <v>1.8648199999999999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4.1689999999999996</v>
      </c>
      <c r="GF392">
        <v>0.38479999999999998</v>
      </c>
      <c r="GG392">
        <v>2.2088750328830402</v>
      </c>
      <c r="GH392">
        <v>6.0489126747292196E-3</v>
      </c>
      <c r="GI392">
        <v>-3.2734485160193501E-6</v>
      </c>
      <c r="GJ392">
        <v>1.2191227519152799E-9</v>
      </c>
      <c r="GK392">
        <v>-4.8623107072493198E-2</v>
      </c>
      <c r="GL392">
        <v>-1.24795961692081E-2</v>
      </c>
      <c r="GM392">
        <v>1.8897039930190699E-3</v>
      </c>
      <c r="GN392">
        <v>-2.5983293074510801E-5</v>
      </c>
      <c r="GO392">
        <v>18</v>
      </c>
      <c r="GP392">
        <v>2157</v>
      </c>
      <c r="GQ392">
        <v>3</v>
      </c>
      <c r="GR392">
        <v>29</v>
      </c>
      <c r="GS392">
        <v>1699.2</v>
      </c>
      <c r="GT392">
        <v>1699.2</v>
      </c>
      <c r="GU392">
        <v>1.3915999999999999</v>
      </c>
      <c r="GV392">
        <v>2.3754900000000001</v>
      </c>
      <c r="GW392">
        <v>1.9982899999999999</v>
      </c>
      <c r="GX392">
        <v>2.7233900000000002</v>
      </c>
      <c r="GY392">
        <v>2.0935100000000002</v>
      </c>
      <c r="GZ392">
        <v>2.31812</v>
      </c>
      <c r="HA392">
        <v>30.911899999999999</v>
      </c>
      <c r="HB392">
        <v>15.874499999999999</v>
      </c>
      <c r="HC392">
        <v>18</v>
      </c>
      <c r="HD392">
        <v>447.214</v>
      </c>
      <c r="HE392">
        <v>635.08100000000002</v>
      </c>
      <c r="HF392">
        <v>25.7895</v>
      </c>
      <c r="HG392">
        <v>22.0457</v>
      </c>
      <c r="HH392">
        <v>29.9998</v>
      </c>
      <c r="HI392">
        <v>21.880700000000001</v>
      </c>
      <c r="HJ392">
        <v>21.876200000000001</v>
      </c>
      <c r="HK392">
        <v>27.897600000000001</v>
      </c>
      <c r="HL392">
        <v>38.984999999999999</v>
      </c>
      <c r="HM392">
        <v>55.9893</v>
      </c>
      <c r="HN392">
        <v>25.797899999999998</v>
      </c>
      <c r="HO392">
        <v>460.08</v>
      </c>
      <c r="HP392">
        <v>19.2761</v>
      </c>
      <c r="HQ392">
        <v>97.535600000000002</v>
      </c>
      <c r="HR392">
        <v>101.34699999999999</v>
      </c>
    </row>
    <row r="393" spans="1:226" x14ac:dyDescent="0.2">
      <c r="A393">
        <v>377</v>
      </c>
      <c r="B393">
        <v>1657400079.0999999</v>
      </c>
      <c r="C393">
        <v>4898.0999999046298</v>
      </c>
      <c r="D393" t="s">
        <v>1116</v>
      </c>
      <c r="E393" t="s">
        <v>1117</v>
      </c>
      <c r="F393">
        <v>5</v>
      </c>
      <c r="G393" t="s">
        <v>1067</v>
      </c>
      <c r="H393" t="s">
        <v>354</v>
      </c>
      <c r="I393">
        <v>1657400076.5999999</v>
      </c>
      <c r="J393">
        <f t="shared" si="170"/>
        <v>4.5265682865508168E-3</v>
      </c>
      <c r="K393">
        <f t="shared" si="171"/>
        <v>4.526568286550817</v>
      </c>
      <c r="L393">
        <f t="shared" si="172"/>
        <v>17.363608086058601</v>
      </c>
      <c r="M393">
        <f t="shared" si="173"/>
        <v>404.76822222222199</v>
      </c>
      <c r="N393">
        <f t="shared" si="174"/>
        <v>244.85149886842288</v>
      </c>
      <c r="O393">
        <f t="shared" si="175"/>
        <v>17.274783262677648</v>
      </c>
      <c r="P393">
        <f t="shared" si="176"/>
        <v>28.557241196492356</v>
      </c>
      <c r="Q393">
        <f t="shared" si="177"/>
        <v>0.19586287814605532</v>
      </c>
      <c r="R393">
        <f t="shared" si="178"/>
        <v>2.3569971773160541</v>
      </c>
      <c r="S393">
        <f t="shared" si="179"/>
        <v>0.18724915642833381</v>
      </c>
      <c r="T393">
        <f t="shared" si="180"/>
        <v>0.11777306153462168</v>
      </c>
      <c r="U393">
        <f t="shared" si="181"/>
        <v>321.51320966666685</v>
      </c>
      <c r="V393">
        <f t="shared" si="182"/>
        <v>27.30656910595081</v>
      </c>
      <c r="W393">
        <f t="shared" si="183"/>
        <v>25.9880777777778</v>
      </c>
      <c r="X393">
        <f t="shared" si="184"/>
        <v>3.3718787098488088</v>
      </c>
      <c r="Y393">
        <f t="shared" si="185"/>
        <v>49.934217156894078</v>
      </c>
      <c r="Z393">
        <f t="shared" si="186"/>
        <v>1.7279921885888818</v>
      </c>
      <c r="AA393">
        <f t="shared" si="187"/>
        <v>3.4605372567662447</v>
      </c>
      <c r="AB393">
        <f t="shared" si="188"/>
        <v>1.643886521259927</v>
      </c>
      <c r="AC393">
        <f t="shared" si="189"/>
        <v>-199.62166143689103</v>
      </c>
      <c r="AD393">
        <f t="shared" si="190"/>
        <v>55.820628806361796</v>
      </c>
      <c r="AE393">
        <f t="shared" si="191"/>
        <v>5.0706717549892861</v>
      </c>
      <c r="AF393">
        <f t="shared" si="192"/>
        <v>182.78284879112692</v>
      </c>
      <c r="AG393">
        <f t="shared" si="193"/>
        <v>28.094766339775774</v>
      </c>
      <c r="AH393">
        <f t="shared" si="194"/>
        <v>4.5252241071137265</v>
      </c>
      <c r="AI393">
        <f t="shared" si="195"/>
        <v>17.363608086058601</v>
      </c>
      <c r="AJ393">
        <v>447.37111961918703</v>
      </c>
      <c r="AK393">
        <v>419.03289696969699</v>
      </c>
      <c r="AL393">
        <v>1.8841560377445199</v>
      </c>
      <c r="AM393">
        <v>66.572748564338696</v>
      </c>
      <c r="AN393">
        <f t="shared" si="196"/>
        <v>4.526568286550817</v>
      </c>
      <c r="AO393">
        <v>19.1918472640731</v>
      </c>
      <c r="AP393">
        <v>24.490676969696999</v>
      </c>
      <c r="AQ393">
        <v>-7.7706057161634005E-5</v>
      </c>
      <c r="AR393">
        <v>78.887480960590693</v>
      </c>
      <c r="AS393">
        <v>0</v>
      </c>
      <c r="AT393">
        <v>0</v>
      </c>
      <c r="AU393">
        <f t="shared" si="197"/>
        <v>1</v>
      </c>
      <c r="AV393">
        <f t="shared" si="198"/>
        <v>0</v>
      </c>
      <c r="AW393">
        <f t="shared" si="199"/>
        <v>37274.567395398823</v>
      </c>
      <c r="AX393">
        <f t="shared" si="200"/>
        <v>1999.97888888889</v>
      </c>
      <c r="AY393">
        <f t="shared" si="201"/>
        <v>1681.1825666666675</v>
      </c>
      <c r="AZ393">
        <f t="shared" si="202"/>
        <v>0.84060015633498353</v>
      </c>
      <c r="BA393">
        <f t="shared" si="203"/>
        <v>0.16075830172651823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1657400076.5999999</v>
      </c>
      <c r="BH393">
        <v>404.76822222222199</v>
      </c>
      <c r="BI393">
        <v>440.67744444444401</v>
      </c>
      <c r="BJ393">
        <v>24.492433333333299</v>
      </c>
      <c r="BK393">
        <v>19.195533333333302</v>
      </c>
      <c r="BL393">
        <v>400.58322222222199</v>
      </c>
      <c r="BM393">
        <v>24.107722222222201</v>
      </c>
      <c r="BN393">
        <v>500.034777777778</v>
      </c>
      <c r="BO393">
        <v>70.452055555555503</v>
      </c>
      <c r="BP393">
        <v>0.10002741111111101</v>
      </c>
      <c r="BQ393">
        <v>26.4273666666667</v>
      </c>
      <c r="BR393">
        <v>25.9880777777778</v>
      </c>
      <c r="BS393">
        <v>999.9</v>
      </c>
      <c r="BT393">
        <v>0</v>
      </c>
      <c r="BU393">
        <v>0</v>
      </c>
      <c r="BV393">
        <v>9986.1111111111095</v>
      </c>
      <c r="BW393">
        <v>0</v>
      </c>
      <c r="BX393">
        <v>200.09822222222201</v>
      </c>
      <c r="BY393">
        <v>-35.909188888888899</v>
      </c>
      <c r="BZ393">
        <v>414.930888888889</v>
      </c>
      <c r="CA393">
        <v>449.302111111111</v>
      </c>
      <c r="CB393">
        <v>5.2969022222222204</v>
      </c>
      <c r="CC393">
        <v>440.67744444444401</v>
      </c>
      <c r="CD393">
        <v>19.195533333333302</v>
      </c>
      <c r="CE393">
        <v>1.7255422222222201</v>
      </c>
      <c r="CF393">
        <v>1.35236666666667</v>
      </c>
      <c r="CG393">
        <v>15.1281444444444</v>
      </c>
      <c r="CH393">
        <v>11.3938111111111</v>
      </c>
      <c r="CI393">
        <v>1999.97888888889</v>
      </c>
      <c r="CJ393">
        <v>0.97999666666666696</v>
      </c>
      <c r="CK393">
        <v>2.0003311111111099E-2</v>
      </c>
      <c r="CL393">
        <v>0</v>
      </c>
      <c r="CM393">
        <v>2.5327222222222199</v>
      </c>
      <c r="CN393">
        <v>0</v>
      </c>
      <c r="CO393">
        <v>12307.8</v>
      </c>
      <c r="CP393">
        <v>16705.2</v>
      </c>
      <c r="CQ393">
        <v>39.436999999999998</v>
      </c>
      <c r="CR393">
        <v>40.686999999999998</v>
      </c>
      <c r="CS393">
        <v>40.686999999999998</v>
      </c>
      <c r="CT393">
        <v>38.936999999999998</v>
      </c>
      <c r="CU393">
        <v>39.485999999999997</v>
      </c>
      <c r="CV393">
        <v>1959.96888888889</v>
      </c>
      <c r="CW393">
        <v>40.01</v>
      </c>
      <c r="CX393">
        <v>0</v>
      </c>
      <c r="CY393">
        <v>1651551805.5</v>
      </c>
      <c r="CZ393">
        <v>0</v>
      </c>
      <c r="DA393">
        <v>0</v>
      </c>
      <c r="DB393" t="s">
        <v>356</v>
      </c>
      <c r="DC393">
        <v>1657298120.5</v>
      </c>
      <c r="DD393">
        <v>1657298120.5</v>
      </c>
      <c r="DE393">
        <v>0</v>
      </c>
      <c r="DF393">
        <v>1.391</v>
      </c>
      <c r="DG393">
        <v>3.5000000000000003E-2</v>
      </c>
      <c r="DH393">
        <v>2.39</v>
      </c>
      <c r="DI393">
        <v>0.104</v>
      </c>
      <c r="DJ393">
        <v>419</v>
      </c>
      <c r="DK393">
        <v>18</v>
      </c>
      <c r="DL393">
        <v>0.11</v>
      </c>
      <c r="DM393">
        <v>0.02</v>
      </c>
      <c r="DN393">
        <v>-27.168758536585401</v>
      </c>
      <c r="DO393">
        <v>-42.846959581881499</v>
      </c>
      <c r="DP393">
        <v>4.6367593223240302</v>
      </c>
      <c r="DQ393">
        <v>0</v>
      </c>
      <c r="DR393">
        <v>5.2926148780487798</v>
      </c>
      <c r="DS393">
        <v>1.0793519163773999E-2</v>
      </c>
      <c r="DT393">
        <v>1.0451450155408199E-2</v>
      </c>
      <c r="DU393">
        <v>1</v>
      </c>
      <c r="DV393">
        <v>1</v>
      </c>
      <c r="DW393">
        <v>2</v>
      </c>
      <c r="DX393" t="s">
        <v>365</v>
      </c>
      <c r="DY393">
        <v>2.9083100000000002</v>
      </c>
      <c r="DZ393">
        <v>2.7163900000000001</v>
      </c>
      <c r="EA393">
        <v>7.0811299999999994E-2</v>
      </c>
      <c r="EB393">
        <v>7.6283199999999995E-2</v>
      </c>
      <c r="EC393">
        <v>8.2797200000000001E-2</v>
      </c>
      <c r="ED393">
        <v>6.9849800000000004E-2</v>
      </c>
      <c r="EE393">
        <v>26509.4</v>
      </c>
      <c r="EF393">
        <v>22950.3</v>
      </c>
      <c r="EG393">
        <v>25518.799999999999</v>
      </c>
      <c r="EH393">
        <v>24176.1</v>
      </c>
      <c r="EI393">
        <v>39890.400000000001</v>
      </c>
      <c r="EJ393">
        <v>37206.1</v>
      </c>
      <c r="EK393">
        <v>46058</v>
      </c>
      <c r="EL393">
        <v>43097.1</v>
      </c>
      <c r="EM393">
        <v>1.9003300000000001</v>
      </c>
      <c r="EN393">
        <v>2.1948799999999999</v>
      </c>
      <c r="EO393">
        <v>0.20860899999999999</v>
      </c>
      <c r="EP393">
        <v>0</v>
      </c>
      <c r="EQ393">
        <v>22.560300000000002</v>
      </c>
      <c r="ER393">
        <v>999.9</v>
      </c>
      <c r="ES393">
        <v>48.15</v>
      </c>
      <c r="ET393">
        <v>28.48</v>
      </c>
      <c r="EU393">
        <v>26.6691</v>
      </c>
      <c r="EV393">
        <v>51.555300000000003</v>
      </c>
      <c r="EW393">
        <v>38.810099999999998</v>
      </c>
      <c r="EX393">
        <v>2</v>
      </c>
      <c r="EY393">
        <v>-0.41234500000000002</v>
      </c>
      <c r="EZ393">
        <v>-1.9762599999999999</v>
      </c>
      <c r="FA393">
        <v>20.237500000000001</v>
      </c>
      <c r="FB393">
        <v>5.2386999999999997</v>
      </c>
      <c r="FC393">
        <v>11.986000000000001</v>
      </c>
      <c r="FD393">
        <v>4.9577999999999998</v>
      </c>
      <c r="FE393">
        <v>3.3039999999999998</v>
      </c>
      <c r="FF393">
        <v>9999</v>
      </c>
      <c r="FG393">
        <v>9999</v>
      </c>
      <c r="FH393">
        <v>5917</v>
      </c>
      <c r="FI393">
        <v>342.3</v>
      </c>
      <c r="FJ393">
        <v>1.8681300000000001</v>
      </c>
      <c r="FK393">
        <v>1.86385</v>
      </c>
      <c r="FL393">
        <v>1.8714999999999999</v>
      </c>
      <c r="FM393">
        <v>1.8621799999999999</v>
      </c>
      <c r="FN393">
        <v>1.86172</v>
      </c>
      <c r="FO393">
        <v>1.8682399999999999</v>
      </c>
      <c r="FP393">
        <v>1.85832</v>
      </c>
      <c r="FQ393">
        <v>1.86486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4.2060000000000004</v>
      </c>
      <c r="GF393">
        <v>0.38469999999999999</v>
      </c>
      <c r="GG393">
        <v>2.2088750328830402</v>
      </c>
      <c r="GH393">
        <v>6.0489126747292196E-3</v>
      </c>
      <c r="GI393">
        <v>-3.2734485160193501E-6</v>
      </c>
      <c r="GJ393">
        <v>1.2191227519152799E-9</v>
      </c>
      <c r="GK393">
        <v>-4.8623107072493198E-2</v>
      </c>
      <c r="GL393">
        <v>-1.24795961692081E-2</v>
      </c>
      <c r="GM393">
        <v>1.8897039930190699E-3</v>
      </c>
      <c r="GN393">
        <v>-2.5983293074510801E-5</v>
      </c>
      <c r="GO393">
        <v>18</v>
      </c>
      <c r="GP393">
        <v>2157</v>
      </c>
      <c r="GQ393">
        <v>3</v>
      </c>
      <c r="GR393">
        <v>29</v>
      </c>
      <c r="GS393">
        <v>1699.3</v>
      </c>
      <c r="GT393">
        <v>1699.3</v>
      </c>
      <c r="GU393">
        <v>1.42822</v>
      </c>
      <c r="GV393">
        <v>2.36938</v>
      </c>
      <c r="GW393">
        <v>1.9982899999999999</v>
      </c>
      <c r="GX393">
        <v>2.7233900000000002</v>
      </c>
      <c r="GY393">
        <v>2.0935100000000002</v>
      </c>
      <c r="GZ393">
        <v>2.3925800000000002</v>
      </c>
      <c r="HA393">
        <v>30.8902</v>
      </c>
      <c r="HB393">
        <v>15.891999999999999</v>
      </c>
      <c r="HC393">
        <v>18</v>
      </c>
      <c r="HD393">
        <v>447.31400000000002</v>
      </c>
      <c r="HE393">
        <v>635.28599999999994</v>
      </c>
      <c r="HF393">
        <v>25.796099999999999</v>
      </c>
      <c r="HG393">
        <v>22.039200000000001</v>
      </c>
      <c r="HH393">
        <v>29.999600000000001</v>
      </c>
      <c r="HI393">
        <v>21.877500000000001</v>
      </c>
      <c r="HJ393">
        <v>21.8721</v>
      </c>
      <c r="HK393">
        <v>28.7072</v>
      </c>
      <c r="HL393">
        <v>38.711199999999998</v>
      </c>
      <c r="HM393">
        <v>55.9893</v>
      </c>
      <c r="HN393">
        <v>25.801600000000001</v>
      </c>
      <c r="HO393">
        <v>473.54500000000002</v>
      </c>
      <c r="HP393">
        <v>19.278300000000002</v>
      </c>
      <c r="HQ393">
        <v>97.5364</v>
      </c>
      <c r="HR393">
        <v>101.349</v>
      </c>
    </row>
    <row r="394" spans="1:226" x14ac:dyDescent="0.2">
      <c r="A394">
        <v>378</v>
      </c>
      <c r="B394">
        <v>1657400084.0999999</v>
      </c>
      <c r="C394">
        <v>4903.0999999046298</v>
      </c>
      <c r="D394" t="s">
        <v>1118</v>
      </c>
      <c r="E394" t="s">
        <v>1119</v>
      </c>
      <c r="F394">
        <v>5</v>
      </c>
      <c r="G394" t="s">
        <v>1067</v>
      </c>
      <c r="H394" t="s">
        <v>354</v>
      </c>
      <c r="I394">
        <v>1657400081.3</v>
      </c>
      <c r="J394">
        <f t="shared" si="170"/>
        <v>4.5008942851394763E-3</v>
      </c>
      <c r="K394">
        <f t="shared" si="171"/>
        <v>4.5008942851394762</v>
      </c>
      <c r="L394">
        <f t="shared" si="172"/>
        <v>17.739468025603838</v>
      </c>
      <c r="M394">
        <f t="shared" si="173"/>
        <v>415.24590000000001</v>
      </c>
      <c r="N394">
        <f t="shared" si="174"/>
        <v>250.88907151055889</v>
      </c>
      <c r="O394">
        <f t="shared" si="175"/>
        <v>17.70069612816026</v>
      </c>
      <c r="P394">
        <f t="shared" si="176"/>
        <v>29.296379671344454</v>
      </c>
      <c r="Q394">
        <f t="shared" si="177"/>
        <v>0.19461906341592952</v>
      </c>
      <c r="R394">
        <f t="shared" si="178"/>
        <v>2.3572205643157398</v>
      </c>
      <c r="S394">
        <f t="shared" si="179"/>
        <v>0.18611261044449995</v>
      </c>
      <c r="T394">
        <f t="shared" si="180"/>
        <v>0.1170536675939905</v>
      </c>
      <c r="U394">
        <f t="shared" si="181"/>
        <v>321.51003539999999</v>
      </c>
      <c r="V394">
        <f t="shared" si="182"/>
        <v>27.315408610430325</v>
      </c>
      <c r="W394">
        <f t="shared" si="183"/>
        <v>25.99316</v>
      </c>
      <c r="X394">
        <f t="shared" si="184"/>
        <v>3.3728929648564421</v>
      </c>
      <c r="Y394">
        <f t="shared" si="185"/>
        <v>49.942860286255723</v>
      </c>
      <c r="Z394">
        <f t="shared" si="186"/>
        <v>1.7283701240528622</v>
      </c>
      <c r="AA394">
        <f t="shared" si="187"/>
        <v>3.4606951106653172</v>
      </c>
      <c r="AB394">
        <f t="shared" si="188"/>
        <v>1.6445228408035799</v>
      </c>
      <c r="AC394">
        <f t="shared" si="189"/>
        <v>-198.48943797465091</v>
      </c>
      <c r="AD394">
        <f t="shared" si="190"/>
        <v>55.278335003073394</v>
      </c>
      <c r="AE394">
        <f t="shared" si="191"/>
        <v>5.0210819814392957</v>
      </c>
      <c r="AF394">
        <f t="shared" si="192"/>
        <v>183.32001440986176</v>
      </c>
      <c r="AG394">
        <f t="shared" si="193"/>
        <v>31.417482861470575</v>
      </c>
      <c r="AH394">
        <f t="shared" si="194"/>
        <v>4.4866581296274743</v>
      </c>
      <c r="AI394">
        <f t="shared" si="195"/>
        <v>17.739468025603838</v>
      </c>
      <c r="AJ394">
        <v>463.03658092671702</v>
      </c>
      <c r="AK394">
        <v>431.666018181818</v>
      </c>
      <c r="AL394">
        <v>2.5665118538304101</v>
      </c>
      <c r="AM394">
        <v>66.572748564338696</v>
      </c>
      <c r="AN394">
        <f t="shared" si="196"/>
        <v>4.5008942851394762</v>
      </c>
      <c r="AO394">
        <v>19.238503695903599</v>
      </c>
      <c r="AP394">
        <v>24.506576363636398</v>
      </c>
      <c r="AQ394">
        <v>1.2658093832347201E-4</v>
      </c>
      <c r="AR394">
        <v>78.887480960590693</v>
      </c>
      <c r="AS394">
        <v>0</v>
      </c>
      <c r="AT394">
        <v>0</v>
      </c>
      <c r="AU394">
        <f t="shared" si="197"/>
        <v>1</v>
      </c>
      <c r="AV394">
        <f t="shared" si="198"/>
        <v>0</v>
      </c>
      <c r="AW394">
        <f t="shared" si="199"/>
        <v>37279.854774567037</v>
      </c>
      <c r="AX394">
        <f t="shared" si="200"/>
        <v>1999.9590000000001</v>
      </c>
      <c r="AY394">
        <f t="shared" si="201"/>
        <v>1681.1658599999998</v>
      </c>
      <c r="AZ394">
        <f t="shared" si="202"/>
        <v>0.84060016230332713</v>
      </c>
      <c r="BA394">
        <f t="shared" si="203"/>
        <v>0.16075831324542153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1657400081.3</v>
      </c>
      <c r="BH394">
        <v>415.24590000000001</v>
      </c>
      <c r="BI394">
        <v>455.18200000000002</v>
      </c>
      <c r="BJ394">
        <v>24.497859999999999</v>
      </c>
      <c r="BK394">
        <v>19.245840000000001</v>
      </c>
      <c r="BL394">
        <v>411.01920000000001</v>
      </c>
      <c r="BM394">
        <v>24.112960000000001</v>
      </c>
      <c r="BN394">
        <v>500.00700000000001</v>
      </c>
      <c r="BO394">
        <v>70.451949999999997</v>
      </c>
      <c r="BP394">
        <v>9.9931839999999994E-2</v>
      </c>
      <c r="BQ394">
        <v>26.428139999999999</v>
      </c>
      <c r="BR394">
        <v>25.99316</v>
      </c>
      <c r="BS394">
        <v>999.9</v>
      </c>
      <c r="BT394">
        <v>0</v>
      </c>
      <c r="BU394">
        <v>0</v>
      </c>
      <c r="BV394">
        <v>9987.6299999999992</v>
      </c>
      <c r="BW394">
        <v>0</v>
      </c>
      <c r="BX394">
        <v>199.45249999999999</v>
      </c>
      <c r="BY394">
        <v>-39.936160000000001</v>
      </c>
      <c r="BZ394">
        <v>425.67399999999998</v>
      </c>
      <c r="CA394">
        <v>464.11439999999999</v>
      </c>
      <c r="CB394">
        <v>5.2520110000000004</v>
      </c>
      <c r="CC394">
        <v>455.18200000000002</v>
      </c>
      <c r="CD394">
        <v>19.245840000000001</v>
      </c>
      <c r="CE394">
        <v>1.725922</v>
      </c>
      <c r="CF394">
        <v>1.355907</v>
      </c>
      <c r="CG394">
        <v>15.13157</v>
      </c>
      <c r="CH394">
        <v>11.433299999999999</v>
      </c>
      <c r="CI394">
        <v>1999.9590000000001</v>
      </c>
      <c r="CJ394">
        <v>0.9799966</v>
      </c>
      <c r="CK394">
        <v>2.0003380000000001E-2</v>
      </c>
      <c r="CL394">
        <v>0</v>
      </c>
      <c r="CM394">
        <v>2.67408</v>
      </c>
      <c r="CN394">
        <v>0</v>
      </c>
      <c r="CO394">
        <v>12319.1</v>
      </c>
      <c r="CP394">
        <v>16705.03</v>
      </c>
      <c r="CQ394">
        <v>39.436999999999998</v>
      </c>
      <c r="CR394">
        <v>40.686999999999998</v>
      </c>
      <c r="CS394">
        <v>40.699599999999997</v>
      </c>
      <c r="CT394">
        <v>38.962200000000003</v>
      </c>
      <c r="CU394">
        <v>39.449599999999997</v>
      </c>
      <c r="CV394">
        <v>1959.9490000000001</v>
      </c>
      <c r="CW394">
        <v>40.01</v>
      </c>
      <c r="CX394">
        <v>0</v>
      </c>
      <c r="CY394">
        <v>1651551810.9000001</v>
      </c>
      <c r="CZ394">
        <v>0</v>
      </c>
      <c r="DA394">
        <v>0</v>
      </c>
      <c r="DB394" t="s">
        <v>356</v>
      </c>
      <c r="DC394">
        <v>1657298120.5</v>
      </c>
      <c r="DD394">
        <v>1657298120.5</v>
      </c>
      <c r="DE394">
        <v>0</v>
      </c>
      <c r="DF394">
        <v>1.391</v>
      </c>
      <c r="DG394">
        <v>3.5000000000000003E-2</v>
      </c>
      <c r="DH394">
        <v>2.39</v>
      </c>
      <c r="DI394">
        <v>0.104</v>
      </c>
      <c r="DJ394">
        <v>419</v>
      </c>
      <c r="DK394">
        <v>18</v>
      </c>
      <c r="DL394">
        <v>0.11</v>
      </c>
      <c r="DM394">
        <v>0.02</v>
      </c>
      <c r="DN394">
        <v>-31.042875609756098</v>
      </c>
      <c r="DO394">
        <v>-62.500703832752698</v>
      </c>
      <c r="DP394">
        <v>6.24246838138375</v>
      </c>
      <c r="DQ394">
        <v>0</v>
      </c>
      <c r="DR394">
        <v>5.2828465853658502</v>
      </c>
      <c r="DS394">
        <v>-6.7138327526136202E-2</v>
      </c>
      <c r="DT394">
        <v>1.7566477444373601E-2</v>
      </c>
      <c r="DU394">
        <v>1</v>
      </c>
      <c r="DV394">
        <v>1</v>
      </c>
      <c r="DW394">
        <v>2</v>
      </c>
      <c r="DX394" t="s">
        <v>365</v>
      </c>
      <c r="DY394">
        <v>2.9083199999999998</v>
      </c>
      <c r="DZ394">
        <v>2.7163400000000002</v>
      </c>
      <c r="EA394">
        <v>7.2470300000000001E-2</v>
      </c>
      <c r="EB394">
        <v>7.8293699999999994E-2</v>
      </c>
      <c r="EC394">
        <v>8.2835699999999998E-2</v>
      </c>
      <c r="ED394">
        <v>6.9953199999999993E-2</v>
      </c>
      <c r="EE394">
        <v>26462.400000000001</v>
      </c>
      <c r="EF394">
        <v>22900.5</v>
      </c>
      <c r="EG394">
        <v>25519</v>
      </c>
      <c r="EH394">
        <v>24176.2</v>
      </c>
      <c r="EI394">
        <v>39889</v>
      </c>
      <c r="EJ394">
        <v>37202</v>
      </c>
      <c r="EK394">
        <v>46058.3</v>
      </c>
      <c r="EL394">
        <v>43097.1</v>
      </c>
      <c r="EM394">
        <v>1.9000300000000001</v>
      </c>
      <c r="EN394">
        <v>2.1951999999999998</v>
      </c>
      <c r="EO394">
        <v>0.20910400000000001</v>
      </c>
      <c r="EP394">
        <v>0</v>
      </c>
      <c r="EQ394">
        <v>22.558900000000001</v>
      </c>
      <c r="ER394">
        <v>999.9</v>
      </c>
      <c r="ES394">
        <v>48.15</v>
      </c>
      <c r="ET394">
        <v>28.47</v>
      </c>
      <c r="EU394">
        <v>26.650600000000001</v>
      </c>
      <c r="EV394">
        <v>51.3553</v>
      </c>
      <c r="EW394">
        <v>38.790100000000002</v>
      </c>
      <c r="EX394">
        <v>2</v>
      </c>
      <c r="EY394">
        <v>-0.41261700000000001</v>
      </c>
      <c r="EZ394">
        <v>-2.00684</v>
      </c>
      <c r="FA394">
        <v>20.237100000000002</v>
      </c>
      <c r="FB394">
        <v>5.2349600000000001</v>
      </c>
      <c r="FC394">
        <v>11.9864</v>
      </c>
      <c r="FD394">
        <v>4.9575500000000003</v>
      </c>
      <c r="FE394">
        <v>3.3039000000000001</v>
      </c>
      <c r="FF394">
        <v>9999</v>
      </c>
      <c r="FG394">
        <v>9999</v>
      </c>
      <c r="FH394">
        <v>5917</v>
      </c>
      <c r="FI394">
        <v>342.3</v>
      </c>
      <c r="FJ394">
        <v>1.86815</v>
      </c>
      <c r="FK394">
        <v>1.8638399999999999</v>
      </c>
      <c r="FL394">
        <v>1.8714999999999999</v>
      </c>
      <c r="FM394">
        <v>1.8621799999999999</v>
      </c>
      <c r="FN394">
        <v>1.86172</v>
      </c>
      <c r="FO394">
        <v>1.8682799999999999</v>
      </c>
      <c r="FP394">
        <v>1.8583400000000001</v>
      </c>
      <c r="FQ394">
        <v>1.86486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4.2549999999999999</v>
      </c>
      <c r="GF394">
        <v>0.38519999999999999</v>
      </c>
      <c r="GG394">
        <v>2.2088750328830402</v>
      </c>
      <c r="GH394">
        <v>6.0489126747292196E-3</v>
      </c>
      <c r="GI394">
        <v>-3.2734485160193501E-6</v>
      </c>
      <c r="GJ394">
        <v>1.2191227519152799E-9</v>
      </c>
      <c r="GK394">
        <v>-4.8623107072493198E-2</v>
      </c>
      <c r="GL394">
        <v>-1.24795961692081E-2</v>
      </c>
      <c r="GM394">
        <v>1.8897039930190699E-3</v>
      </c>
      <c r="GN394">
        <v>-2.5983293074510801E-5</v>
      </c>
      <c r="GO394">
        <v>18</v>
      </c>
      <c r="GP394">
        <v>2157</v>
      </c>
      <c r="GQ394">
        <v>3</v>
      </c>
      <c r="GR394">
        <v>29</v>
      </c>
      <c r="GS394">
        <v>1699.4</v>
      </c>
      <c r="GT394">
        <v>1699.4</v>
      </c>
      <c r="GU394">
        <v>1.46729</v>
      </c>
      <c r="GV394">
        <v>2.3645</v>
      </c>
      <c r="GW394">
        <v>1.9982899999999999</v>
      </c>
      <c r="GX394">
        <v>2.7221700000000002</v>
      </c>
      <c r="GY394">
        <v>2.0935100000000002</v>
      </c>
      <c r="GZ394">
        <v>2.34863</v>
      </c>
      <c r="HA394">
        <v>30.8902</v>
      </c>
      <c r="HB394">
        <v>15.874499999999999</v>
      </c>
      <c r="HC394">
        <v>18</v>
      </c>
      <c r="HD394">
        <v>447.10899999999998</v>
      </c>
      <c r="HE394">
        <v>635.49599999999998</v>
      </c>
      <c r="HF394">
        <v>25.803699999999999</v>
      </c>
      <c r="HG394">
        <v>22.033100000000001</v>
      </c>
      <c r="HH394">
        <v>29.9998</v>
      </c>
      <c r="HI394">
        <v>21.8734</v>
      </c>
      <c r="HJ394">
        <v>21.868400000000001</v>
      </c>
      <c r="HK394">
        <v>29.476800000000001</v>
      </c>
      <c r="HL394">
        <v>38.711199999999998</v>
      </c>
      <c r="HM394">
        <v>55.616900000000001</v>
      </c>
      <c r="HN394">
        <v>25.809899999999999</v>
      </c>
      <c r="HO394">
        <v>486.93299999999999</v>
      </c>
      <c r="HP394">
        <v>19.276900000000001</v>
      </c>
      <c r="HQ394">
        <v>97.537300000000002</v>
      </c>
      <c r="HR394">
        <v>101.349</v>
      </c>
    </row>
    <row r="395" spans="1:226" x14ac:dyDescent="0.2">
      <c r="A395">
        <v>379</v>
      </c>
      <c r="B395">
        <v>1657400089.0999999</v>
      </c>
      <c r="C395">
        <v>4908.0999999046298</v>
      </c>
      <c r="D395" t="s">
        <v>1120</v>
      </c>
      <c r="E395" t="s">
        <v>1121</v>
      </c>
      <c r="F395">
        <v>5</v>
      </c>
      <c r="G395" t="s">
        <v>1067</v>
      </c>
      <c r="H395" t="s">
        <v>354</v>
      </c>
      <c r="I395">
        <v>1657400086.5999999</v>
      </c>
      <c r="J395">
        <f t="shared" si="170"/>
        <v>4.4953242726307316E-3</v>
      </c>
      <c r="K395">
        <f t="shared" si="171"/>
        <v>4.4953242726307314</v>
      </c>
      <c r="L395">
        <f t="shared" si="172"/>
        <v>18.377552275223167</v>
      </c>
      <c r="M395">
        <f t="shared" si="173"/>
        <v>429.38933333333301</v>
      </c>
      <c r="N395">
        <f t="shared" si="174"/>
        <v>259.04763526625868</v>
      </c>
      <c r="O395">
        <f t="shared" si="175"/>
        <v>18.276272659343896</v>
      </c>
      <c r="P395">
        <f t="shared" si="176"/>
        <v>30.294183249145693</v>
      </c>
      <c r="Q395">
        <f t="shared" si="177"/>
        <v>0.19447097170224842</v>
      </c>
      <c r="R395">
        <f t="shared" si="178"/>
        <v>2.3585076567371002</v>
      </c>
      <c r="S395">
        <f t="shared" si="179"/>
        <v>0.1859815735374914</v>
      </c>
      <c r="T395">
        <f t="shared" si="180"/>
        <v>0.11697033790832875</v>
      </c>
      <c r="U395">
        <f t="shared" si="181"/>
        <v>321.52597766666685</v>
      </c>
      <c r="V395">
        <f t="shared" si="182"/>
        <v>27.315122845456965</v>
      </c>
      <c r="W395">
        <f t="shared" si="183"/>
        <v>25.9938111111111</v>
      </c>
      <c r="X395">
        <f t="shared" si="184"/>
        <v>3.3730229258318136</v>
      </c>
      <c r="Y395">
        <f t="shared" si="185"/>
        <v>49.977551694890479</v>
      </c>
      <c r="Z395">
        <f t="shared" si="186"/>
        <v>1.7293943198675836</v>
      </c>
      <c r="AA395">
        <f t="shared" si="187"/>
        <v>3.4603422160921711</v>
      </c>
      <c r="AB395">
        <f t="shared" si="188"/>
        <v>1.64362860596423</v>
      </c>
      <c r="AC395">
        <f t="shared" si="189"/>
        <v>-198.24380042301527</v>
      </c>
      <c r="AD395">
        <f t="shared" si="190"/>
        <v>55.005896708158659</v>
      </c>
      <c r="AE395">
        <f t="shared" si="191"/>
        <v>4.9935820416529566</v>
      </c>
      <c r="AF395">
        <f t="shared" si="192"/>
        <v>183.28165599346318</v>
      </c>
      <c r="AG395">
        <f t="shared" si="193"/>
        <v>33.888273763302578</v>
      </c>
      <c r="AH395">
        <f t="shared" si="194"/>
        <v>4.4957304419488953</v>
      </c>
      <c r="AI395">
        <f t="shared" si="195"/>
        <v>18.377552275223167</v>
      </c>
      <c r="AJ395">
        <v>479.57982868201202</v>
      </c>
      <c r="AK395">
        <v>446.11393939393901</v>
      </c>
      <c r="AL395">
        <v>2.9151380241223301</v>
      </c>
      <c r="AM395">
        <v>66.572748564338696</v>
      </c>
      <c r="AN395">
        <f t="shared" si="196"/>
        <v>4.4953242726307314</v>
      </c>
      <c r="AO395">
        <v>19.252554196231898</v>
      </c>
      <c r="AP395">
        <v>24.514480606060602</v>
      </c>
      <c r="AQ395">
        <v>8.6703137259279395E-5</v>
      </c>
      <c r="AR395">
        <v>78.887480960590693</v>
      </c>
      <c r="AS395">
        <v>0</v>
      </c>
      <c r="AT395">
        <v>0</v>
      </c>
      <c r="AU395">
        <f t="shared" si="197"/>
        <v>1</v>
      </c>
      <c r="AV395">
        <f t="shared" si="198"/>
        <v>0</v>
      </c>
      <c r="AW395">
        <f t="shared" si="199"/>
        <v>37311.100996685891</v>
      </c>
      <c r="AX395">
        <f t="shared" si="200"/>
        <v>2000.0588888888899</v>
      </c>
      <c r="AY395">
        <f t="shared" si="201"/>
        <v>1681.2497666666675</v>
      </c>
      <c r="AZ395">
        <f t="shared" si="202"/>
        <v>0.84060013232943698</v>
      </c>
      <c r="BA395">
        <f t="shared" si="203"/>
        <v>0.16075825539581334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1657400086.5999999</v>
      </c>
      <c r="BH395">
        <v>429.38933333333301</v>
      </c>
      <c r="BI395">
        <v>472.37311111111097</v>
      </c>
      <c r="BJ395">
        <v>24.512411111111099</v>
      </c>
      <c r="BK395">
        <v>19.249611111111101</v>
      </c>
      <c r="BL395">
        <v>425.10688888888899</v>
      </c>
      <c r="BM395">
        <v>24.127033333333301</v>
      </c>
      <c r="BN395">
        <v>499.98433333333298</v>
      </c>
      <c r="BO395">
        <v>70.451811111111098</v>
      </c>
      <c r="BP395">
        <v>9.9972311111111101E-2</v>
      </c>
      <c r="BQ395">
        <v>26.426411111111101</v>
      </c>
      <c r="BR395">
        <v>25.9938111111111</v>
      </c>
      <c r="BS395">
        <v>999.9</v>
      </c>
      <c r="BT395">
        <v>0</v>
      </c>
      <c r="BU395">
        <v>0</v>
      </c>
      <c r="BV395">
        <v>9996.3166666666693</v>
      </c>
      <c r="BW395">
        <v>0</v>
      </c>
      <c r="BX395">
        <v>199.18488888888899</v>
      </c>
      <c r="BY395">
        <v>-42.983755555555597</v>
      </c>
      <c r="BZ395">
        <v>440.17933333333298</v>
      </c>
      <c r="CA395">
        <v>481.64466666666698</v>
      </c>
      <c r="CB395">
        <v>5.2628233333333299</v>
      </c>
      <c r="CC395">
        <v>472.37311111111097</v>
      </c>
      <c r="CD395">
        <v>19.249611111111101</v>
      </c>
      <c r="CE395">
        <v>1.72694444444444</v>
      </c>
      <c r="CF395">
        <v>1.3561700000000001</v>
      </c>
      <c r="CG395">
        <v>15.1407666666667</v>
      </c>
      <c r="CH395">
        <v>11.436222222222201</v>
      </c>
      <c r="CI395">
        <v>2000.0588888888899</v>
      </c>
      <c r="CJ395">
        <v>0.97999700000000001</v>
      </c>
      <c r="CK395">
        <v>2.0002966666666702E-2</v>
      </c>
      <c r="CL395">
        <v>0</v>
      </c>
      <c r="CM395">
        <v>2.5023</v>
      </c>
      <c r="CN395">
        <v>0</v>
      </c>
      <c r="CO395">
        <v>12345.4666666667</v>
      </c>
      <c r="CP395">
        <v>16705.911111111101</v>
      </c>
      <c r="CQ395">
        <v>39.436999999999998</v>
      </c>
      <c r="CR395">
        <v>40.722000000000001</v>
      </c>
      <c r="CS395">
        <v>40.715000000000003</v>
      </c>
      <c r="CT395">
        <v>38.957999999999998</v>
      </c>
      <c r="CU395">
        <v>39.485999999999997</v>
      </c>
      <c r="CV395">
        <v>1960.0488888888899</v>
      </c>
      <c r="CW395">
        <v>40.01</v>
      </c>
      <c r="CX395">
        <v>0</v>
      </c>
      <c r="CY395">
        <v>1651551815.7</v>
      </c>
      <c r="CZ395">
        <v>0</v>
      </c>
      <c r="DA395">
        <v>0</v>
      </c>
      <c r="DB395" t="s">
        <v>356</v>
      </c>
      <c r="DC395">
        <v>1657298120.5</v>
      </c>
      <c r="DD395">
        <v>1657298120.5</v>
      </c>
      <c r="DE395">
        <v>0</v>
      </c>
      <c r="DF395">
        <v>1.391</v>
      </c>
      <c r="DG395">
        <v>3.5000000000000003E-2</v>
      </c>
      <c r="DH395">
        <v>2.39</v>
      </c>
      <c r="DI395">
        <v>0.104</v>
      </c>
      <c r="DJ395">
        <v>419</v>
      </c>
      <c r="DK395">
        <v>18</v>
      </c>
      <c r="DL395">
        <v>0.11</v>
      </c>
      <c r="DM395">
        <v>0.02</v>
      </c>
      <c r="DN395">
        <v>-35.654470731707299</v>
      </c>
      <c r="DO395">
        <v>-59.290321254355398</v>
      </c>
      <c r="DP395">
        <v>5.9380909943099001</v>
      </c>
      <c r="DQ395">
        <v>0</v>
      </c>
      <c r="DR395">
        <v>5.2768941463414603</v>
      </c>
      <c r="DS395">
        <v>-0.15261637630660299</v>
      </c>
      <c r="DT395">
        <v>2.1046673449637E-2</v>
      </c>
      <c r="DU395">
        <v>0</v>
      </c>
      <c r="DV395">
        <v>0</v>
      </c>
      <c r="DW395">
        <v>2</v>
      </c>
      <c r="DX395" t="s">
        <v>357</v>
      </c>
      <c r="DY395">
        <v>2.9085999999999999</v>
      </c>
      <c r="DZ395">
        <v>2.71652</v>
      </c>
      <c r="EA395">
        <v>7.4327000000000004E-2</v>
      </c>
      <c r="EB395">
        <v>8.0333600000000005E-2</v>
      </c>
      <c r="EC395">
        <v>8.2855100000000001E-2</v>
      </c>
      <c r="ED395">
        <v>6.9924200000000006E-2</v>
      </c>
      <c r="EE395">
        <v>26409.8</v>
      </c>
      <c r="EF395">
        <v>22849.8</v>
      </c>
      <c r="EG395">
        <v>25519.3</v>
      </c>
      <c r="EH395">
        <v>24176.1</v>
      </c>
      <c r="EI395">
        <v>39889.1</v>
      </c>
      <c r="EJ395">
        <v>37203</v>
      </c>
      <c r="EK395">
        <v>46059.4</v>
      </c>
      <c r="EL395">
        <v>43096.9</v>
      </c>
      <c r="EM395">
        <v>1.90038</v>
      </c>
      <c r="EN395">
        <v>2.19523</v>
      </c>
      <c r="EO395">
        <v>0.209454</v>
      </c>
      <c r="EP395">
        <v>0</v>
      </c>
      <c r="EQ395">
        <v>22.5565</v>
      </c>
      <c r="ER395">
        <v>999.9</v>
      </c>
      <c r="ES395">
        <v>48.174999999999997</v>
      </c>
      <c r="ET395">
        <v>28.45</v>
      </c>
      <c r="EU395">
        <v>26.638100000000001</v>
      </c>
      <c r="EV395">
        <v>51.155299999999997</v>
      </c>
      <c r="EW395">
        <v>38.806100000000001</v>
      </c>
      <c r="EX395">
        <v>2</v>
      </c>
      <c r="EY395">
        <v>-0.41296500000000003</v>
      </c>
      <c r="EZ395">
        <v>-1.99979</v>
      </c>
      <c r="FA395">
        <v>20.237300000000001</v>
      </c>
      <c r="FB395">
        <v>5.2351099999999997</v>
      </c>
      <c r="FC395">
        <v>11.9864</v>
      </c>
      <c r="FD395">
        <v>4.9576500000000001</v>
      </c>
      <c r="FE395">
        <v>3.3039499999999999</v>
      </c>
      <c r="FF395">
        <v>9999</v>
      </c>
      <c r="FG395">
        <v>9999</v>
      </c>
      <c r="FH395">
        <v>5917.3</v>
      </c>
      <c r="FI395">
        <v>342.3</v>
      </c>
      <c r="FJ395">
        <v>1.86815</v>
      </c>
      <c r="FK395">
        <v>1.86382</v>
      </c>
      <c r="FL395">
        <v>1.87151</v>
      </c>
      <c r="FM395">
        <v>1.8621799999999999</v>
      </c>
      <c r="FN395">
        <v>1.86172</v>
      </c>
      <c r="FO395">
        <v>1.8682700000000001</v>
      </c>
      <c r="FP395">
        <v>1.85832</v>
      </c>
      <c r="FQ395">
        <v>1.8648400000000001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4.3109999999999999</v>
      </c>
      <c r="GF395">
        <v>0.38540000000000002</v>
      </c>
      <c r="GG395">
        <v>2.2088750328830402</v>
      </c>
      <c r="GH395">
        <v>6.0489126747292196E-3</v>
      </c>
      <c r="GI395">
        <v>-3.2734485160193501E-6</v>
      </c>
      <c r="GJ395">
        <v>1.2191227519152799E-9</v>
      </c>
      <c r="GK395">
        <v>-4.8623107072493198E-2</v>
      </c>
      <c r="GL395">
        <v>-1.24795961692081E-2</v>
      </c>
      <c r="GM395">
        <v>1.8897039930190699E-3</v>
      </c>
      <c r="GN395">
        <v>-2.5983293074510801E-5</v>
      </c>
      <c r="GO395">
        <v>18</v>
      </c>
      <c r="GP395">
        <v>2157</v>
      </c>
      <c r="GQ395">
        <v>3</v>
      </c>
      <c r="GR395">
        <v>29</v>
      </c>
      <c r="GS395">
        <v>1699.5</v>
      </c>
      <c r="GT395">
        <v>1699.5</v>
      </c>
      <c r="GU395">
        <v>1.5100100000000001</v>
      </c>
      <c r="GV395">
        <v>2.3645</v>
      </c>
      <c r="GW395">
        <v>1.9982899999999999</v>
      </c>
      <c r="GX395">
        <v>2.7233900000000002</v>
      </c>
      <c r="GY395">
        <v>2.0935100000000002</v>
      </c>
      <c r="GZ395">
        <v>2.36694</v>
      </c>
      <c r="HA395">
        <v>30.868600000000001</v>
      </c>
      <c r="HB395">
        <v>15.8832</v>
      </c>
      <c r="HC395">
        <v>18</v>
      </c>
      <c r="HD395">
        <v>447.27699999999999</v>
      </c>
      <c r="HE395">
        <v>635.45600000000002</v>
      </c>
      <c r="HF395">
        <v>25.811900000000001</v>
      </c>
      <c r="HG395">
        <v>22.026199999999999</v>
      </c>
      <c r="HH395">
        <v>29.9998</v>
      </c>
      <c r="HI395">
        <v>21.869700000000002</v>
      </c>
      <c r="HJ395">
        <v>21.863800000000001</v>
      </c>
      <c r="HK395">
        <v>30.3308</v>
      </c>
      <c r="HL395">
        <v>38.711199999999998</v>
      </c>
      <c r="HM395">
        <v>55.616900000000001</v>
      </c>
      <c r="HN395">
        <v>25.813800000000001</v>
      </c>
      <c r="HO395">
        <v>507.09399999999999</v>
      </c>
      <c r="HP395">
        <v>19.276900000000001</v>
      </c>
      <c r="HQ395">
        <v>97.539100000000005</v>
      </c>
      <c r="HR395">
        <v>101.349</v>
      </c>
    </row>
    <row r="396" spans="1:226" x14ac:dyDescent="0.2">
      <c r="A396">
        <v>380</v>
      </c>
      <c r="B396">
        <v>1657400094.0999999</v>
      </c>
      <c r="C396">
        <v>4913.0999999046298</v>
      </c>
      <c r="D396" t="s">
        <v>1122</v>
      </c>
      <c r="E396" t="s">
        <v>1123</v>
      </c>
      <c r="F396">
        <v>5</v>
      </c>
      <c r="G396" t="s">
        <v>1067</v>
      </c>
      <c r="H396" t="s">
        <v>354</v>
      </c>
      <c r="I396">
        <v>1657400091.3</v>
      </c>
      <c r="J396">
        <f t="shared" si="170"/>
        <v>4.5042376669573664E-3</v>
      </c>
      <c r="K396">
        <f t="shared" si="171"/>
        <v>4.5042376669573665</v>
      </c>
      <c r="L396">
        <f t="shared" si="172"/>
        <v>18.995000728381633</v>
      </c>
      <c r="M396">
        <f t="shared" si="173"/>
        <v>443.19990000000001</v>
      </c>
      <c r="N396">
        <f t="shared" si="174"/>
        <v>267.46200853865753</v>
      </c>
      <c r="O396">
        <f t="shared" si="175"/>
        <v>18.869848505844299</v>
      </c>
      <c r="P396">
        <f t="shared" si="176"/>
        <v>31.268422070481027</v>
      </c>
      <c r="Q396">
        <f t="shared" si="177"/>
        <v>0.19486018452912138</v>
      </c>
      <c r="R396">
        <f t="shared" si="178"/>
        <v>2.3578407060375723</v>
      </c>
      <c r="S396">
        <f t="shared" si="179"/>
        <v>0.18633527417005635</v>
      </c>
      <c r="T396">
        <f t="shared" si="180"/>
        <v>0.11719439459285819</v>
      </c>
      <c r="U396">
        <f t="shared" si="181"/>
        <v>321.53397540000003</v>
      </c>
      <c r="V396">
        <f t="shared" si="182"/>
        <v>27.315413357517198</v>
      </c>
      <c r="W396">
        <f t="shared" si="183"/>
        <v>25.995989999999999</v>
      </c>
      <c r="X396">
        <f t="shared" si="184"/>
        <v>3.373457861176079</v>
      </c>
      <c r="Y396">
        <f t="shared" si="185"/>
        <v>49.978364783122039</v>
      </c>
      <c r="Z396">
        <f t="shared" si="186"/>
        <v>1.7297120703010176</v>
      </c>
      <c r="AA396">
        <f t="shared" si="187"/>
        <v>3.4609216964320342</v>
      </c>
      <c r="AB396">
        <f t="shared" si="188"/>
        <v>1.6437457908750615</v>
      </c>
      <c r="AC396">
        <f t="shared" si="189"/>
        <v>-198.63688111281985</v>
      </c>
      <c r="AD396">
        <f t="shared" si="190"/>
        <v>55.07423836242517</v>
      </c>
      <c r="AE396">
        <f t="shared" si="191"/>
        <v>5.0013263588731869</v>
      </c>
      <c r="AF396">
        <f t="shared" si="192"/>
        <v>182.97265900847856</v>
      </c>
      <c r="AG396">
        <f t="shared" si="193"/>
        <v>35.240497813815232</v>
      </c>
      <c r="AH396">
        <f t="shared" si="194"/>
        <v>4.5056469096332812</v>
      </c>
      <c r="AI396">
        <f t="shared" si="195"/>
        <v>18.995000728381633</v>
      </c>
      <c r="AJ396">
        <v>496.32868182896198</v>
      </c>
      <c r="AK396">
        <v>461.47163030303</v>
      </c>
      <c r="AL396">
        <v>3.08463751227562</v>
      </c>
      <c r="AM396">
        <v>66.572748564338696</v>
      </c>
      <c r="AN396">
        <f t="shared" si="196"/>
        <v>4.5042376669573665</v>
      </c>
      <c r="AO396">
        <v>19.244330316554102</v>
      </c>
      <c r="AP396">
        <v>24.516310909090901</v>
      </c>
      <c r="AQ396">
        <v>8.8203161630371694E-5</v>
      </c>
      <c r="AR396">
        <v>78.887480960590693</v>
      </c>
      <c r="AS396">
        <v>0</v>
      </c>
      <c r="AT396">
        <v>0</v>
      </c>
      <c r="AU396">
        <f t="shared" si="197"/>
        <v>1</v>
      </c>
      <c r="AV396">
        <f t="shared" si="198"/>
        <v>0</v>
      </c>
      <c r="AW396">
        <f t="shared" si="199"/>
        <v>37294.658185405766</v>
      </c>
      <c r="AX396">
        <f t="shared" si="200"/>
        <v>2000.1089999999999</v>
      </c>
      <c r="AY396">
        <f t="shared" si="201"/>
        <v>1681.29186</v>
      </c>
      <c r="AZ396">
        <f t="shared" si="202"/>
        <v>0.84060011729360751</v>
      </c>
      <c r="BA396">
        <f t="shared" si="203"/>
        <v>0.16075822637666248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1657400091.3</v>
      </c>
      <c r="BH396">
        <v>443.19990000000001</v>
      </c>
      <c r="BI396">
        <v>487.88310000000001</v>
      </c>
      <c r="BJ396">
        <v>24.517009999999999</v>
      </c>
      <c r="BK396">
        <v>19.242989999999999</v>
      </c>
      <c r="BL396">
        <v>438.86380000000003</v>
      </c>
      <c r="BM396">
        <v>24.13148</v>
      </c>
      <c r="BN396">
        <v>500.0188</v>
      </c>
      <c r="BO396">
        <v>70.451459999999997</v>
      </c>
      <c r="BP396">
        <v>0.10004976</v>
      </c>
      <c r="BQ396">
        <v>26.42925</v>
      </c>
      <c r="BR396">
        <v>25.995989999999999</v>
      </c>
      <c r="BS396">
        <v>999.9</v>
      </c>
      <c r="BT396">
        <v>0</v>
      </c>
      <c r="BU396">
        <v>0</v>
      </c>
      <c r="BV396">
        <v>9991.875</v>
      </c>
      <c r="BW396">
        <v>0</v>
      </c>
      <c r="BX396">
        <v>198.9924</v>
      </c>
      <c r="BY396">
        <v>-44.683369999999996</v>
      </c>
      <c r="BZ396">
        <v>454.33879999999999</v>
      </c>
      <c r="CA396">
        <v>497.4556</v>
      </c>
      <c r="CB396">
        <v>5.2740159999999996</v>
      </c>
      <c r="CC396">
        <v>487.88310000000001</v>
      </c>
      <c r="CD396">
        <v>19.242989999999999</v>
      </c>
      <c r="CE396">
        <v>1.727258</v>
      </c>
      <c r="CF396">
        <v>1.355696</v>
      </c>
      <c r="CG396">
        <v>15.14358</v>
      </c>
      <c r="CH396">
        <v>11.43094</v>
      </c>
      <c r="CI396">
        <v>2000.1089999999999</v>
      </c>
      <c r="CJ396">
        <v>0.97999749999999997</v>
      </c>
      <c r="CK396">
        <v>2.0002450000000001E-2</v>
      </c>
      <c r="CL396">
        <v>0</v>
      </c>
      <c r="CM396">
        <v>2.4242599999999999</v>
      </c>
      <c r="CN396">
        <v>0</v>
      </c>
      <c r="CO396">
        <v>12375.77</v>
      </c>
      <c r="CP396">
        <v>16706.28</v>
      </c>
      <c r="CQ396">
        <v>39.436999999999998</v>
      </c>
      <c r="CR396">
        <v>40.724800000000002</v>
      </c>
      <c r="CS396">
        <v>40.75</v>
      </c>
      <c r="CT396">
        <v>38.993699999999997</v>
      </c>
      <c r="CU396">
        <v>39.436999999999998</v>
      </c>
      <c r="CV396">
        <v>1960.0989999999999</v>
      </c>
      <c r="CW396">
        <v>40.01</v>
      </c>
      <c r="CX396">
        <v>0</v>
      </c>
      <c r="CY396">
        <v>1651551820.5</v>
      </c>
      <c r="CZ396">
        <v>0</v>
      </c>
      <c r="DA396">
        <v>0</v>
      </c>
      <c r="DB396" t="s">
        <v>356</v>
      </c>
      <c r="DC396">
        <v>1657298120.5</v>
      </c>
      <c r="DD396">
        <v>1657298120.5</v>
      </c>
      <c r="DE396">
        <v>0</v>
      </c>
      <c r="DF396">
        <v>1.391</v>
      </c>
      <c r="DG396">
        <v>3.5000000000000003E-2</v>
      </c>
      <c r="DH396">
        <v>2.39</v>
      </c>
      <c r="DI396">
        <v>0.104</v>
      </c>
      <c r="DJ396">
        <v>419</v>
      </c>
      <c r="DK396">
        <v>18</v>
      </c>
      <c r="DL396">
        <v>0.11</v>
      </c>
      <c r="DM396">
        <v>0.02</v>
      </c>
      <c r="DN396">
        <v>-39.863858536585397</v>
      </c>
      <c r="DO396">
        <v>-41.060556794425104</v>
      </c>
      <c r="DP396">
        <v>4.1673414812040201</v>
      </c>
      <c r="DQ396">
        <v>0</v>
      </c>
      <c r="DR396">
        <v>5.2729107317073201</v>
      </c>
      <c r="DS396">
        <v>-0.104285435540067</v>
      </c>
      <c r="DT396">
        <v>1.9835172183829498E-2</v>
      </c>
      <c r="DU396">
        <v>0</v>
      </c>
      <c r="DV396">
        <v>0</v>
      </c>
      <c r="DW396">
        <v>2</v>
      </c>
      <c r="DX396" t="s">
        <v>357</v>
      </c>
      <c r="DY396">
        <v>2.9086599999999998</v>
      </c>
      <c r="DZ396">
        <v>2.7164000000000001</v>
      </c>
      <c r="EA396">
        <v>7.6268000000000002E-2</v>
      </c>
      <c r="EB396">
        <v>8.2381999999999997E-2</v>
      </c>
      <c r="EC396">
        <v>8.2858200000000007E-2</v>
      </c>
      <c r="ED396">
        <v>6.9911500000000001E-2</v>
      </c>
      <c r="EE396">
        <v>26355</v>
      </c>
      <c r="EF396">
        <v>22799.3</v>
      </c>
      <c r="EG396">
        <v>25519.8</v>
      </c>
      <c r="EH396">
        <v>24176.5</v>
      </c>
      <c r="EI396">
        <v>39889.599999999999</v>
      </c>
      <c r="EJ396">
        <v>37204.300000000003</v>
      </c>
      <c r="EK396">
        <v>46060</v>
      </c>
      <c r="EL396">
        <v>43097.8</v>
      </c>
      <c r="EM396">
        <v>1.90052</v>
      </c>
      <c r="EN396">
        <v>2.19543</v>
      </c>
      <c r="EO396">
        <v>0.20896600000000001</v>
      </c>
      <c r="EP396">
        <v>0</v>
      </c>
      <c r="EQ396">
        <v>22.5565</v>
      </c>
      <c r="ER396">
        <v>999.9</v>
      </c>
      <c r="ES396">
        <v>48.174999999999997</v>
      </c>
      <c r="ET396">
        <v>28.439</v>
      </c>
      <c r="EU396">
        <v>26.621099999999998</v>
      </c>
      <c r="EV396">
        <v>51.045299999999997</v>
      </c>
      <c r="EW396">
        <v>38.7821</v>
      </c>
      <c r="EX396">
        <v>2</v>
      </c>
      <c r="EY396">
        <v>-0.41343999999999997</v>
      </c>
      <c r="EZ396">
        <v>-2.0008400000000002</v>
      </c>
      <c r="FA396">
        <v>20.237300000000001</v>
      </c>
      <c r="FB396">
        <v>5.2351099999999997</v>
      </c>
      <c r="FC396">
        <v>11.986700000000001</v>
      </c>
      <c r="FD396">
        <v>4.9577499999999999</v>
      </c>
      <c r="FE396">
        <v>3.3039999999999998</v>
      </c>
      <c r="FF396">
        <v>9999</v>
      </c>
      <c r="FG396">
        <v>9999</v>
      </c>
      <c r="FH396">
        <v>5917.3</v>
      </c>
      <c r="FI396">
        <v>342.3</v>
      </c>
      <c r="FJ396">
        <v>1.8681300000000001</v>
      </c>
      <c r="FK396">
        <v>1.86382</v>
      </c>
      <c r="FL396">
        <v>1.8714999999999999</v>
      </c>
      <c r="FM396">
        <v>1.8621799999999999</v>
      </c>
      <c r="FN396">
        <v>1.86172</v>
      </c>
      <c r="FO396">
        <v>1.8682099999999999</v>
      </c>
      <c r="FP396">
        <v>1.8583099999999999</v>
      </c>
      <c r="FQ396">
        <v>1.8648199999999999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4.3689999999999998</v>
      </c>
      <c r="GF396">
        <v>0.38550000000000001</v>
      </c>
      <c r="GG396">
        <v>2.2088750328830402</v>
      </c>
      <c r="GH396">
        <v>6.0489126747292196E-3</v>
      </c>
      <c r="GI396">
        <v>-3.2734485160193501E-6</v>
      </c>
      <c r="GJ396">
        <v>1.2191227519152799E-9</v>
      </c>
      <c r="GK396">
        <v>-4.8623107072493198E-2</v>
      </c>
      <c r="GL396">
        <v>-1.24795961692081E-2</v>
      </c>
      <c r="GM396">
        <v>1.8897039930190699E-3</v>
      </c>
      <c r="GN396">
        <v>-2.5983293074510801E-5</v>
      </c>
      <c r="GO396">
        <v>18</v>
      </c>
      <c r="GP396">
        <v>2157</v>
      </c>
      <c r="GQ396">
        <v>3</v>
      </c>
      <c r="GR396">
        <v>29</v>
      </c>
      <c r="GS396">
        <v>1699.6</v>
      </c>
      <c r="GT396">
        <v>1699.6</v>
      </c>
      <c r="GU396">
        <v>1.5490699999999999</v>
      </c>
      <c r="GV396">
        <v>2.3571800000000001</v>
      </c>
      <c r="GW396">
        <v>1.9982899999999999</v>
      </c>
      <c r="GX396">
        <v>2.7221700000000002</v>
      </c>
      <c r="GY396">
        <v>2.0935100000000002</v>
      </c>
      <c r="GZ396">
        <v>2.3535200000000001</v>
      </c>
      <c r="HA396">
        <v>30.868600000000001</v>
      </c>
      <c r="HB396">
        <v>15.8832</v>
      </c>
      <c r="HC396">
        <v>18</v>
      </c>
      <c r="HD396">
        <v>447.32299999999998</v>
      </c>
      <c r="HE396">
        <v>635.56700000000001</v>
      </c>
      <c r="HF396">
        <v>25.815999999999999</v>
      </c>
      <c r="HG396">
        <v>22.020099999999999</v>
      </c>
      <c r="HH396">
        <v>29.999600000000001</v>
      </c>
      <c r="HI396">
        <v>21.865100000000002</v>
      </c>
      <c r="HJ396">
        <v>21.860099999999999</v>
      </c>
      <c r="HK396">
        <v>31.119399999999999</v>
      </c>
      <c r="HL396">
        <v>38.711199999999998</v>
      </c>
      <c r="HM396">
        <v>55.616900000000001</v>
      </c>
      <c r="HN396">
        <v>25.8172</v>
      </c>
      <c r="HO396">
        <v>520.62199999999996</v>
      </c>
      <c r="HP396">
        <v>19.276900000000001</v>
      </c>
      <c r="HQ396">
        <v>97.540700000000001</v>
      </c>
      <c r="HR396">
        <v>101.351</v>
      </c>
    </row>
    <row r="397" spans="1:226" x14ac:dyDescent="0.2">
      <c r="A397">
        <v>381</v>
      </c>
      <c r="B397">
        <v>1657400099.0999999</v>
      </c>
      <c r="C397">
        <v>4918.0999999046298</v>
      </c>
      <c r="D397" t="s">
        <v>1124</v>
      </c>
      <c r="E397" t="s">
        <v>1125</v>
      </c>
      <c r="F397">
        <v>5</v>
      </c>
      <c r="G397" t="s">
        <v>1067</v>
      </c>
      <c r="H397" t="s">
        <v>354</v>
      </c>
      <c r="I397">
        <v>1657400096.5999999</v>
      </c>
      <c r="J397">
        <f t="shared" si="170"/>
        <v>4.507322592582904E-3</v>
      </c>
      <c r="K397">
        <f t="shared" si="171"/>
        <v>4.5073225925829039</v>
      </c>
      <c r="L397">
        <f t="shared" si="172"/>
        <v>19.589935346404275</v>
      </c>
      <c r="M397">
        <f t="shared" si="173"/>
        <v>459.53388888888901</v>
      </c>
      <c r="N397">
        <f t="shared" si="174"/>
        <v>278.43725363616608</v>
      </c>
      <c r="O397">
        <f t="shared" si="175"/>
        <v>19.643988343569063</v>
      </c>
      <c r="P397">
        <f t="shared" si="176"/>
        <v>32.420512122289423</v>
      </c>
      <c r="Q397">
        <f t="shared" si="177"/>
        <v>0.19514768715754563</v>
      </c>
      <c r="R397">
        <f t="shared" si="178"/>
        <v>2.3561542661989567</v>
      </c>
      <c r="S397">
        <f t="shared" si="179"/>
        <v>0.1865923646433221</v>
      </c>
      <c r="T397">
        <f t="shared" si="180"/>
        <v>0.11735763239573178</v>
      </c>
      <c r="U397">
        <f t="shared" si="181"/>
        <v>321.51870699999944</v>
      </c>
      <c r="V397">
        <f t="shared" si="182"/>
        <v>27.316063164745508</v>
      </c>
      <c r="W397">
        <f t="shared" si="183"/>
        <v>25.989744444444401</v>
      </c>
      <c r="X397">
        <f t="shared" si="184"/>
        <v>3.3722112958182358</v>
      </c>
      <c r="Y397">
        <f t="shared" si="185"/>
        <v>49.971858506393154</v>
      </c>
      <c r="Z397">
        <f t="shared" si="186"/>
        <v>1.7296053429574447</v>
      </c>
      <c r="AA397">
        <f t="shared" si="187"/>
        <v>3.4611587294400259</v>
      </c>
      <c r="AB397">
        <f t="shared" si="188"/>
        <v>1.642605952860791</v>
      </c>
      <c r="AC397">
        <f t="shared" si="189"/>
        <v>-198.77292633290605</v>
      </c>
      <c r="AD397">
        <f t="shared" si="190"/>
        <v>55.975678397570078</v>
      </c>
      <c r="AE397">
        <f t="shared" si="191"/>
        <v>5.08669547126709</v>
      </c>
      <c r="AF397">
        <f t="shared" si="192"/>
        <v>183.80815453593056</v>
      </c>
      <c r="AG397">
        <f t="shared" si="193"/>
        <v>36.278798648833458</v>
      </c>
      <c r="AH397">
        <f t="shared" si="194"/>
        <v>4.5090260902994856</v>
      </c>
      <c r="AI397">
        <f t="shared" si="195"/>
        <v>19.589935346404275</v>
      </c>
      <c r="AJ397">
        <v>513.54327608997403</v>
      </c>
      <c r="AK397">
        <v>477.48452727272701</v>
      </c>
      <c r="AL397">
        <v>3.21065530143591</v>
      </c>
      <c r="AM397">
        <v>66.572748564338696</v>
      </c>
      <c r="AN397">
        <f t="shared" si="196"/>
        <v>4.5073225925829039</v>
      </c>
      <c r="AO397">
        <v>19.239998393742301</v>
      </c>
      <c r="AP397">
        <v>24.516061212121201</v>
      </c>
      <c r="AQ397">
        <v>-3.3057962687140202E-5</v>
      </c>
      <c r="AR397">
        <v>78.887480960590693</v>
      </c>
      <c r="AS397">
        <v>0</v>
      </c>
      <c r="AT397">
        <v>0</v>
      </c>
      <c r="AU397">
        <f t="shared" si="197"/>
        <v>1</v>
      </c>
      <c r="AV397">
        <f t="shared" si="198"/>
        <v>0</v>
      </c>
      <c r="AW397">
        <f t="shared" si="199"/>
        <v>37253.838304305878</v>
      </c>
      <c r="AX397">
        <f t="shared" si="200"/>
        <v>2000.0133333333299</v>
      </c>
      <c r="AY397">
        <f t="shared" si="201"/>
        <v>1681.2114999999972</v>
      </c>
      <c r="AZ397">
        <f t="shared" si="202"/>
        <v>0.84060014599902666</v>
      </c>
      <c r="BA397">
        <f t="shared" si="203"/>
        <v>0.16075828177812149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1657400096.5999999</v>
      </c>
      <c r="BH397">
        <v>459.53388888888901</v>
      </c>
      <c r="BI397">
        <v>505.55255555555601</v>
      </c>
      <c r="BJ397">
        <v>24.515722222222202</v>
      </c>
      <c r="BK397">
        <v>19.2378111111111</v>
      </c>
      <c r="BL397">
        <v>455.13499999999999</v>
      </c>
      <c r="BM397">
        <v>24.130233333333301</v>
      </c>
      <c r="BN397">
        <v>500.02555555555602</v>
      </c>
      <c r="BO397">
        <v>70.450733333333304</v>
      </c>
      <c r="BP397">
        <v>0.100128977777778</v>
      </c>
      <c r="BQ397">
        <v>26.430411111111098</v>
      </c>
      <c r="BR397">
        <v>25.989744444444401</v>
      </c>
      <c r="BS397">
        <v>999.9</v>
      </c>
      <c r="BT397">
        <v>0</v>
      </c>
      <c r="BU397">
        <v>0</v>
      </c>
      <c r="BV397">
        <v>9980.6244444444401</v>
      </c>
      <c r="BW397">
        <v>0</v>
      </c>
      <c r="BX397">
        <v>198.69866666666701</v>
      </c>
      <c r="BY397">
        <v>-46.018822222222198</v>
      </c>
      <c r="BZ397">
        <v>471.08277777777801</v>
      </c>
      <c r="CA397">
        <v>515.46911111111103</v>
      </c>
      <c r="CB397">
        <v>5.2779055555555496</v>
      </c>
      <c r="CC397">
        <v>505.55255555555601</v>
      </c>
      <c r="CD397">
        <v>19.2378111111111</v>
      </c>
      <c r="CE397">
        <v>1.72714888888889</v>
      </c>
      <c r="CF397">
        <v>1.3553177777777801</v>
      </c>
      <c r="CG397">
        <v>15.142622222222199</v>
      </c>
      <c r="CH397">
        <v>11.426733333333299</v>
      </c>
      <c r="CI397">
        <v>2000.0133333333299</v>
      </c>
      <c r="CJ397">
        <v>0.97999700000000001</v>
      </c>
      <c r="CK397">
        <v>2.0002966666666702E-2</v>
      </c>
      <c r="CL397">
        <v>0</v>
      </c>
      <c r="CM397">
        <v>2.5588333333333302</v>
      </c>
      <c r="CN397">
        <v>0</v>
      </c>
      <c r="CO397">
        <v>12411.255555555599</v>
      </c>
      <c r="CP397">
        <v>16705.4888888889</v>
      </c>
      <c r="CQ397">
        <v>39.436999999999998</v>
      </c>
      <c r="CR397">
        <v>40.75</v>
      </c>
      <c r="CS397">
        <v>40.75</v>
      </c>
      <c r="CT397">
        <v>39</v>
      </c>
      <c r="CU397">
        <v>39.478666666666697</v>
      </c>
      <c r="CV397">
        <v>1960.0033333333299</v>
      </c>
      <c r="CW397">
        <v>40.01</v>
      </c>
      <c r="CX397">
        <v>0</v>
      </c>
      <c r="CY397">
        <v>1651551825.9000001</v>
      </c>
      <c r="CZ397">
        <v>0</v>
      </c>
      <c r="DA397">
        <v>0</v>
      </c>
      <c r="DB397" t="s">
        <v>356</v>
      </c>
      <c r="DC397">
        <v>1657298120.5</v>
      </c>
      <c r="DD397">
        <v>1657298120.5</v>
      </c>
      <c r="DE397">
        <v>0</v>
      </c>
      <c r="DF397">
        <v>1.391</v>
      </c>
      <c r="DG397">
        <v>3.5000000000000003E-2</v>
      </c>
      <c r="DH397">
        <v>2.39</v>
      </c>
      <c r="DI397">
        <v>0.104</v>
      </c>
      <c r="DJ397">
        <v>419</v>
      </c>
      <c r="DK397">
        <v>18</v>
      </c>
      <c r="DL397">
        <v>0.11</v>
      </c>
      <c r="DM397">
        <v>0.02</v>
      </c>
      <c r="DN397">
        <v>-42.825980487804898</v>
      </c>
      <c r="DO397">
        <v>-26.592871777003499</v>
      </c>
      <c r="DP397">
        <v>2.6776905531901298</v>
      </c>
      <c r="DQ397">
        <v>0</v>
      </c>
      <c r="DR397">
        <v>5.2669790243902401</v>
      </c>
      <c r="DS397">
        <v>5.5773867595822799E-2</v>
      </c>
      <c r="DT397">
        <v>1.31181080962078E-2</v>
      </c>
      <c r="DU397">
        <v>1</v>
      </c>
      <c r="DV397">
        <v>1</v>
      </c>
      <c r="DW397">
        <v>2</v>
      </c>
      <c r="DX397" t="s">
        <v>365</v>
      </c>
      <c r="DY397">
        <v>2.9086500000000002</v>
      </c>
      <c r="DZ397">
        <v>2.7162899999999999</v>
      </c>
      <c r="EA397">
        <v>7.8233800000000006E-2</v>
      </c>
      <c r="EB397">
        <v>8.4315200000000007E-2</v>
      </c>
      <c r="EC397">
        <v>8.28546E-2</v>
      </c>
      <c r="ED397">
        <v>6.9885500000000003E-2</v>
      </c>
      <c r="EE397">
        <v>26299.1</v>
      </c>
      <c r="EF397">
        <v>22751.4</v>
      </c>
      <c r="EG397">
        <v>25520</v>
      </c>
      <c r="EH397">
        <v>24176.6</v>
      </c>
      <c r="EI397">
        <v>39890</v>
      </c>
      <c r="EJ397">
        <v>37205.9</v>
      </c>
      <c r="EK397">
        <v>46060.3</v>
      </c>
      <c r="EL397">
        <v>43098.3</v>
      </c>
      <c r="EM397">
        <v>1.90062</v>
      </c>
      <c r="EN397">
        <v>2.1956500000000001</v>
      </c>
      <c r="EO397">
        <v>0.20913000000000001</v>
      </c>
      <c r="EP397">
        <v>0</v>
      </c>
      <c r="EQ397">
        <v>22.556899999999999</v>
      </c>
      <c r="ER397">
        <v>999.9</v>
      </c>
      <c r="ES397">
        <v>48.174999999999997</v>
      </c>
      <c r="ET397">
        <v>28.439</v>
      </c>
      <c r="EU397">
        <v>26.6188</v>
      </c>
      <c r="EV397">
        <v>51.235300000000002</v>
      </c>
      <c r="EW397">
        <v>38.758000000000003</v>
      </c>
      <c r="EX397">
        <v>2</v>
      </c>
      <c r="EY397">
        <v>-0.41391499999999998</v>
      </c>
      <c r="EZ397">
        <v>-2.00766</v>
      </c>
      <c r="FA397">
        <v>20.236899999999999</v>
      </c>
      <c r="FB397">
        <v>5.2349600000000001</v>
      </c>
      <c r="FC397">
        <v>11.9861</v>
      </c>
      <c r="FD397">
        <v>4.9575500000000003</v>
      </c>
      <c r="FE397">
        <v>3.3038699999999999</v>
      </c>
      <c r="FF397">
        <v>9999</v>
      </c>
      <c r="FG397">
        <v>9999</v>
      </c>
      <c r="FH397">
        <v>5917.5</v>
      </c>
      <c r="FI397">
        <v>342.3</v>
      </c>
      <c r="FJ397">
        <v>1.8681399999999999</v>
      </c>
      <c r="FK397">
        <v>1.8638600000000001</v>
      </c>
      <c r="FL397">
        <v>1.87151</v>
      </c>
      <c r="FM397">
        <v>1.86219</v>
      </c>
      <c r="FN397">
        <v>1.86172</v>
      </c>
      <c r="FO397">
        <v>1.8682700000000001</v>
      </c>
      <c r="FP397">
        <v>1.85833</v>
      </c>
      <c r="FQ397">
        <v>1.8648199999999999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4.4279999999999999</v>
      </c>
      <c r="GF397">
        <v>0.38550000000000001</v>
      </c>
      <c r="GG397">
        <v>2.2088750328830402</v>
      </c>
      <c r="GH397">
        <v>6.0489126747292196E-3</v>
      </c>
      <c r="GI397">
        <v>-3.2734485160193501E-6</v>
      </c>
      <c r="GJ397">
        <v>1.2191227519152799E-9</v>
      </c>
      <c r="GK397">
        <v>-4.8623107072493198E-2</v>
      </c>
      <c r="GL397">
        <v>-1.24795961692081E-2</v>
      </c>
      <c r="GM397">
        <v>1.8897039930190699E-3</v>
      </c>
      <c r="GN397">
        <v>-2.5983293074510801E-5</v>
      </c>
      <c r="GO397">
        <v>18</v>
      </c>
      <c r="GP397">
        <v>2157</v>
      </c>
      <c r="GQ397">
        <v>3</v>
      </c>
      <c r="GR397">
        <v>29</v>
      </c>
      <c r="GS397">
        <v>1699.6</v>
      </c>
      <c r="GT397">
        <v>1699.6</v>
      </c>
      <c r="GU397">
        <v>1.58691</v>
      </c>
      <c r="GV397">
        <v>2.36694</v>
      </c>
      <c r="GW397">
        <v>1.9982899999999999</v>
      </c>
      <c r="GX397">
        <v>2.7233900000000002</v>
      </c>
      <c r="GY397">
        <v>2.0935100000000002</v>
      </c>
      <c r="GZ397">
        <v>2.32666</v>
      </c>
      <c r="HA397">
        <v>30.868600000000001</v>
      </c>
      <c r="HB397">
        <v>15.874499999999999</v>
      </c>
      <c r="HC397">
        <v>18</v>
      </c>
      <c r="HD397">
        <v>447.34899999999999</v>
      </c>
      <c r="HE397">
        <v>635.68600000000004</v>
      </c>
      <c r="HF397">
        <v>25.819600000000001</v>
      </c>
      <c r="HG397">
        <v>22.013200000000001</v>
      </c>
      <c r="HH397">
        <v>29.999700000000001</v>
      </c>
      <c r="HI397">
        <v>21.8614</v>
      </c>
      <c r="HJ397">
        <v>21.855499999999999</v>
      </c>
      <c r="HK397">
        <v>31.939800000000002</v>
      </c>
      <c r="HL397">
        <v>38.711199999999998</v>
      </c>
      <c r="HM397">
        <v>55.243200000000002</v>
      </c>
      <c r="HN397">
        <v>25.8217</v>
      </c>
      <c r="HO397">
        <v>541.93100000000004</v>
      </c>
      <c r="HP397">
        <v>19.276900000000001</v>
      </c>
      <c r="HQ397">
        <v>97.541300000000007</v>
      </c>
      <c r="HR397">
        <v>101.352</v>
      </c>
    </row>
    <row r="398" spans="1:226" x14ac:dyDescent="0.2">
      <c r="A398">
        <v>382</v>
      </c>
      <c r="B398">
        <v>1657400104.0999999</v>
      </c>
      <c r="C398">
        <v>4923.0999999046298</v>
      </c>
      <c r="D398" t="s">
        <v>1126</v>
      </c>
      <c r="E398" t="s">
        <v>1127</v>
      </c>
      <c r="F398">
        <v>5</v>
      </c>
      <c r="G398" t="s">
        <v>1067</v>
      </c>
      <c r="H398" t="s">
        <v>354</v>
      </c>
      <c r="I398">
        <v>1657400101.3</v>
      </c>
      <c r="J398">
        <f t="shared" si="170"/>
        <v>4.5079819454425163E-3</v>
      </c>
      <c r="K398">
        <f t="shared" si="171"/>
        <v>4.5079819454425163</v>
      </c>
      <c r="L398">
        <f t="shared" si="172"/>
        <v>20.76570243079631</v>
      </c>
      <c r="M398">
        <f t="shared" si="173"/>
        <v>473.89550000000003</v>
      </c>
      <c r="N398">
        <f t="shared" si="174"/>
        <v>282.35644164499541</v>
      </c>
      <c r="O398">
        <f t="shared" si="175"/>
        <v>19.920397527450501</v>
      </c>
      <c r="P398">
        <f t="shared" si="176"/>
        <v>33.433580234514338</v>
      </c>
      <c r="Q398">
        <f t="shared" si="177"/>
        <v>0.19506280718883962</v>
      </c>
      <c r="R398">
        <f t="shared" si="178"/>
        <v>2.3592927984555887</v>
      </c>
      <c r="S398">
        <f t="shared" si="179"/>
        <v>0.1865255865225493</v>
      </c>
      <c r="T398">
        <f t="shared" si="180"/>
        <v>0.11731438837252664</v>
      </c>
      <c r="U398">
        <f t="shared" si="181"/>
        <v>321.51881339999994</v>
      </c>
      <c r="V398">
        <f t="shared" si="182"/>
        <v>27.319599759943046</v>
      </c>
      <c r="W398">
        <f t="shared" si="183"/>
        <v>25.992010000000001</v>
      </c>
      <c r="X398">
        <f t="shared" si="184"/>
        <v>3.372663436957251</v>
      </c>
      <c r="Y398">
        <f t="shared" si="185"/>
        <v>49.947017919361627</v>
      </c>
      <c r="Z398">
        <f t="shared" si="186"/>
        <v>1.7292380170385537</v>
      </c>
      <c r="AA398">
        <f t="shared" si="187"/>
        <v>3.4621446666352953</v>
      </c>
      <c r="AB398">
        <f t="shared" si="188"/>
        <v>1.6434254199186973</v>
      </c>
      <c r="AC398">
        <f t="shared" si="189"/>
        <v>-198.80200379401498</v>
      </c>
      <c r="AD398">
        <f t="shared" si="190"/>
        <v>56.37628231867015</v>
      </c>
      <c r="AE398">
        <f t="shared" si="191"/>
        <v>5.1164664936623359</v>
      </c>
      <c r="AF398">
        <f t="shared" si="192"/>
        <v>184.20955841831747</v>
      </c>
      <c r="AG398">
        <f t="shared" si="193"/>
        <v>37.136668036604064</v>
      </c>
      <c r="AH398">
        <f t="shared" si="194"/>
        <v>4.5153192663698638</v>
      </c>
      <c r="AI398">
        <f t="shared" si="195"/>
        <v>20.76570243079631</v>
      </c>
      <c r="AJ398">
        <v>530.10056776142301</v>
      </c>
      <c r="AK398">
        <v>492.98972121212103</v>
      </c>
      <c r="AL398">
        <v>3.1071674747187399</v>
      </c>
      <c r="AM398">
        <v>66.572748564338696</v>
      </c>
      <c r="AN398">
        <f t="shared" si="196"/>
        <v>4.5079819454425163</v>
      </c>
      <c r="AO398">
        <v>19.226466298093801</v>
      </c>
      <c r="AP398">
        <v>24.503997575757602</v>
      </c>
      <c r="AQ398">
        <v>-5.2615768868951298E-5</v>
      </c>
      <c r="AR398">
        <v>78.887480960590693</v>
      </c>
      <c r="AS398">
        <v>0</v>
      </c>
      <c r="AT398">
        <v>0</v>
      </c>
      <c r="AU398">
        <f t="shared" si="197"/>
        <v>1</v>
      </c>
      <c r="AV398">
        <f t="shared" si="198"/>
        <v>0</v>
      </c>
      <c r="AW398">
        <f t="shared" si="199"/>
        <v>37328.909160657728</v>
      </c>
      <c r="AX398">
        <f t="shared" si="200"/>
        <v>2000.0139999999999</v>
      </c>
      <c r="AY398">
        <f t="shared" si="201"/>
        <v>1681.2120599999998</v>
      </c>
      <c r="AZ398">
        <f t="shared" si="202"/>
        <v>0.84060014579897935</v>
      </c>
      <c r="BA398">
        <f t="shared" si="203"/>
        <v>0.16075828139203024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1657400101.3</v>
      </c>
      <c r="BH398">
        <v>473.89550000000003</v>
      </c>
      <c r="BI398">
        <v>521.02970000000005</v>
      </c>
      <c r="BJ398">
        <v>24.510629999999999</v>
      </c>
      <c r="BK398">
        <v>19.224779999999999</v>
      </c>
      <c r="BL398">
        <v>469.44260000000003</v>
      </c>
      <c r="BM398">
        <v>24.125319999999999</v>
      </c>
      <c r="BN398">
        <v>499.97399999999999</v>
      </c>
      <c r="BO398">
        <v>70.450720000000004</v>
      </c>
      <c r="BP398">
        <v>9.9813260000000001E-2</v>
      </c>
      <c r="BQ398">
        <v>26.43524</v>
      </c>
      <c r="BR398">
        <v>25.992010000000001</v>
      </c>
      <c r="BS398">
        <v>999.9</v>
      </c>
      <c r="BT398">
        <v>0</v>
      </c>
      <c r="BU398">
        <v>0</v>
      </c>
      <c r="BV398">
        <v>10001.76</v>
      </c>
      <c r="BW398">
        <v>0</v>
      </c>
      <c r="BX398">
        <v>198.31659999999999</v>
      </c>
      <c r="BY398">
        <v>-47.133879999999998</v>
      </c>
      <c r="BZ398">
        <v>485.80309999999997</v>
      </c>
      <c r="CA398">
        <v>531.24249999999995</v>
      </c>
      <c r="CB398">
        <v>5.2858559999999999</v>
      </c>
      <c r="CC398">
        <v>521.02970000000005</v>
      </c>
      <c r="CD398">
        <v>19.224779999999999</v>
      </c>
      <c r="CE398">
        <v>1.7267920000000001</v>
      </c>
      <c r="CF398">
        <v>1.354398</v>
      </c>
      <c r="CG398">
        <v>15.1394</v>
      </c>
      <c r="CH398">
        <v>11.416510000000001</v>
      </c>
      <c r="CI398">
        <v>2000.0139999999999</v>
      </c>
      <c r="CJ398">
        <v>0.97999689999999995</v>
      </c>
      <c r="CK398">
        <v>2.0003070000000001E-2</v>
      </c>
      <c r="CL398">
        <v>0</v>
      </c>
      <c r="CM398">
        <v>2.6828799999999999</v>
      </c>
      <c r="CN398">
        <v>0</v>
      </c>
      <c r="CO398">
        <v>12444.33</v>
      </c>
      <c r="CP398">
        <v>16705.52</v>
      </c>
      <c r="CQ398">
        <v>39.436999999999998</v>
      </c>
      <c r="CR398">
        <v>40.75</v>
      </c>
      <c r="CS398">
        <v>40.75</v>
      </c>
      <c r="CT398">
        <v>39</v>
      </c>
      <c r="CU398">
        <v>39.462000000000003</v>
      </c>
      <c r="CV398">
        <v>1960.0039999999999</v>
      </c>
      <c r="CW398">
        <v>40.01</v>
      </c>
      <c r="CX398">
        <v>0</v>
      </c>
      <c r="CY398">
        <v>1651551830.7</v>
      </c>
      <c r="CZ398">
        <v>0</v>
      </c>
      <c r="DA398">
        <v>0</v>
      </c>
      <c r="DB398" t="s">
        <v>356</v>
      </c>
      <c r="DC398">
        <v>1657298120.5</v>
      </c>
      <c r="DD398">
        <v>1657298120.5</v>
      </c>
      <c r="DE398">
        <v>0</v>
      </c>
      <c r="DF398">
        <v>1.391</v>
      </c>
      <c r="DG398">
        <v>3.5000000000000003E-2</v>
      </c>
      <c r="DH398">
        <v>2.39</v>
      </c>
      <c r="DI398">
        <v>0.104</v>
      </c>
      <c r="DJ398">
        <v>419</v>
      </c>
      <c r="DK398">
        <v>18</v>
      </c>
      <c r="DL398">
        <v>0.11</v>
      </c>
      <c r="DM398">
        <v>0.02</v>
      </c>
      <c r="DN398">
        <v>-44.738185365853703</v>
      </c>
      <c r="DO398">
        <v>-18.139245993031299</v>
      </c>
      <c r="DP398">
        <v>1.8271898886142399</v>
      </c>
      <c r="DQ398">
        <v>0</v>
      </c>
      <c r="DR398">
        <v>5.27221829268293</v>
      </c>
      <c r="DS398">
        <v>0.113153310104536</v>
      </c>
      <c r="DT398">
        <v>1.18771565748953E-2</v>
      </c>
      <c r="DU398">
        <v>0</v>
      </c>
      <c r="DV398">
        <v>0</v>
      </c>
      <c r="DW398">
        <v>2</v>
      </c>
      <c r="DX398" t="s">
        <v>357</v>
      </c>
      <c r="DY398">
        <v>2.9085899999999998</v>
      </c>
      <c r="DZ398">
        <v>2.7165699999999999</v>
      </c>
      <c r="EA398">
        <v>8.0133700000000002E-2</v>
      </c>
      <c r="EB398">
        <v>8.6359900000000003E-2</v>
      </c>
      <c r="EC398">
        <v>8.2828299999999994E-2</v>
      </c>
      <c r="ED398">
        <v>6.9859900000000003E-2</v>
      </c>
      <c r="EE398">
        <v>26245.200000000001</v>
      </c>
      <c r="EF398">
        <v>22700.799999999999</v>
      </c>
      <c r="EG398">
        <v>25520.3</v>
      </c>
      <c r="EH398">
        <v>24176.799999999999</v>
      </c>
      <c r="EI398">
        <v>39891.699999999997</v>
      </c>
      <c r="EJ398">
        <v>37207.199999999997</v>
      </c>
      <c r="EK398">
        <v>46060.800000000003</v>
      </c>
      <c r="EL398">
        <v>43098.6</v>
      </c>
      <c r="EM398">
        <v>1.9005799999999999</v>
      </c>
      <c r="EN398">
        <v>2.1960000000000002</v>
      </c>
      <c r="EO398">
        <v>0.20877299999999999</v>
      </c>
      <c r="EP398">
        <v>0</v>
      </c>
      <c r="EQ398">
        <v>22.558299999999999</v>
      </c>
      <c r="ER398">
        <v>999.9</v>
      </c>
      <c r="ES398">
        <v>48.198999999999998</v>
      </c>
      <c r="ET398">
        <v>28.428999999999998</v>
      </c>
      <c r="EU398">
        <v>26.620799999999999</v>
      </c>
      <c r="EV398">
        <v>50.915300000000002</v>
      </c>
      <c r="EW398">
        <v>38.866199999999999</v>
      </c>
      <c r="EX398">
        <v>2</v>
      </c>
      <c r="EY398">
        <v>-0.41423300000000002</v>
      </c>
      <c r="EZ398">
        <v>-2.0248599999999999</v>
      </c>
      <c r="FA398">
        <v>20.236899999999999</v>
      </c>
      <c r="FB398">
        <v>5.2349600000000001</v>
      </c>
      <c r="FC398">
        <v>11.9864</v>
      </c>
      <c r="FD398">
        <v>4.9576000000000002</v>
      </c>
      <c r="FE398">
        <v>3.3039499999999999</v>
      </c>
      <c r="FF398">
        <v>9999</v>
      </c>
      <c r="FG398">
        <v>9999</v>
      </c>
      <c r="FH398">
        <v>5917.5</v>
      </c>
      <c r="FI398">
        <v>342.3</v>
      </c>
      <c r="FJ398">
        <v>1.8681300000000001</v>
      </c>
      <c r="FK398">
        <v>1.8638600000000001</v>
      </c>
      <c r="FL398">
        <v>1.8715299999999999</v>
      </c>
      <c r="FM398">
        <v>1.8621799999999999</v>
      </c>
      <c r="FN398">
        <v>1.86172</v>
      </c>
      <c r="FO398">
        <v>1.86825</v>
      </c>
      <c r="FP398">
        <v>1.8583400000000001</v>
      </c>
      <c r="FQ398">
        <v>1.8648800000000001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4.4850000000000003</v>
      </c>
      <c r="GF398">
        <v>0.3851</v>
      </c>
      <c r="GG398">
        <v>2.2088750328830402</v>
      </c>
      <c r="GH398">
        <v>6.0489126747292196E-3</v>
      </c>
      <c r="GI398">
        <v>-3.2734485160193501E-6</v>
      </c>
      <c r="GJ398">
        <v>1.2191227519152799E-9</v>
      </c>
      <c r="GK398">
        <v>-4.8623107072493198E-2</v>
      </c>
      <c r="GL398">
        <v>-1.24795961692081E-2</v>
      </c>
      <c r="GM398">
        <v>1.8897039930190699E-3</v>
      </c>
      <c r="GN398">
        <v>-2.5983293074510801E-5</v>
      </c>
      <c r="GO398">
        <v>18</v>
      </c>
      <c r="GP398">
        <v>2157</v>
      </c>
      <c r="GQ398">
        <v>3</v>
      </c>
      <c r="GR398">
        <v>29</v>
      </c>
      <c r="GS398">
        <v>1699.7</v>
      </c>
      <c r="GT398">
        <v>1699.7</v>
      </c>
      <c r="GU398">
        <v>1.62964</v>
      </c>
      <c r="GV398">
        <v>2.3584000000000001</v>
      </c>
      <c r="GW398">
        <v>1.9982899999999999</v>
      </c>
      <c r="GX398">
        <v>2.7221700000000002</v>
      </c>
      <c r="GY398">
        <v>2.0935100000000002</v>
      </c>
      <c r="GZ398">
        <v>2.36572</v>
      </c>
      <c r="HA398">
        <v>30.868600000000001</v>
      </c>
      <c r="HB398">
        <v>15.8832</v>
      </c>
      <c r="HC398">
        <v>18</v>
      </c>
      <c r="HD398">
        <v>447.28899999999999</v>
      </c>
      <c r="HE398">
        <v>635.90300000000002</v>
      </c>
      <c r="HF398">
        <v>25.825199999999999</v>
      </c>
      <c r="HG398">
        <v>22.007100000000001</v>
      </c>
      <c r="HH398">
        <v>29.999700000000001</v>
      </c>
      <c r="HI398">
        <v>21.857700000000001</v>
      </c>
      <c r="HJ398">
        <v>21.850899999999999</v>
      </c>
      <c r="HK398">
        <v>32.7273</v>
      </c>
      <c r="HL398">
        <v>38.711199999999998</v>
      </c>
      <c r="HM398">
        <v>55.243200000000002</v>
      </c>
      <c r="HN398">
        <v>25.828499999999998</v>
      </c>
      <c r="HO398">
        <v>555.38599999999997</v>
      </c>
      <c r="HP398">
        <v>19.276900000000001</v>
      </c>
      <c r="HQ398">
        <v>97.542299999999997</v>
      </c>
      <c r="HR398">
        <v>101.352</v>
      </c>
    </row>
    <row r="399" spans="1:226" x14ac:dyDescent="0.2">
      <c r="A399">
        <v>383</v>
      </c>
      <c r="B399">
        <v>1657400109.0999999</v>
      </c>
      <c r="C399">
        <v>4928.0999999046298</v>
      </c>
      <c r="D399" t="s">
        <v>1128</v>
      </c>
      <c r="E399" t="s">
        <v>1129</v>
      </c>
      <c r="F399">
        <v>5</v>
      </c>
      <c r="G399" t="s">
        <v>1067</v>
      </c>
      <c r="H399" t="s">
        <v>354</v>
      </c>
      <c r="I399">
        <v>1657400106.5999999</v>
      </c>
      <c r="J399">
        <f t="shared" si="170"/>
        <v>4.5115844107990674E-3</v>
      </c>
      <c r="K399">
        <f t="shared" si="171"/>
        <v>4.5115844107990677</v>
      </c>
      <c r="L399">
        <f t="shared" si="172"/>
        <v>21.171055275511527</v>
      </c>
      <c r="M399">
        <f t="shared" si="173"/>
        <v>490.50077777777801</v>
      </c>
      <c r="N399">
        <f t="shared" si="174"/>
        <v>295.05287575675692</v>
      </c>
      <c r="O399">
        <f t="shared" si="175"/>
        <v>20.816032622111674</v>
      </c>
      <c r="P399">
        <f t="shared" si="176"/>
        <v>34.604916712659943</v>
      </c>
      <c r="Q399">
        <f t="shared" si="177"/>
        <v>0.19519612246245172</v>
      </c>
      <c r="R399">
        <f t="shared" si="178"/>
        <v>2.3570254567714128</v>
      </c>
      <c r="S399">
        <f t="shared" si="179"/>
        <v>0.18663966733426146</v>
      </c>
      <c r="T399">
        <f t="shared" si="180"/>
        <v>0.11738729782635503</v>
      </c>
      <c r="U399">
        <f t="shared" si="181"/>
        <v>321.51083999999929</v>
      </c>
      <c r="V399">
        <f t="shared" si="182"/>
        <v>27.323044321594779</v>
      </c>
      <c r="W399">
        <f t="shared" si="183"/>
        <v>25.99</v>
      </c>
      <c r="X399">
        <f t="shared" si="184"/>
        <v>3.3722622948669221</v>
      </c>
      <c r="Y399">
        <f t="shared" si="185"/>
        <v>49.914997137415305</v>
      </c>
      <c r="Z399">
        <f t="shared" si="186"/>
        <v>1.7285240193676816</v>
      </c>
      <c r="AA399">
        <f t="shared" si="187"/>
        <v>3.4629352268799667</v>
      </c>
      <c r="AB399">
        <f t="shared" si="188"/>
        <v>1.6437382754992405</v>
      </c>
      <c r="AC399">
        <f t="shared" si="189"/>
        <v>-198.96087251623888</v>
      </c>
      <c r="AD399">
        <f t="shared" si="190"/>
        <v>57.069427541299937</v>
      </c>
      <c r="AE399">
        <f t="shared" si="191"/>
        <v>5.184404089847793</v>
      </c>
      <c r="AF399">
        <f t="shared" si="192"/>
        <v>184.80379911490817</v>
      </c>
      <c r="AG399">
        <f t="shared" si="193"/>
        <v>38.199096849254602</v>
      </c>
      <c r="AH399">
        <f t="shared" si="194"/>
        <v>4.514277454118873</v>
      </c>
      <c r="AI399">
        <f t="shared" si="195"/>
        <v>21.171055275511527</v>
      </c>
      <c r="AJ399">
        <v>547.509386757269</v>
      </c>
      <c r="AK399">
        <v>509.30054545454499</v>
      </c>
      <c r="AL399">
        <v>3.2675890223610402</v>
      </c>
      <c r="AM399">
        <v>66.572748564338696</v>
      </c>
      <c r="AN399">
        <f t="shared" si="196"/>
        <v>4.5115844107990677</v>
      </c>
      <c r="AO399">
        <v>19.218281797182001</v>
      </c>
      <c r="AP399">
        <v>24.499645454545501</v>
      </c>
      <c r="AQ399">
        <v>-1.23818905739254E-5</v>
      </c>
      <c r="AR399">
        <v>78.887480960590693</v>
      </c>
      <c r="AS399">
        <v>0</v>
      </c>
      <c r="AT399">
        <v>0</v>
      </c>
      <c r="AU399">
        <f t="shared" si="197"/>
        <v>1</v>
      </c>
      <c r="AV399">
        <f t="shared" si="198"/>
        <v>0</v>
      </c>
      <c r="AW399">
        <f t="shared" si="199"/>
        <v>37273.742892594637</v>
      </c>
      <c r="AX399">
        <f t="shared" si="200"/>
        <v>1999.96444444444</v>
      </c>
      <c r="AY399">
        <f t="shared" si="201"/>
        <v>1681.1703999999961</v>
      </c>
      <c r="AZ399">
        <f t="shared" si="202"/>
        <v>0.84060014400256</v>
      </c>
      <c r="BA399">
        <f t="shared" si="203"/>
        <v>0.16075827792494088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1657400106.5999999</v>
      </c>
      <c r="BH399">
        <v>490.50077777777801</v>
      </c>
      <c r="BI399">
        <v>538.99722222222204</v>
      </c>
      <c r="BJ399">
        <v>24.500633333333301</v>
      </c>
      <c r="BK399">
        <v>19.216177777777801</v>
      </c>
      <c r="BL399">
        <v>485.985444444444</v>
      </c>
      <c r="BM399">
        <v>24.115644444444399</v>
      </c>
      <c r="BN399">
        <v>499.99566666666698</v>
      </c>
      <c r="BO399">
        <v>70.449988888888896</v>
      </c>
      <c r="BP399">
        <v>0.100188155555556</v>
      </c>
      <c r="BQ399">
        <v>26.439111111111099</v>
      </c>
      <c r="BR399">
        <v>25.99</v>
      </c>
      <c r="BS399">
        <v>999.9</v>
      </c>
      <c r="BT399">
        <v>0</v>
      </c>
      <c r="BU399">
        <v>0</v>
      </c>
      <c r="BV399">
        <v>9986.5944444444394</v>
      </c>
      <c r="BW399">
        <v>0</v>
      </c>
      <c r="BX399">
        <v>197.97966666666699</v>
      </c>
      <c r="BY399">
        <v>-48.496299999999998</v>
      </c>
      <c r="BZ399">
        <v>502.82022222222201</v>
      </c>
      <c r="CA399">
        <v>549.55744444444395</v>
      </c>
      <c r="CB399">
        <v>5.2844755555555603</v>
      </c>
      <c r="CC399">
        <v>538.99722222222204</v>
      </c>
      <c r="CD399">
        <v>19.216177777777801</v>
      </c>
      <c r="CE399">
        <v>1.72606888888889</v>
      </c>
      <c r="CF399">
        <v>1.35378</v>
      </c>
      <c r="CG399">
        <v>15.132899999999999</v>
      </c>
      <c r="CH399">
        <v>11.4095666666667</v>
      </c>
      <c r="CI399">
        <v>1999.96444444444</v>
      </c>
      <c r="CJ399">
        <v>0.97999700000000001</v>
      </c>
      <c r="CK399">
        <v>2.0002966666666702E-2</v>
      </c>
      <c r="CL399">
        <v>0</v>
      </c>
      <c r="CM399">
        <v>2.5990555555555601</v>
      </c>
      <c r="CN399">
        <v>0</v>
      </c>
      <c r="CO399">
        <v>12482.733333333301</v>
      </c>
      <c r="CP399">
        <v>16705.088888888899</v>
      </c>
      <c r="CQ399">
        <v>39.436999999999998</v>
      </c>
      <c r="CR399">
        <v>40.75</v>
      </c>
      <c r="CS399">
        <v>40.75</v>
      </c>
      <c r="CT399">
        <v>39</v>
      </c>
      <c r="CU399">
        <v>39.493000000000002</v>
      </c>
      <c r="CV399">
        <v>1959.9555555555601</v>
      </c>
      <c r="CW399">
        <v>40.008888888888897</v>
      </c>
      <c r="CX399">
        <v>0</v>
      </c>
      <c r="CY399">
        <v>1651551835.5</v>
      </c>
      <c r="CZ399">
        <v>0</v>
      </c>
      <c r="DA399">
        <v>0</v>
      </c>
      <c r="DB399" t="s">
        <v>356</v>
      </c>
      <c r="DC399">
        <v>1657298120.5</v>
      </c>
      <c r="DD399">
        <v>1657298120.5</v>
      </c>
      <c r="DE399">
        <v>0</v>
      </c>
      <c r="DF399">
        <v>1.391</v>
      </c>
      <c r="DG399">
        <v>3.5000000000000003E-2</v>
      </c>
      <c r="DH399">
        <v>2.39</v>
      </c>
      <c r="DI399">
        <v>0.104</v>
      </c>
      <c r="DJ399">
        <v>419</v>
      </c>
      <c r="DK399">
        <v>18</v>
      </c>
      <c r="DL399">
        <v>0.11</v>
      </c>
      <c r="DM399">
        <v>0.02</v>
      </c>
      <c r="DN399">
        <v>-46.248712195122003</v>
      </c>
      <c r="DO399">
        <v>-15.4725324041811</v>
      </c>
      <c r="DP399">
        <v>1.54402358761762</v>
      </c>
      <c r="DQ399">
        <v>0</v>
      </c>
      <c r="DR399">
        <v>5.2792668292682903</v>
      </c>
      <c r="DS399">
        <v>5.4334076655045201E-2</v>
      </c>
      <c r="DT399">
        <v>6.0513132777509204E-3</v>
      </c>
      <c r="DU399">
        <v>1</v>
      </c>
      <c r="DV399">
        <v>1</v>
      </c>
      <c r="DW399">
        <v>2</v>
      </c>
      <c r="DX399" t="s">
        <v>365</v>
      </c>
      <c r="DY399">
        <v>2.9087299999999998</v>
      </c>
      <c r="DZ399">
        <v>2.7164199999999998</v>
      </c>
      <c r="EA399">
        <v>8.2076999999999997E-2</v>
      </c>
      <c r="EB399">
        <v>8.82936E-2</v>
      </c>
      <c r="EC399">
        <v>8.2821000000000006E-2</v>
      </c>
      <c r="ED399">
        <v>6.9840100000000002E-2</v>
      </c>
      <c r="EE399">
        <v>26190.6</v>
      </c>
      <c r="EF399">
        <v>22653.4</v>
      </c>
      <c r="EG399">
        <v>25521.1</v>
      </c>
      <c r="EH399">
        <v>24177.3</v>
      </c>
      <c r="EI399">
        <v>39893.1</v>
      </c>
      <c r="EJ399">
        <v>37208.699999999997</v>
      </c>
      <c r="EK399">
        <v>46062</v>
      </c>
      <c r="EL399">
        <v>43099.3</v>
      </c>
      <c r="EM399">
        <v>1.90065</v>
      </c>
      <c r="EN399">
        <v>2.1960500000000001</v>
      </c>
      <c r="EO399">
        <v>0.20927899999999999</v>
      </c>
      <c r="EP399">
        <v>0</v>
      </c>
      <c r="EQ399">
        <v>22.558700000000002</v>
      </c>
      <c r="ER399">
        <v>999.9</v>
      </c>
      <c r="ES399">
        <v>48.198999999999998</v>
      </c>
      <c r="ET399">
        <v>28.408999999999999</v>
      </c>
      <c r="EU399">
        <v>26.5884</v>
      </c>
      <c r="EV399">
        <v>51.465299999999999</v>
      </c>
      <c r="EW399">
        <v>38.765999999999998</v>
      </c>
      <c r="EX399">
        <v>2</v>
      </c>
      <c r="EY399">
        <v>-0.41482000000000002</v>
      </c>
      <c r="EZ399">
        <v>-2.0346500000000001</v>
      </c>
      <c r="FA399">
        <v>20.236699999999999</v>
      </c>
      <c r="FB399">
        <v>5.2351099999999997</v>
      </c>
      <c r="FC399">
        <v>11.9861</v>
      </c>
      <c r="FD399">
        <v>4.9577</v>
      </c>
      <c r="FE399">
        <v>3.3039999999999998</v>
      </c>
      <c r="FF399">
        <v>9999</v>
      </c>
      <c r="FG399">
        <v>9999</v>
      </c>
      <c r="FH399">
        <v>5917.8</v>
      </c>
      <c r="FI399">
        <v>342.3</v>
      </c>
      <c r="FJ399">
        <v>1.86815</v>
      </c>
      <c r="FK399">
        <v>1.8638399999999999</v>
      </c>
      <c r="FL399">
        <v>1.8715299999999999</v>
      </c>
      <c r="FM399">
        <v>1.8621799999999999</v>
      </c>
      <c r="FN399">
        <v>1.86172</v>
      </c>
      <c r="FO399">
        <v>1.86825</v>
      </c>
      <c r="FP399">
        <v>1.85833</v>
      </c>
      <c r="FQ399">
        <v>1.86486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4.5449999999999999</v>
      </c>
      <c r="GF399">
        <v>0.38490000000000002</v>
      </c>
      <c r="GG399">
        <v>2.2088750328830402</v>
      </c>
      <c r="GH399">
        <v>6.0489126747292196E-3</v>
      </c>
      <c r="GI399">
        <v>-3.2734485160193501E-6</v>
      </c>
      <c r="GJ399">
        <v>1.2191227519152799E-9</v>
      </c>
      <c r="GK399">
        <v>-4.8623107072493198E-2</v>
      </c>
      <c r="GL399">
        <v>-1.24795961692081E-2</v>
      </c>
      <c r="GM399">
        <v>1.8897039930190699E-3</v>
      </c>
      <c r="GN399">
        <v>-2.5983293074510801E-5</v>
      </c>
      <c r="GO399">
        <v>18</v>
      </c>
      <c r="GP399">
        <v>2157</v>
      </c>
      <c r="GQ399">
        <v>3</v>
      </c>
      <c r="GR399">
        <v>29</v>
      </c>
      <c r="GS399">
        <v>1699.8</v>
      </c>
      <c r="GT399">
        <v>1699.8</v>
      </c>
      <c r="GU399">
        <v>1.6687000000000001</v>
      </c>
      <c r="GV399">
        <v>2.36206</v>
      </c>
      <c r="GW399">
        <v>1.9982899999999999</v>
      </c>
      <c r="GX399">
        <v>2.7233900000000002</v>
      </c>
      <c r="GY399">
        <v>2.0935100000000002</v>
      </c>
      <c r="GZ399">
        <v>2.3132299999999999</v>
      </c>
      <c r="HA399">
        <v>30.868600000000001</v>
      </c>
      <c r="HB399">
        <v>15.874499999999999</v>
      </c>
      <c r="HC399">
        <v>18</v>
      </c>
      <c r="HD399">
        <v>447.30200000000002</v>
      </c>
      <c r="HE399">
        <v>635.89800000000002</v>
      </c>
      <c r="HF399">
        <v>25.831900000000001</v>
      </c>
      <c r="HG399">
        <v>22.000900000000001</v>
      </c>
      <c r="HH399">
        <v>29.999700000000001</v>
      </c>
      <c r="HI399">
        <v>21.854199999999999</v>
      </c>
      <c r="HJ399">
        <v>21.8474</v>
      </c>
      <c r="HK399">
        <v>33.552799999999998</v>
      </c>
      <c r="HL399">
        <v>38.711199999999998</v>
      </c>
      <c r="HM399">
        <v>55.243200000000002</v>
      </c>
      <c r="HN399">
        <v>25.8354</v>
      </c>
      <c r="HO399">
        <v>575.70699999999999</v>
      </c>
      <c r="HP399">
        <v>19.277799999999999</v>
      </c>
      <c r="HQ399">
        <v>97.545100000000005</v>
      </c>
      <c r="HR399">
        <v>101.354</v>
      </c>
    </row>
    <row r="400" spans="1:226" x14ac:dyDescent="0.2">
      <c r="A400">
        <v>384</v>
      </c>
      <c r="B400">
        <v>1657400114.0999999</v>
      </c>
      <c r="C400">
        <v>4933.0999999046298</v>
      </c>
      <c r="D400" t="s">
        <v>1130</v>
      </c>
      <c r="E400" t="s">
        <v>1131</v>
      </c>
      <c r="F400">
        <v>5</v>
      </c>
      <c r="G400" t="s">
        <v>1067</v>
      </c>
      <c r="H400" t="s">
        <v>354</v>
      </c>
      <c r="I400">
        <v>1657400111.3</v>
      </c>
      <c r="J400">
        <f t="shared" si="170"/>
        <v>4.5119467684333935E-3</v>
      </c>
      <c r="K400">
        <f t="shared" si="171"/>
        <v>4.5119467684333934</v>
      </c>
      <c r="L400">
        <f t="shared" si="172"/>
        <v>21.922485428673163</v>
      </c>
      <c r="M400">
        <f t="shared" si="173"/>
        <v>505.25869999999998</v>
      </c>
      <c r="N400">
        <f t="shared" si="174"/>
        <v>302.75015093206741</v>
      </c>
      <c r="O400">
        <f t="shared" si="175"/>
        <v>21.359350478693038</v>
      </c>
      <c r="P400">
        <f t="shared" si="176"/>
        <v>35.646547565653847</v>
      </c>
      <c r="Q400">
        <f t="shared" si="177"/>
        <v>0.19496157633553607</v>
      </c>
      <c r="R400">
        <f t="shared" si="178"/>
        <v>2.3593744355192618</v>
      </c>
      <c r="S400">
        <f t="shared" si="179"/>
        <v>0.18643328740379653</v>
      </c>
      <c r="T400">
        <f t="shared" si="180"/>
        <v>0.11725594795813743</v>
      </c>
      <c r="U400">
        <f t="shared" si="181"/>
        <v>321.51853799999998</v>
      </c>
      <c r="V400">
        <f t="shared" si="182"/>
        <v>27.326763477588809</v>
      </c>
      <c r="W400">
        <f t="shared" si="183"/>
        <v>25.998100000000001</v>
      </c>
      <c r="X400">
        <f t="shared" si="184"/>
        <v>3.3738790920607977</v>
      </c>
      <c r="Y400">
        <f t="shared" si="185"/>
        <v>49.891633142757215</v>
      </c>
      <c r="Z400">
        <f t="shared" si="186"/>
        <v>1.728182598268021</v>
      </c>
      <c r="AA400">
        <f t="shared" si="187"/>
        <v>3.4638725762355644</v>
      </c>
      <c r="AB400">
        <f t="shared" si="188"/>
        <v>1.6456964937927767</v>
      </c>
      <c r="AC400">
        <f t="shared" si="189"/>
        <v>-198.97685248791265</v>
      </c>
      <c r="AD400">
        <f t="shared" si="190"/>
        <v>56.679693739373427</v>
      </c>
      <c r="AE400">
        <f t="shared" si="191"/>
        <v>5.1442000438148483</v>
      </c>
      <c r="AF400">
        <f t="shared" si="192"/>
        <v>184.36557929527561</v>
      </c>
      <c r="AG400">
        <f t="shared" si="193"/>
        <v>39.013596138170648</v>
      </c>
      <c r="AH400">
        <f t="shared" si="194"/>
        <v>4.5175384292495826</v>
      </c>
      <c r="AI400">
        <f t="shared" si="195"/>
        <v>21.922485428673163</v>
      </c>
      <c r="AJ400">
        <v>564.51793316216197</v>
      </c>
      <c r="AK400">
        <v>525.47673939393906</v>
      </c>
      <c r="AL400">
        <v>3.2449526696575499</v>
      </c>
      <c r="AM400">
        <v>66.572748564338696</v>
      </c>
      <c r="AN400">
        <f t="shared" si="196"/>
        <v>4.5119467684333934</v>
      </c>
      <c r="AO400">
        <v>19.2108870347287</v>
      </c>
      <c r="AP400">
        <v>24.4927515151515</v>
      </c>
      <c r="AQ400">
        <v>-6.8378322601281803E-5</v>
      </c>
      <c r="AR400">
        <v>78.887480960590693</v>
      </c>
      <c r="AS400">
        <v>0</v>
      </c>
      <c r="AT400">
        <v>0</v>
      </c>
      <c r="AU400">
        <f t="shared" si="197"/>
        <v>1</v>
      </c>
      <c r="AV400">
        <f t="shared" si="198"/>
        <v>0</v>
      </c>
      <c r="AW400">
        <f t="shared" si="199"/>
        <v>37329.831263423148</v>
      </c>
      <c r="AX400">
        <f t="shared" si="200"/>
        <v>2000.0129999999999</v>
      </c>
      <c r="AY400">
        <f t="shared" si="201"/>
        <v>1681.2111599999998</v>
      </c>
      <c r="AZ400">
        <f t="shared" si="202"/>
        <v>0.84060011609924534</v>
      </c>
      <c r="BA400">
        <f t="shared" si="203"/>
        <v>0.16075822407154353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1657400111.3</v>
      </c>
      <c r="BH400">
        <v>505.25869999999998</v>
      </c>
      <c r="BI400">
        <v>554.8125</v>
      </c>
      <c r="BJ400">
        <v>24.495480000000001</v>
      </c>
      <c r="BK400">
        <v>19.20739</v>
      </c>
      <c r="BL400">
        <v>500.68889999999999</v>
      </c>
      <c r="BM400">
        <v>24.11064</v>
      </c>
      <c r="BN400">
        <v>500.01560000000001</v>
      </c>
      <c r="BO400">
        <v>70.451099999999997</v>
      </c>
      <c r="BP400">
        <v>9.9981189999999998E-2</v>
      </c>
      <c r="BQ400">
        <v>26.4437</v>
      </c>
      <c r="BR400">
        <v>25.998100000000001</v>
      </c>
      <c r="BS400">
        <v>999.9</v>
      </c>
      <c r="BT400">
        <v>0</v>
      </c>
      <c r="BU400">
        <v>0</v>
      </c>
      <c r="BV400">
        <v>10002.255999999999</v>
      </c>
      <c r="BW400">
        <v>0</v>
      </c>
      <c r="BX400">
        <v>197.55709999999999</v>
      </c>
      <c r="BY400">
        <v>-49.553629999999998</v>
      </c>
      <c r="BZ400">
        <v>517.94590000000005</v>
      </c>
      <c r="CA400">
        <v>565.67740000000003</v>
      </c>
      <c r="CB400">
        <v>5.2880770000000004</v>
      </c>
      <c r="CC400">
        <v>554.8125</v>
      </c>
      <c r="CD400">
        <v>19.20739</v>
      </c>
      <c r="CE400">
        <v>1.725732</v>
      </c>
      <c r="CF400">
        <v>1.3531820000000001</v>
      </c>
      <c r="CG400">
        <v>15.12987</v>
      </c>
      <c r="CH400">
        <v>11.40292</v>
      </c>
      <c r="CI400">
        <v>2000.0129999999999</v>
      </c>
      <c r="CJ400">
        <v>0.97999749999999997</v>
      </c>
      <c r="CK400">
        <v>2.0002450000000001E-2</v>
      </c>
      <c r="CL400">
        <v>0</v>
      </c>
      <c r="CM400">
        <v>2.5499700000000001</v>
      </c>
      <c r="CN400">
        <v>0</v>
      </c>
      <c r="CO400">
        <v>12518.9</v>
      </c>
      <c r="CP400">
        <v>16705.490000000002</v>
      </c>
      <c r="CQ400">
        <v>39.436999999999998</v>
      </c>
      <c r="CR400">
        <v>40.75</v>
      </c>
      <c r="CS400">
        <v>40.75</v>
      </c>
      <c r="CT400">
        <v>39</v>
      </c>
      <c r="CU400">
        <v>39.5</v>
      </c>
      <c r="CV400">
        <v>1960.0050000000001</v>
      </c>
      <c r="CW400">
        <v>40.008000000000003</v>
      </c>
      <c r="CX400">
        <v>0</v>
      </c>
      <c r="CY400">
        <v>1651551840.9000001</v>
      </c>
      <c r="CZ400">
        <v>0</v>
      </c>
      <c r="DA400">
        <v>0</v>
      </c>
      <c r="DB400" t="s">
        <v>356</v>
      </c>
      <c r="DC400">
        <v>1657298120.5</v>
      </c>
      <c r="DD400">
        <v>1657298120.5</v>
      </c>
      <c r="DE400">
        <v>0</v>
      </c>
      <c r="DF400">
        <v>1.391</v>
      </c>
      <c r="DG400">
        <v>3.5000000000000003E-2</v>
      </c>
      <c r="DH400">
        <v>2.39</v>
      </c>
      <c r="DI400">
        <v>0.104</v>
      </c>
      <c r="DJ400">
        <v>419</v>
      </c>
      <c r="DK400">
        <v>18</v>
      </c>
      <c r="DL400">
        <v>0.11</v>
      </c>
      <c r="DM400">
        <v>0.02</v>
      </c>
      <c r="DN400">
        <v>-47.4898682926829</v>
      </c>
      <c r="DO400">
        <v>-14.2948013937282</v>
      </c>
      <c r="DP400">
        <v>1.4285089325790199</v>
      </c>
      <c r="DQ400">
        <v>0</v>
      </c>
      <c r="DR400">
        <v>5.2830529268292699</v>
      </c>
      <c r="DS400">
        <v>3.5455400696871503E-2</v>
      </c>
      <c r="DT400">
        <v>4.3313413930258296E-3</v>
      </c>
      <c r="DU400">
        <v>1</v>
      </c>
      <c r="DV400">
        <v>1</v>
      </c>
      <c r="DW400">
        <v>2</v>
      </c>
      <c r="DX400" t="s">
        <v>365</v>
      </c>
      <c r="DY400">
        <v>2.9087900000000002</v>
      </c>
      <c r="DZ400">
        <v>2.7166299999999999</v>
      </c>
      <c r="EA400">
        <v>8.3992899999999995E-2</v>
      </c>
      <c r="EB400">
        <v>9.0277399999999994E-2</v>
      </c>
      <c r="EC400">
        <v>8.28044E-2</v>
      </c>
      <c r="ED400">
        <v>6.9800500000000001E-2</v>
      </c>
      <c r="EE400">
        <v>26136.6</v>
      </c>
      <c r="EF400">
        <v>22603.599999999999</v>
      </c>
      <c r="EG400">
        <v>25521.599999999999</v>
      </c>
      <c r="EH400">
        <v>24176.7</v>
      </c>
      <c r="EI400">
        <v>39894.199999999997</v>
      </c>
      <c r="EJ400">
        <v>37209.699999999997</v>
      </c>
      <c r="EK400">
        <v>46062.400000000001</v>
      </c>
      <c r="EL400">
        <v>43098.6</v>
      </c>
      <c r="EM400">
        <v>1.9007499999999999</v>
      </c>
      <c r="EN400">
        <v>2.1963300000000001</v>
      </c>
      <c r="EO400">
        <v>0.20986099999999999</v>
      </c>
      <c r="EP400">
        <v>0</v>
      </c>
      <c r="EQ400">
        <v>22.560300000000002</v>
      </c>
      <c r="ER400">
        <v>999.9</v>
      </c>
      <c r="ES400">
        <v>48.198999999999998</v>
      </c>
      <c r="ET400">
        <v>28.399000000000001</v>
      </c>
      <c r="EU400">
        <v>26.574300000000001</v>
      </c>
      <c r="EV400">
        <v>50.935299999999998</v>
      </c>
      <c r="EW400">
        <v>38.798099999999998</v>
      </c>
      <c r="EX400">
        <v>2</v>
      </c>
      <c r="EY400">
        <v>-0.415099</v>
      </c>
      <c r="EZ400">
        <v>-2.0391900000000001</v>
      </c>
      <c r="FA400">
        <v>20.236799999999999</v>
      </c>
      <c r="FB400">
        <v>5.2352600000000002</v>
      </c>
      <c r="FC400">
        <v>11.9864</v>
      </c>
      <c r="FD400">
        <v>4.9576000000000002</v>
      </c>
      <c r="FE400">
        <v>3.3039800000000001</v>
      </c>
      <c r="FF400">
        <v>9999</v>
      </c>
      <c r="FG400">
        <v>9999</v>
      </c>
      <c r="FH400">
        <v>5917.8</v>
      </c>
      <c r="FI400">
        <v>342.3</v>
      </c>
      <c r="FJ400">
        <v>1.8681300000000001</v>
      </c>
      <c r="FK400">
        <v>1.86385</v>
      </c>
      <c r="FL400">
        <v>1.8714999999999999</v>
      </c>
      <c r="FM400">
        <v>1.8621799999999999</v>
      </c>
      <c r="FN400">
        <v>1.86172</v>
      </c>
      <c r="FO400">
        <v>1.8682399999999999</v>
      </c>
      <c r="FP400">
        <v>1.8582799999999999</v>
      </c>
      <c r="FQ400">
        <v>1.8648800000000001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4.6029999999999998</v>
      </c>
      <c r="GF400">
        <v>0.38469999999999999</v>
      </c>
      <c r="GG400">
        <v>2.2088750328830402</v>
      </c>
      <c r="GH400">
        <v>6.0489126747292196E-3</v>
      </c>
      <c r="GI400">
        <v>-3.2734485160193501E-6</v>
      </c>
      <c r="GJ400">
        <v>1.2191227519152799E-9</v>
      </c>
      <c r="GK400">
        <v>-4.8623107072493198E-2</v>
      </c>
      <c r="GL400">
        <v>-1.24795961692081E-2</v>
      </c>
      <c r="GM400">
        <v>1.8897039930190699E-3</v>
      </c>
      <c r="GN400">
        <v>-2.5983293074510801E-5</v>
      </c>
      <c r="GO400">
        <v>18</v>
      </c>
      <c r="GP400">
        <v>2157</v>
      </c>
      <c r="GQ400">
        <v>3</v>
      </c>
      <c r="GR400">
        <v>29</v>
      </c>
      <c r="GS400">
        <v>1699.9</v>
      </c>
      <c r="GT400">
        <v>1699.9</v>
      </c>
      <c r="GU400">
        <v>1.71021</v>
      </c>
      <c r="GV400">
        <v>2.3547400000000001</v>
      </c>
      <c r="GW400">
        <v>1.9982899999999999</v>
      </c>
      <c r="GX400">
        <v>2.7233900000000002</v>
      </c>
      <c r="GY400">
        <v>2.0935100000000002</v>
      </c>
      <c r="GZ400">
        <v>2.35107</v>
      </c>
      <c r="HA400">
        <v>30.846900000000002</v>
      </c>
      <c r="HB400">
        <v>15.8832</v>
      </c>
      <c r="HC400">
        <v>18</v>
      </c>
      <c r="HD400">
        <v>447.31900000000002</v>
      </c>
      <c r="HE400">
        <v>636.05399999999997</v>
      </c>
      <c r="HF400">
        <v>25.8384</v>
      </c>
      <c r="HG400">
        <v>21.994599999999998</v>
      </c>
      <c r="HH400">
        <v>29.999600000000001</v>
      </c>
      <c r="HI400">
        <v>21.849499999999999</v>
      </c>
      <c r="HJ400">
        <v>21.842600000000001</v>
      </c>
      <c r="HK400">
        <v>34.335500000000003</v>
      </c>
      <c r="HL400">
        <v>38.711199999999998</v>
      </c>
      <c r="HM400">
        <v>54.869900000000001</v>
      </c>
      <c r="HN400">
        <v>25.840499999999999</v>
      </c>
      <c r="HO400">
        <v>589.22400000000005</v>
      </c>
      <c r="HP400">
        <v>19.2776</v>
      </c>
      <c r="HQ400">
        <v>97.546400000000006</v>
      </c>
      <c r="HR400">
        <v>101.352</v>
      </c>
    </row>
    <row r="401" spans="1:226" x14ac:dyDescent="0.2">
      <c r="A401">
        <v>385</v>
      </c>
      <c r="B401">
        <v>1657400119.0999999</v>
      </c>
      <c r="C401">
        <v>4938.0999999046298</v>
      </c>
      <c r="D401" t="s">
        <v>1132</v>
      </c>
      <c r="E401" t="s">
        <v>1133</v>
      </c>
      <c r="F401">
        <v>5</v>
      </c>
      <c r="G401" t="s">
        <v>1067</v>
      </c>
      <c r="H401" t="s">
        <v>354</v>
      </c>
      <c r="I401">
        <v>1657400116.5999999</v>
      </c>
      <c r="J401">
        <f t="shared" ref="J401:J464" si="204">(K401)/1000</f>
        <v>4.5168660688032006E-3</v>
      </c>
      <c r="K401">
        <f t="shared" ref="K401:K464" si="205">IF(BF401, AN401, AH401)</f>
        <v>4.5168660688032007</v>
      </c>
      <c r="L401">
        <f t="shared" ref="L401:L464" si="206">IF(BF401, AI401, AG401)</f>
        <v>22.714826440762113</v>
      </c>
      <c r="M401">
        <f t="shared" ref="M401:M464" si="207">BH401 - IF(AU401&gt;1, L401*BB401*100/(AW401*BV401), 0)</f>
        <v>522.32777777777801</v>
      </c>
      <c r="N401">
        <f t="shared" ref="N401:N464" si="208">((T401-J401/2)*M401-L401)/(T401+J401/2)</f>
        <v>312.54134019081124</v>
      </c>
      <c r="O401">
        <f t="shared" ref="O401:O464" si="209">N401*(BO401+BP401)/1000</f>
        <v>22.050088975219097</v>
      </c>
      <c r="P401">
        <f t="shared" ref="P401:P464" si="210">(BH401 - IF(AU401&gt;1, L401*BB401*100/(AW401*BV401), 0))*(BO401+BP401)/1000</f>
        <v>36.850721786746483</v>
      </c>
      <c r="Q401">
        <f t="shared" ref="Q401:Q464" si="211">2/((1/S401-1/R401)+SIGN(S401)*SQRT((1/S401-1/R401)*(1/S401-1/R401) + 4*BC401/((BC401+1)*(BC401+1))*(2*1/S401*1/R401-1/R401*1/R401)))</f>
        <v>0.19497724355434276</v>
      </c>
      <c r="R401">
        <f t="shared" ref="R401:R464" si="212">IF(LEFT(BD401,1)&lt;&gt;"0",IF(LEFT(BD401,1)="1",3,BE401),$D$5+$E$5*(BV401*BO401/($K$5*1000))+$F$5*(BV401*BO401/($K$5*1000))*MAX(MIN(BB401,$J$5),$I$5)*MAX(MIN(BB401,$J$5),$I$5)+$G$5*MAX(MIN(BB401,$J$5),$I$5)*(BV401*BO401/($K$5*1000))+$H$5*(BV401*BO401/($K$5*1000))*(BV401*BO401/($K$5*1000)))</f>
        <v>2.3586410725352329</v>
      </c>
      <c r="S401">
        <f t="shared" ref="S401:S464" si="213">J401*(1000-(1000*0.61365*EXP(17.502*W401/(240.97+W401))/(BO401+BP401)+BJ401)/2)/(1000*0.61365*EXP(17.502*W401/(240.97+W401))/(BO401+BP401)-BJ401)</f>
        <v>0.18644508879364388</v>
      </c>
      <c r="T401">
        <f t="shared" ref="T401:T464" si="214">1/((BC401+1)/(Q401/1.6)+1/(R401/1.37)) + BC401/((BC401+1)/(Q401/1.6) + BC401/(R401/1.37))</f>
        <v>0.11726364544412486</v>
      </c>
      <c r="U401">
        <f t="shared" ref="U401:U464" si="215">(AX401*BA401)</f>
        <v>321.50595633333381</v>
      </c>
      <c r="V401">
        <f t="shared" ref="V401:V464" si="216">(BQ401+(U401+2*0.95*0.0000000567*(((BQ401+$B$7)+273)^4-(BQ401+273)^4)-44100*J401)/(1.84*29.3*R401+8*0.95*0.0000000567*(BQ401+273)^3))</f>
        <v>27.328214132205353</v>
      </c>
      <c r="W401">
        <f t="shared" ref="W401:W464" si="217">($C$7*BR401+$D$7*BS401+$E$7*V401)</f>
        <v>26.003299999999999</v>
      </c>
      <c r="X401">
        <f t="shared" ref="X401:X464" si="218">0.61365*EXP(17.502*W401/(240.97+W401))</f>
        <v>3.3749173927281841</v>
      </c>
      <c r="Y401">
        <f t="shared" ref="Y401:Y464" si="219">(Z401/AA401*100)</f>
        <v>49.864649255172658</v>
      </c>
      <c r="Z401">
        <f t="shared" ref="Z401:Z464" si="220">BJ401*(BO401+BP401)/1000</f>
        <v>1.7275388220744528</v>
      </c>
      <c r="AA401">
        <f t="shared" ref="AA401:AA464" si="221">0.61365*EXP(17.502*BQ401/(240.97+BQ401))</f>
        <v>3.4644559780900259</v>
      </c>
      <c r="AB401">
        <f t="shared" ref="AB401:AB464" si="222">(X401-BJ401*(BO401+BP401)/1000)</f>
        <v>1.6473785706537314</v>
      </c>
      <c r="AC401">
        <f t="shared" ref="AC401:AC464" si="223">(-J401*44100)</f>
        <v>-199.19379363422115</v>
      </c>
      <c r="AD401">
        <f t="shared" ref="AD401:AD464" si="224">2*29.3*R401*0.92*(BQ401-W401)</f>
        <v>56.363958677206028</v>
      </c>
      <c r="AE401">
        <f t="shared" ref="AE401:AE464" si="225">2*0.95*0.0000000567*(((BQ401+$B$7)+273)^4-(W401+273)^4)</f>
        <v>5.1173413747264238</v>
      </c>
      <c r="AF401">
        <f t="shared" ref="AF401:AF464" si="226">U401+AE401+AC401+AD401</f>
        <v>183.79346275104513</v>
      </c>
      <c r="AG401">
        <f t="shared" ref="AG401:AG464" si="227">BN401*AU401*(BI401-BH401*(1000-AU401*BK401)/(1000-AU401*BJ401))/(100*BB401)</f>
        <v>39.944253276385318</v>
      </c>
      <c r="AH401">
        <f t="shared" ref="AH401:AH464" si="228">1000*BN401*AU401*(BJ401-BK401)/(100*BB401*(1000-AU401*BJ401))</f>
        <v>4.5221581404419391</v>
      </c>
      <c r="AI401">
        <f t="shared" ref="AI401:AI464" si="229">(AJ401 - AK401 - BO401*1000/(8.314*(BQ401+273.15)) * AM401/BN401 * AL401) * BN401/(100*BB401) * (1000 - BK401)/1000</f>
        <v>22.714826440762113</v>
      </c>
      <c r="AJ401">
        <v>582.25607659652405</v>
      </c>
      <c r="AK401">
        <v>542.02851515151497</v>
      </c>
      <c r="AL401">
        <v>3.3029504158498102</v>
      </c>
      <c r="AM401">
        <v>66.572748564338696</v>
      </c>
      <c r="AN401">
        <f t="shared" ref="AN401:AN464" si="230">(AP401 - AO401 + BO401*1000/(8.314*(BQ401+273.15)) * AR401/BN401 * AQ401) * BN401/(100*BB401) * 1000/(1000 - AP401)</f>
        <v>4.5168660688032007</v>
      </c>
      <c r="AO401">
        <v>19.192623268815801</v>
      </c>
      <c r="AP401">
        <v>24.480220606060598</v>
      </c>
      <c r="AQ401">
        <v>-7.2871454890549803E-5</v>
      </c>
      <c r="AR401">
        <v>78.887480960590693</v>
      </c>
      <c r="AS401">
        <v>0</v>
      </c>
      <c r="AT401">
        <v>0</v>
      </c>
      <c r="AU401">
        <f t="shared" ref="AU401:AU464" si="231">IF(AS401*$H$13&gt;=AW401,1,(AW401/(AW401-AS401*$H$13)))</f>
        <v>1</v>
      </c>
      <c r="AV401">
        <f t="shared" ref="AV401:AV464" si="232">(AU401-1)*100</f>
        <v>0</v>
      </c>
      <c r="AW401">
        <f t="shared" ref="AW401:AW464" si="233">MAX(0,($B$13+$C$13*BV401)/(1+$D$13*BV401)*BO401/(BQ401+273)*$E$13)</f>
        <v>37311.786449708212</v>
      </c>
      <c r="AX401">
        <f t="shared" ref="AX401:AX464" si="234">$B$11*BW401+$C$11*BX401+$F$11*CI401*(1-CL401)</f>
        <v>1999.9366666666699</v>
      </c>
      <c r="AY401">
        <f t="shared" ref="AY401:AY464" si="235">AX401*AZ401</f>
        <v>1681.146833333336</v>
      </c>
      <c r="AZ401">
        <f t="shared" ref="AZ401:AZ464" si="236">($B$11*$D$9+$C$11*$D$9+$F$11*((CV401+CN401)/MAX(CV401+CN401+CW401, 0.1)*$I$9+CW401/MAX(CV401+CN401+CW401, 0.1)*$J$9))/($B$11+$C$11+$F$11)</f>
        <v>0.84060003566779606</v>
      </c>
      <c r="BA401">
        <f t="shared" ref="BA401:BA464" si="237">($B$11*$K$9+$C$11*$K$9+$F$11*((CV401+CN401)/MAX(CV401+CN401+CW401, 0.1)*$P$9+CW401/MAX(CV401+CN401+CW401, 0.1)*$Q$9))/($B$11+$C$11+$F$11)</f>
        <v>0.16075806883884655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1657400116.5999999</v>
      </c>
      <c r="BH401">
        <v>522.32777777777801</v>
      </c>
      <c r="BI401">
        <v>573.09266666666701</v>
      </c>
      <c r="BJ401">
        <v>24.4864</v>
      </c>
      <c r="BK401">
        <v>19.192966666666699</v>
      </c>
      <c r="BL401">
        <v>517.69577777777795</v>
      </c>
      <c r="BM401">
        <v>24.101877777777801</v>
      </c>
      <c r="BN401">
        <v>500.02633333333301</v>
      </c>
      <c r="BO401">
        <v>70.4508222222222</v>
      </c>
      <c r="BP401">
        <v>0.100129411111111</v>
      </c>
      <c r="BQ401">
        <v>26.446555555555602</v>
      </c>
      <c r="BR401">
        <v>26.003299999999999</v>
      </c>
      <c r="BS401">
        <v>999.9</v>
      </c>
      <c r="BT401">
        <v>0</v>
      </c>
      <c r="BU401">
        <v>0</v>
      </c>
      <c r="BV401">
        <v>9997.3555555555595</v>
      </c>
      <c r="BW401">
        <v>0</v>
      </c>
      <c r="BX401">
        <v>197.12866666666699</v>
      </c>
      <c r="BY401">
        <v>-50.764933333333303</v>
      </c>
      <c r="BZ401">
        <v>535.438777777778</v>
      </c>
      <c r="CA401">
        <v>584.30744444444395</v>
      </c>
      <c r="CB401">
        <v>5.2934333333333301</v>
      </c>
      <c r="CC401">
        <v>573.09266666666701</v>
      </c>
      <c r="CD401">
        <v>19.192966666666699</v>
      </c>
      <c r="CE401">
        <v>1.72509</v>
      </c>
      <c r="CF401">
        <v>1.35216</v>
      </c>
      <c r="CG401">
        <v>15.124044444444401</v>
      </c>
      <c r="CH401">
        <v>11.3915111111111</v>
      </c>
      <c r="CI401">
        <v>1999.9366666666699</v>
      </c>
      <c r="CJ401">
        <v>0.97999666666666696</v>
      </c>
      <c r="CK401">
        <v>2.0003311111111099E-2</v>
      </c>
      <c r="CL401">
        <v>0</v>
      </c>
      <c r="CM401">
        <v>2.6136888888888898</v>
      </c>
      <c r="CN401">
        <v>0</v>
      </c>
      <c r="CO401">
        <v>12561.788888888899</v>
      </c>
      <c r="CP401">
        <v>16704.855555555601</v>
      </c>
      <c r="CQ401">
        <v>39.436999999999998</v>
      </c>
      <c r="CR401">
        <v>40.756888888888902</v>
      </c>
      <c r="CS401">
        <v>40.75</v>
      </c>
      <c r="CT401">
        <v>39</v>
      </c>
      <c r="CU401">
        <v>39.513777777777797</v>
      </c>
      <c r="CV401">
        <v>1959.9355555555601</v>
      </c>
      <c r="CW401">
        <v>40.001111111111101</v>
      </c>
      <c r="CX401">
        <v>0</v>
      </c>
      <c r="CY401">
        <v>1651551845.7</v>
      </c>
      <c r="CZ401">
        <v>0</v>
      </c>
      <c r="DA401">
        <v>0</v>
      </c>
      <c r="DB401" t="s">
        <v>356</v>
      </c>
      <c r="DC401">
        <v>1657298120.5</v>
      </c>
      <c r="DD401">
        <v>1657298120.5</v>
      </c>
      <c r="DE401">
        <v>0</v>
      </c>
      <c r="DF401">
        <v>1.391</v>
      </c>
      <c r="DG401">
        <v>3.5000000000000003E-2</v>
      </c>
      <c r="DH401">
        <v>2.39</v>
      </c>
      <c r="DI401">
        <v>0.104</v>
      </c>
      <c r="DJ401">
        <v>419</v>
      </c>
      <c r="DK401">
        <v>18</v>
      </c>
      <c r="DL401">
        <v>0.11</v>
      </c>
      <c r="DM401">
        <v>0.02</v>
      </c>
      <c r="DN401">
        <v>-48.661390243902403</v>
      </c>
      <c r="DO401">
        <v>-14.9894362369338</v>
      </c>
      <c r="DP401">
        <v>1.49295224382558</v>
      </c>
      <c r="DQ401">
        <v>0</v>
      </c>
      <c r="DR401">
        <v>5.2876514634146297</v>
      </c>
      <c r="DS401">
        <v>3.8518118466896699E-2</v>
      </c>
      <c r="DT401">
        <v>4.8390966507193102E-3</v>
      </c>
      <c r="DU401">
        <v>1</v>
      </c>
      <c r="DV401">
        <v>1</v>
      </c>
      <c r="DW401">
        <v>2</v>
      </c>
      <c r="DX401" t="s">
        <v>365</v>
      </c>
      <c r="DY401">
        <v>2.9089299999999998</v>
      </c>
      <c r="DZ401">
        <v>2.7163400000000002</v>
      </c>
      <c r="EA401">
        <v>8.5912600000000006E-2</v>
      </c>
      <c r="EB401">
        <v>9.2185299999999998E-2</v>
      </c>
      <c r="EC401">
        <v>8.2778699999999997E-2</v>
      </c>
      <c r="ED401">
        <v>6.9814399999999999E-2</v>
      </c>
      <c r="EE401">
        <v>26082</v>
      </c>
      <c r="EF401">
        <v>22556.6</v>
      </c>
      <c r="EG401">
        <v>25521.8</v>
      </c>
      <c r="EH401">
        <v>24177.1</v>
      </c>
      <c r="EI401">
        <v>39895.9</v>
      </c>
      <c r="EJ401">
        <v>37209.699999999997</v>
      </c>
      <c r="EK401">
        <v>46062.9</v>
      </c>
      <c r="EL401">
        <v>43099.199999999997</v>
      </c>
      <c r="EM401">
        <v>1.9010499999999999</v>
      </c>
      <c r="EN401">
        <v>2.1964800000000002</v>
      </c>
      <c r="EO401">
        <v>0.20969299999999999</v>
      </c>
      <c r="EP401">
        <v>0</v>
      </c>
      <c r="EQ401">
        <v>22.560300000000002</v>
      </c>
      <c r="ER401">
        <v>999.9</v>
      </c>
      <c r="ES401">
        <v>48.223999999999997</v>
      </c>
      <c r="ET401">
        <v>28.379000000000001</v>
      </c>
      <c r="EU401">
        <v>26.555399999999999</v>
      </c>
      <c r="EV401">
        <v>51.695300000000003</v>
      </c>
      <c r="EW401">
        <v>38.722000000000001</v>
      </c>
      <c r="EX401">
        <v>2</v>
      </c>
      <c r="EY401">
        <v>-0.41550100000000001</v>
      </c>
      <c r="EZ401">
        <v>-1.9456100000000001</v>
      </c>
      <c r="FA401">
        <v>20.2378</v>
      </c>
      <c r="FB401">
        <v>5.2349600000000001</v>
      </c>
      <c r="FC401">
        <v>11.986599999999999</v>
      </c>
      <c r="FD401">
        <v>4.9576500000000001</v>
      </c>
      <c r="FE401">
        <v>3.3039499999999999</v>
      </c>
      <c r="FF401">
        <v>9999</v>
      </c>
      <c r="FG401">
        <v>9999</v>
      </c>
      <c r="FH401">
        <v>5918.1</v>
      </c>
      <c r="FI401">
        <v>342.3</v>
      </c>
      <c r="FJ401">
        <v>1.8681300000000001</v>
      </c>
      <c r="FK401">
        <v>1.8638600000000001</v>
      </c>
      <c r="FL401">
        <v>1.87151</v>
      </c>
      <c r="FM401">
        <v>1.8621799999999999</v>
      </c>
      <c r="FN401">
        <v>1.86172</v>
      </c>
      <c r="FO401">
        <v>1.86825</v>
      </c>
      <c r="FP401">
        <v>1.8583099999999999</v>
      </c>
      <c r="FQ401">
        <v>1.86486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4.6609999999999996</v>
      </c>
      <c r="GF401">
        <v>0.38429999999999997</v>
      </c>
      <c r="GG401">
        <v>2.2088750328830402</v>
      </c>
      <c r="GH401">
        <v>6.0489126747292196E-3</v>
      </c>
      <c r="GI401">
        <v>-3.2734485160193501E-6</v>
      </c>
      <c r="GJ401">
        <v>1.2191227519152799E-9</v>
      </c>
      <c r="GK401">
        <v>-4.8623107072493198E-2</v>
      </c>
      <c r="GL401">
        <v>-1.24795961692081E-2</v>
      </c>
      <c r="GM401">
        <v>1.8897039930190699E-3</v>
      </c>
      <c r="GN401">
        <v>-2.5983293074510801E-5</v>
      </c>
      <c r="GO401">
        <v>18</v>
      </c>
      <c r="GP401">
        <v>2157</v>
      </c>
      <c r="GQ401">
        <v>3</v>
      </c>
      <c r="GR401">
        <v>29</v>
      </c>
      <c r="GS401">
        <v>1700</v>
      </c>
      <c r="GT401">
        <v>1700</v>
      </c>
      <c r="GU401">
        <v>1.7480500000000001</v>
      </c>
      <c r="GV401">
        <v>2.3596200000000001</v>
      </c>
      <c r="GW401">
        <v>1.9982899999999999</v>
      </c>
      <c r="GX401">
        <v>2.7233900000000002</v>
      </c>
      <c r="GY401">
        <v>2.0935100000000002</v>
      </c>
      <c r="GZ401">
        <v>2.3315399999999999</v>
      </c>
      <c r="HA401">
        <v>30.846900000000002</v>
      </c>
      <c r="HB401">
        <v>15.874499999999999</v>
      </c>
      <c r="HC401">
        <v>18</v>
      </c>
      <c r="HD401">
        <v>447.459</v>
      </c>
      <c r="HE401">
        <v>636.12800000000004</v>
      </c>
      <c r="HF401">
        <v>25.834499999999998</v>
      </c>
      <c r="HG401">
        <v>21.9879</v>
      </c>
      <c r="HH401">
        <v>29.999700000000001</v>
      </c>
      <c r="HI401">
        <v>21.846</v>
      </c>
      <c r="HJ401">
        <v>21.839099999999998</v>
      </c>
      <c r="HK401">
        <v>35.146599999999999</v>
      </c>
      <c r="HL401">
        <v>38.4253</v>
      </c>
      <c r="HM401">
        <v>54.869900000000001</v>
      </c>
      <c r="HN401">
        <v>25.8187</v>
      </c>
      <c r="HO401">
        <v>609.36199999999997</v>
      </c>
      <c r="HP401">
        <v>19.289400000000001</v>
      </c>
      <c r="HQ401">
        <v>97.547300000000007</v>
      </c>
      <c r="HR401">
        <v>101.354</v>
      </c>
    </row>
    <row r="402" spans="1:226" x14ac:dyDescent="0.2">
      <c r="A402">
        <v>386</v>
      </c>
      <c r="B402">
        <v>1657400124.0999999</v>
      </c>
      <c r="C402">
        <v>4943.0999999046298</v>
      </c>
      <c r="D402" t="s">
        <v>1134</v>
      </c>
      <c r="E402" t="s">
        <v>1135</v>
      </c>
      <c r="F402">
        <v>5</v>
      </c>
      <c r="G402" t="s">
        <v>1067</v>
      </c>
      <c r="H402" t="s">
        <v>354</v>
      </c>
      <c r="I402">
        <v>1657400121.3</v>
      </c>
      <c r="J402">
        <f t="shared" si="204"/>
        <v>4.4996995947956808E-3</v>
      </c>
      <c r="K402">
        <f t="shared" si="205"/>
        <v>4.4996995947956808</v>
      </c>
      <c r="L402">
        <f t="shared" si="206"/>
        <v>23.45395528258366</v>
      </c>
      <c r="M402">
        <f t="shared" si="207"/>
        <v>537.39099999999996</v>
      </c>
      <c r="N402">
        <f t="shared" si="208"/>
        <v>320.15626516671267</v>
      </c>
      <c r="O402">
        <f t="shared" si="209"/>
        <v>22.587301477898137</v>
      </c>
      <c r="P402">
        <f t="shared" si="210"/>
        <v>37.913399952328007</v>
      </c>
      <c r="Q402">
        <f t="shared" si="211"/>
        <v>0.19425713735353228</v>
      </c>
      <c r="R402">
        <f t="shared" si="212"/>
        <v>2.3589547715458203</v>
      </c>
      <c r="S402">
        <f t="shared" si="213"/>
        <v>0.18578749155199081</v>
      </c>
      <c r="T402">
        <f t="shared" si="214"/>
        <v>0.1168473717743988</v>
      </c>
      <c r="U402">
        <f t="shared" si="215"/>
        <v>321.51647879999996</v>
      </c>
      <c r="V402">
        <f t="shared" si="216"/>
        <v>27.337860108982277</v>
      </c>
      <c r="W402">
        <f t="shared" si="217"/>
        <v>25.998989999999999</v>
      </c>
      <c r="X402">
        <f t="shared" si="218"/>
        <v>3.3740567814218534</v>
      </c>
      <c r="Y402">
        <f t="shared" si="219"/>
        <v>49.840052896247201</v>
      </c>
      <c r="Z402">
        <f t="shared" si="220"/>
        <v>1.7271169257820997</v>
      </c>
      <c r="AA402">
        <f t="shared" si="221"/>
        <v>3.4653192069789038</v>
      </c>
      <c r="AB402">
        <f t="shared" si="222"/>
        <v>1.6469398556397536</v>
      </c>
      <c r="AC402">
        <f t="shared" si="223"/>
        <v>-198.43675213048954</v>
      </c>
      <c r="AD402">
        <f t="shared" si="224"/>
        <v>57.456831325272553</v>
      </c>
      <c r="AE402">
        <f t="shared" si="225"/>
        <v>5.2158685626244177</v>
      </c>
      <c r="AF402">
        <f t="shared" si="226"/>
        <v>185.75242655740738</v>
      </c>
      <c r="AG402">
        <f t="shared" si="227"/>
        <v>40.52426147630409</v>
      </c>
      <c r="AH402">
        <f t="shared" si="228"/>
        <v>4.4969127477557977</v>
      </c>
      <c r="AI402">
        <f t="shared" si="229"/>
        <v>23.45395528258366</v>
      </c>
      <c r="AJ402">
        <v>599.30371159389404</v>
      </c>
      <c r="AK402">
        <v>558.35584242424204</v>
      </c>
      <c r="AL402">
        <v>3.2532004328846198</v>
      </c>
      <c r="AM402">
        <v>66.572748564338696</v>
      </c>
      <c r="AN402">
        <f t="shared" si="230"/>
        <v>4.4996995947956808</v>
      </c>
      <c r="AO402">
        <v>19.212848659733101</v>
      </c>
      <c r="AP402">
        <v>24.480409090909099</v>
      </c>
      <c r="AQ402">
        <v>-3.99033774366693E-6</v>
      </c>
      <c r="AR402">
        <v>78.887480960590693</v>
      </c>
      <c r="AS402">
        <v>0</v>
      </c>
      <c r="AT402">
        <v>0</v>
      </c>
      <c r="AU402">
        <f t="shared" si="231"/>
        <v>1</v>
      </c>
      <c r="AV402">
        <f t="shared" si="232"/>
        <v>0</v>
      </c>
      <c r="AW402">
        <f t="shared" si="233"/>
        <v>37318.828249831946</v>
      </c>
      <c r="AX402">
        <f t="shared" si="234"/>
        <v>2000.0029999999999</v>
      </c>
      <c r="AY402">
        <f t="shared" si="235"/>
        <v>1681.2025199999998</v>
      </c>
      <c r="AZ402">
        <f t="shared" si="236"/>
        <v>0.84059999910000127</v>
      </c>
      <c r="BA402">
        <f t="shared" si="237"/>
        <v>0.16075799826300258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1657400121.3</v>
      </c>
      <c r="BH402">
        <v>537.39099999999996</v>
      </c>
      <c r="BI402">
        <v>588.92089999999996</v>
      </c>
      <c r="BJ402">
        <v>24.480450000000001</v>
      </c>
      <c r="BK402">
        <v>19.216170000000002</v>
      </c>
      <c r="BL402">
        <v>532.70460000000003</v>
      </c>
      <c r="BM402">
        <v>24.096129999999999</v>
      </c>
      <c r="BN402">
        <v>499.99160000000001</v>
      </c>
      <c r="BO402">
        <v>70.451030000000003</v>
      </c>
      <c r="BP402">
        <v>9.9835110000000005E-2</v>
      </c>
      <c r="BQ402">
        <v>26.450780000000002</v>
      </c>
      <c r="BR402">
        <v>25.998989999999999</v>
      </c>
      <c r="BS402">
        <v>999.9</v>
      </c>
      <c r="BT402">
        <v>0</v>
      </c>
      <c r="BU402">
        <v>0</v>
      </c>
      <c r="BV402">
        <v>9999.4390000000003</v>
      </c>
      <c r="BW402">
        <v>0</v>
      </c>
      <c r="BX402">
        <v>197.04040000000001</v>
      </c>
      <c r="BY402">
        <v>-51.529760000000003</v>
      </c>
      <c r="BZ402">
        <v>550.87660000000005</v>
      </c>
      <c r="CA402">
        <v>600.45939999999996</v>
      </c>
      <c r="CB402">
        <v>5.2642980000000001</v>
      </c>
      <c r="CC402">
        <v>588.92089999999996</v>
      </c>
      <c r="CD402">
        <v>19.216170000000002</v>
      </c>
      <c r="CE402">
        <v>1.724675</v>
      </c>
      <c r="CF402">
        <v>1.3537969999999999</v>
      </c>
      <c r="CG402">
        <v>15.12032</v>
      </c>
      <c r="CH402">
        <v>11.409800000000001</v>
      </c>
      <c r="CI402">
        <v>2000.0029999999999</v>
      </c>
      <c r="CJ402">
        <v>0.97999780000000003</v>
      </c>
      <c r="CK402">
        <v>2.0002140000000002E-2</v>
      </c>
      <c r="CL402">
        <v>0</v>
      </c>
      <c r="CM402">
        <v>2.5232299999999999</v>
      </c>
      <c r="CN402">
        <v>0</v>
      </c>
      <c r="CO402">
        <v>12603.82</v>
      </c>
      <c r="CP402">
        <v>16705.419999999998</v>
      </c>
      <c r="CQ402">
        <v>39.436999999999998</v>
      </c>
      <c r="CR402">
        <v>40.75</v>
      </c>
      <c r="CS402">
        <v>40.75</v>
      </c>
      <c r="CT402">
        <v>39.0124</v>
      </c>
      <c r="CU402">
        <v>39.5</v>
      </c>
      <c r="CV402">
        <v>1960.0029999999999</v>
      </c>
      <c r="CW402">
        <v>40</v>
      </c>
      <c r="CX402">
        <v>0</v>
      </c>
      <c r="CY402">
        <v>1651551850.5</v>
      </c>
      <c r="CZ402">
        <v>0</v>
      </c>
      <c r="DA402">
        <v>0</v>
      </c>
      <c r="DB402" t="s">
        <v>356</v>
      </c>
      <c r="DC402">
        <v>1657298120.5</v>
      </c>
      <c r="DD402">
        <v>1657298120.5</v>
      </c>
      <c r="DE402">
        <v>0</v>
      </c>
      <c r="DF402">
        <v>1.391</v>
      </c>
      <c r="DG402">
        <v>3.5000000000000003E-2</v>
      </c>
      <c r="DH402">
        <v>2.39</v>
      </c>
      <c r="DI402">
        <v>0.104</v>
      </c>
      <c r="DJ402">
        <v>419</v>
      </c>
      <c r="DK402">
        <v>18</v>
      </c>
      <c r="DL402">
        <v>0.11</v>
      </c>
      <c r="DM402">
        <v>0.02</v>
      </c>
      <c r="DN402">
        <v>-49.813439024390199</v>
      </c>
      <c r="DO402">
        <v>-12.289712195122</v>
      </c>
      <c r="DP402">
        <v>1.2209671212444799</v>
      </c>
      <c r="DQ402">
        <v>0</v>
      </c>
      <c r="DR402">
        <v>5.2838000000000003</v>
      </c>
      <c r="DS402">
        <v>-4.3316864111495199E-2</v>
      </c>
      <c r="DT402">
        <v>1.0684064039036999E-2</v>
      </c>
      <c r="DU402">
        <v>1</v>
      </c>
      <c r="DV402">
        <v>1</v>
      </c>
      <c r="DW402">
        <v>2</v>
      </c>
      <c r="DX402" t="s">
        <v>365</v>
      </c>
      <c r="DY402">
        <v>2.9088799999999999</v>
      </c>
      <c r="DZ402">
        <v>2.7164899999999998</v>
      </c>
      <c r="EA402">
        <v>8.7783799999999995E-2</v>
      </c>
      <c r="EB402">
        <v>9.4107899999999994E-2</v>
      </c>
      <c r="EC402">
        <v>8.2776199999999994E-2</v>
      </c>
      <c r="ED402">
        <v>6.9864700000000002E-2</v>
      </c>
      <c r="EE402">
        <v>26029</v>
      </c>
      <c r="EF402">
        <v>22509.599999999999</v>
      </c>
      <c r="EG402">
        <v>25522</v>
      </c>
      <c r="EH402">
        <v>24177.9</v>
      </c>
      <c r="EI402">
        <v>39896.5</v>
      </c>
      <c r="EJ402">
        <v>37208.5</v>
      </c>
      <c r="EK402">
        <v>46063.4</v>
      </c>
      <c r="EL402">
        <v>43100.1</v>
      </c>
      <c r="EM402">
        <v>1.90093</v>
      </c>
      <c r="EN402">
        <v>2.1966999999999999</v>
      </c>
      <c r="EO402">
        <v>0.20969299999999999</v>
      </c>
      <c r="EP402">
        <v>0</v>
      </c>
      <c r="EQ402">
        <v>22.558399999999999</v>
      </c>
      <c r="ER402">
        <v>999.9</v>
      </c>
      <c r="ES402">
        <v>48.223999999999997</v>
      </c>
      <c r="ET402">
        <v>28.379000000000001</v>
      </c>
      <c r="EU402">
        <v>26.556000000000001</v>
      </c>
      <c r="EV402">
        <v>50.955300000000001</v>
      </c>
      <c r="EW402">
        <v>38.7059</v>
      </c>
      <c r="EX402">
        <v>2</v>
      </c>
      <c r="EY402">
        <v>-0.41605199999999998</v>
      </c>
      <c r="EZ402">
        <v>-1.9803500000000001</v>
      </c>
      <c r="FA402">
        <v>20.237500000000001</v>
      </c>
      <c r="FB402">
        <v>5.2352600000000002</v>
      </c>
      <c r="FC402">
        <v>11.9863</v>
      </c>
      <c r="FD402">
        <v>4.9577</v>
      </c>
      <c r="FE402">
        <v>3.3039999999999998</v>
      </c>
      <c r="FF402">
        <v>9999</v>
      </c>
      <c r="FG402">
        <v>9999</v>
      </c>
      <c r="FH402">
        <v>5918.1</v>
      </c>
      <c r="FI402">
        <v>342.3</v>
      </c>
      <c r="FJ402">
        <v>1.8681300000000001</v>
      </c>
      <c r="FK402">
        <v>1.86385</v>
      </c>
      <c r="FL402">
        <v>1.8714999999999999</v>
      </c>
      <c r="FM402">
        <v>1.8621799999999999</v>
      </c>
      <c r="FN402">
        <v>1.86172</v>
      </c>
      <c r="FO402">
        <v>1.86825</v>
      </c>
      <c r="FP402">
        <v>1.8583400000000001</v>
      </c>
      <c r="FQ402">
        <v>1.86486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4.718</v>
      </c>
      <c r="GF402">
        <v>0.38429999999999997</v>
      </c>
      <c r="GG402">
        <v>2.2088750328830402</v>
      </c>
      <c r="GH402">
        <v>6.0489126747292196E-3</v>
      </c>
      <c r="GI402">
        <v>-3.2734485160193501E-6</v>
      </c>
      <c r="GJ402">
        <v>1.2191227519152799E-9</v>
      </c>
      <c r="GK402">
        <v>-4.8623107072493198E-2</v>
      </c>
      <c r="GL402">
        <v>-1.24795961692081E-2</v>
      </c>
      <c r="GM402">
        <v>1.8897039930190699E-3</v>
      </c>
      <c r="GN402">
        <v>-2.5983293074510801E-5</v>
      </c>
      <c r="GO402">
        <v>18</v>
      </c>
      <c r="GP402">
        <v>2157</v>
      </c>
      <c r="GQ402">
        <v>3</v>
      </c>
      <c r="GR402">
        <v>29</v>
      </c>
      <c r="GS402">
        <v>1700.1</v>
      </c>
      <c r="GT402">
        <v>1700.1</v>
      </c>
      <c r="GU402">
        <v>1.78955</v>
      </c>
      <c r="GV402">
        <v>2.34985</v>
      </c>
      <c r="GW402">
        <v>1.9982899999999999</v>
      </c>
      <c r="GX402">
        <v>2.7233900000000002</v>
      </c>
      <c r="GY402">
        <v>2.0935100000000002</v>
      </c>
      <c r="GZ402">
        <v>2.36328</v>
      </c>
      <c r="HA402">
        <v>30.825299999999999</v>
      </c>
      <c r="HB402">
        <v>15.874499999999999</v>
      </c>
      <c r="HC402">
        <v>18</v>
      </c>
      <c r="HD402">
        <v>447.35199999999998</v>
      </c>
      <c r="HE402">
        <v>636.24400000000003</v>
      </c>
      <c r="HF402">
        <v>25.815999999999999</v>
      </c>
      <c r="HG402">
        <v>21.9816</v>
      </c>
      <c r="HH402">
        <v>29.999700000000001</v>
      </c>
      <c r="HI402">
        <v>21.841799999999999</v>
      </c>
      <c r="HJ402">
        <v>21.834299999999999</v>
      </c>
      <c r="HK402">
        <v>35.907299999999999</v>
      </c>
      <c r="HL402">
        <v>38.4253</v>
      </c>
      <c r="HM402">
        <v>54.869900000000001</v>
      </c>
      <c r="HN402">
        <v>25.816199999999998</v>
      </c>
      <c r="HO402">
        <v>622.76499999999999</v>
      </c>
      <c r="HP402">
        <v>19.299299999999999</v>
      </c>
      <c r="HQ402">
        <v>97.548299999999998</v>
      </c>
      <c r="HR402">
        <v>101.35599999999999</v>
      </c>
    </row>
    <row r="403" spans="1:226" x14ac:dyDescent="0.2">
      <c r="A403">
        <v>387</v>
      </c>
      <c r="B403">
        <v>1657400129.0999999</v>
      </c>
      <c r="C403">
        <v>4948.0999999046298</v>
      </c>
      <c r="D403" t="s">
        <v>1136</v>
      </c>
      <c r="E403" t="s">
        <v>1137</v>
      </c>
      <c r="F403">
        <v>5</v>
      </c>
      <c r="G403" t="s">
        <v>1067</v>
      </c>
      <c r="H403" t="s">
        <v>354</v>
      </c>
      <c r="I403">
        <v>1657400126.5999999</v>
      </c>
      <c r="J403">
        <f t="shared" si="204"/>
        <v>4.4915740121556141E-3</v>
      </c>
      <c r="K403">
        <f t="shared" si="205"/>
        <v>4.4915740121556142</v>
      </c>
      <c r="L403">
        <f t="shared" si="206"/>
        <v>24.161620827809344</v>
      </c>
      <c r="M403">
        <f t="shared" si="207"/>
        <v>554.37077777777802</v>
      </c>
      <c r="N403">
        <f t="shared" si="208"/>
        <v>330.34657593144306</v>
      </c>
      <c r="O403">
        <f t="shared" si="209"/>
        <v>23.306172300874351</v>
      </c>
      <c r="P403">
        <f t="shared" si="210"/>
        <v>39.111229862240094</v>
      </c>
      <c r="Q403">
        <f t="shared" si="211"/>
        <v>0.19402998888218079</v>
      </c>
      <c r="R403">
        <f t="shared" si="212"/>
        <v>2.3621678607700929</v>
      </c>
      <c r="S403">
        <f t="shared" si="213"/>
        <v>0.18559063272835266</v>
      </c>
      <c r="T403">
        <f t="shared" si="214"/>
        <v>0.11672179768664956</v>
      </c>
      <c r="U403">
        <f t="shared" si="215"/>
        <v>321.51956233333317</v>
      </c>
      <c r="V403">
        <f t="shared" si="216"/>
        <v>27.336211296142132</v>
      </c>
      <c r="W403">
        <f t="shared" si="217"/>
        <v>25.992844444444401</v>
      </c>
      <c r="X403">
        <f t="shared" si="218"/>
        <v>3.372829981929816</v>
      </c>
      <c r="Y403">
        <f t="shared" si="219"/>
        <v>49.849108408455805</v>
      </c>
      <c r="Z403">
        <f t="shared" si="220"/>
        <v>1.7271101923807115</v>
      </c>
      <c r="AA403">
        <f t="shared" si="221"/>
        <v>3.4646761948659952</v>
      </c>
      <c r="AB403">
        <f t="shared" si="222"/>
        <v>1.6457197895491045</v>
      </c>
      <c r="AC403">
        <f t="shared" si="223"/>
        <v>-198.07841393606259</v>
      </c>
      <c r="AD403">
        <f t="shared" si="224"/>
        <v>57.916998308194074</v>
      </c>
      <c r="AE403">
        <f t="shared" si="225"/>
        <v>5.2502458911686514</v>
      </c>
      <c r="AF403">
        <f t="shared" si="226"/>
        <v>186.60839259663334</v>
      </c>
      <c r="AG403">
        <f t="shared" si="227"/>
        <v>41.41116095072082</v>
      </c>
      <c r="AH403">
        <f t="shared" si="228"/>
        <v>4.4965526561555782</v>
      </c>
      <c r="AI403">
        <f t="shared" si="229"/>
        <v>24.161620827809344</v>
      </c>
      <c r="AJ403">
        <v>616.89280411863297</v>
      </c>
      <c r="AK403">
        <v>574.88644242424198</v>
      </c>
      <c r="AL403">
        <v>3.3045716889319698</v>
      </c>
      <c r="AM403">
        <v>66.572748564338696</v>
      </c>
      <c r="AN403">
        <f t="shared" si="230"/>
        <v>4.4915740121556142</v>
      </c>
      <c r="AO403">
        <v>19.220139140110302</v>
      </c>
      <c r="AP403">
        <v>24.4779987878788</v>
      </c>
      <c r="AQ403">
        <v>1.5634810627516399E-5</v>
      </c>
      <c r="AR403">
        <v>78.887480960590693</v>
      </c>
      <c r="AS403">
        <v>0</v>
      </c>
      <c r="AT403">
        <v>0</v>
      </c>
      <c r="AU403">
        <f t="shared" si="231"/>
        <v>1</v>
      </c>
      <c r="AV403">
        <f t="shared" si="232"/>
        <v>0</v>
      </c>
      <c r="AW403">
        <f t="shared" si="233"/>
        <v>37396.696237871503</v>
      </c>
      <c r="AX403">
        <f t="shared" si="234"/>
        <v>2000.02111111111</v>
      </c>
      <c r="AY403">
        <f t="shared" si="235"/>
        <v>1681.2178333333325</v>
      </c>
      <c r="AZ403">
        <f t="shared" si="236"/>
        <v>0.84060004366620578</v>
      </c>
      <c r="BA403">
        <f t="shared" si="237"/>
        <v>0.16075808427577709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1657400126.5999999</v>
      </c>
      <c r="BH403">
        <v>554.37077777777802</v>
      </c>
      <c r="BI403">
        <v>607.05522222222203</v>
      </c>
      <c r="BJ403">
        <v>24.480422222222199</v>
      </c>
      <c r="BK403">
        <v>19.2166777777778</v>
      </c>
      <c r="BL403">
        <v>549.62377777777795</v>
      </c>
      <c r="BM403">
        <v>24.0960888888889</v>
      </c>
      <c r="BN403">
        <v>500.002444444444</v>
      </c>
      <c r="BO403">
        <v>70.450733333333304</v>
      </c>
      <c r="BP403">
        <v>9.9936777777777805E-2</v>
      </c>
      <c r="BQ403">
        <v>26.4476333333333</v>
      </c>
      <c r="BR403">
        <v>25.992844444444401</v>
      </c>
      <c r="BS403">
        <v>999.9</v>
      </c>
      <c r="BT403">
        <v>0</v>
      </c>
      <c r="BU403">
        <v>0</v>
      </c>
      <c r="BV403">
        <v>10021.1333333333</v>
      </c>
      <c r="BW403">
        <v>0</v>
      </c>
      <c r="BX403">
        <v>196.77888888888901</v>
      </c>
      <c r="BY403">
        <v>-52.684611111111103</v>
      </c>
      <c r="BZ403">
        <v>568.28255555555597</v>
      </c>
      <c r="CA403">
        <v>618.949444444444</v>
      </c>
      <c r="CB403">
        <v>5.2637366666666701</v>
      </c>
      <c r="CC403">
        <v>607.05522222222203</v>
      </c>
      <c r="CD403">
        <v>19.2166777777778</v>
      </c>
      <c r="CE403">
        <v>1.7246644444444399</v>
      </c>
      <c r="CF403">
        <v>1.3538288888888901</v>
      </c>
      <c r="CG403">
        <v>15.1202222222222</v>
      </c>
      <c r="CH403">
        <v>11.410133333333301</v>
      </c>
      <c r="CI403">
        <v>2000.02111111111</v>
      </c>
      <c r="CJ403">
        <v>0.97999700000000001</v>
      </c>
      <c r="CK403">
        <v>2.0002966666666702E-2</v>
      </c>
      <c r="CL403">
        <v>0</v>
      </c>
      <c r="CM403">
        <v>2.5208111111111098</v>
      </c>
      <c r="CN403">
        <v>0</v>
      </c>
      <c r="CO403">
        <v>12652.0444444444</v>
      </c>
      <c r="CP403">
        <v>16705.577777777798</v>
      </c>
      <c r="CQ403">
        <v>39.436999999999998</v>
      </c>
      <c r="CR403">
        <v>40.784444444444397</v>
      </c>
      <c r="CS403">
        <v>40.763777777777797</v>
      </c>
      <c r="CT403">
        <v>39.061999999999998</v>
      </c>
      <c r="CU403">
        <v>39.527555555555601</v>
      </c>
      <c r="CV403">
        <v>1960.0177777777801</v>
      </c>
      <c r="CW403">
        <v>40.003333333333302</v>
      </c>
      <c r="CX403">
        <v>0</v>
      </c>
      <c r="CY403">
        <v>1651551855.9000001</v>
      </c>
      <c r="CZ403">
        <v>0</v>
      </c>
      <c r="DA403">
        <v>0</v>
      </c>
      <c r="DB403" t="s">
        <v>356</v>
      </c>
      <c r="DC403">
        <v>1657298120.5</v>
      </c>
      <c r="DD403">
        <v>1657298120.5</v>
      </c>
      <c r="DE403">
        <v>0</v>
      </c>
      <c r="DF403">
        <v>1.391</v>
      </c>
      <c r="DG403">
        <v>3.5000000000000003E-2</v>
      </c>
      <c r="DH403">
        <v>2.39</v>
      </c>
      <c r="DI403">
        <v>0.104</v>
      </c>
      <c r="DJ403">
        <v>419</v>
      </c>
      <c r="DK403">
        <v>18</v>
      </c>
      <c r="DL403">
        <v>0.11</v>
      </c>
      <c r="DM403">
        <v>0.02</v>
      </c>
      <c r="DN403">
        <v>-51.059775609756102</v>
      </c>
      <c r="DO403">
        <v>-12.2382020905924</v>
      </c>
      <c r="DP403">
        <v>1.21599070154109</v>
      </c>
      <c r="DQ403">
        <v>0</v>
      </c>
      <c r="DR403">
        <v>5.2774485365853696</v>
      </c>
      <c r="DS403">
        <v>-0.116671777003479</v>
      </c>
      <c r="DT403">
        <v>1.4485527607013099E-2</v>
      </c>
      <c r="DU403">
        <v>0</v>
      </c>
      <c r="DV403">
        <v>0</v>
      </c>
      <c r="DW403">
        <v>2</v>
      </c>
      <c r="DX403" t="s">
        <v>357</v>
      </c>
      <c r="DY403">
        <v>2.9089200000000002</v>
      </c>
      <c r="DZ403">
        <v>2.71665</v>
      </c>
      <c r="EA403">
        <v>8.9642200000000005E-2</v>
      </c>
      <c r="EB403">
        <v>9.59425E-2</v>
      </c>
      <c r="EC403">
        <v>8.2772600000000002E-2</v>
      </c>
      <c r="ED403">
        <v>6.9836599999999999E-2</v>
      </c>
      <c r="EE403">
        <v>25976.3</v>
      </c>
      <c r="EF403">
        <v>22463.9</v>
      </c>
      <c r="EG403">
        <v>25522.3</v>
      </c>
      <c r="EH403">
        <v>24177.7</v>
      </c>
      <c r="EI403">
        <v>39897.300000000003</v>
      </c>
      <c r="EJ403">
        <v>37209.699999999997</v>
      </c>
      <c r="EK403">
        <v>46064.1</v>
      </c>
      <c r="EL403">
        <v>43100.1</v>
      </c>
      <c r="EM403">
        <v>1.9011</v>
      </c>
      <c r="EN403">
        <v>2.1971799999999999</v>
      </c>
      <c r="EO403">
        <v>0.20839299999999999</v>
      </c>
      <c r="EP403">
        <v>0</v>
      </c>
      <c r="EQ403">
        <v>22.557500000000001</v>
      </c>
      <c r="ER403">
        <v>999.9</v>
      </c>
      <c r="ES403">
        <v>48.223999999999997</v>
      </c>
      <c r="ET403">
        <v>28.359000000000002</v>
      </c>
      <c r="EU403">
        <v>26.523199999999999</v>
      </c>
      <c r="EV403">
        <v>51.715299999999999</v>
      </c>
      <c r="EW403">
        <v>38.834099999999999</v>
      </c>
      <c r="EX403">
        <v>2</v>
      </c>
      <c r="EY403">
        <v>-0.41639700000000002</v>
      </c>
      <c r="EZ403">
        <v>-2.0072399999999999</v>
      </c>
      <c r="FA403">
        <v>20.237100000000002</v>
      </c>
      <c r="FB403">
        <v>5.2351099999999997</v>
      </c>
      <c r="FC403">
        <v>11.9879</v>
      </c>
      <c r="FD403">
        <v>4.9576500000000001</v>
      </c>
      <c r="FE403">
        <v>3.3039499999999999</v>
      </c>
      <c r="FF403">
        <v>9999</v>
      </c>
      <c r="FG403">
        <v>9999</v>
      </c>
      <c r="FH403">
        <v>5918.3</v>
      </c>
      <c r="FI403">
        <v>342.3</v>
      </c>
      <c r="FJ403">
        <v>1.8681399999999999</v>
      </c>
      <c r="FK403">
        <v>1.8638600000000001</v>
      </c>
      <c r="FL403">
        <v>1.8715200000000001</v>
      </c>
      <c r="FM403">
        <v>1.8621799999999999</v>
      </c>
      <c r="FN403">
        <v>1.86172</v>
      </c>
      <c r="FO403">
        <v>1.8682300000000001</v>
      </c>
      <c r="FP403">
        <v>1.8583099999999999</v>
      </c>
      <c r="FQ403">
        <v>1.8648199999999999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4.7759999999999998</v>
      </c>
      <c r="GF403">
        <v>0.38419999999999999</v>
      </c>
      <c r="GG403">
        <v>2.2088750328830402</v>
      </c>
      <c r="GH403">
        <v>6.0489126747292196E-3</v>
      </c>
      <c r="GI403">
        <v>-3.2734485160193501E-6</v>
      </c>
      <c r="GJ403">
        <v>1.2191227519152799E-9</v>
      </c>
      <c r="GK403">
        <v>-4.8623107072493198E-2</v>
      </c>
      <c r="GL403">
        <v>-1.24795961692081E-2</v>
      </c>
      <c r="GM403">
        <v>1.8897039930190699E-3</v>
      </c>
      <c r="GN403">
        <v>-2.5983293074510801E-5</v>
      </c>
      <c r="GO403">
        <v>18</v>
      </c>
      <c r="GP403">
        <v>2157</v>
      </c>
      <c r="GQ403">
        <v>3</v>
      </c>
      <c r="GR403">
        <v>29</v>
      </c>
      <c r="GS403">
        <v>1700.1</v>
      </c>
      <c r="GT403">
        <v>1700.1</v>
      </c>
      <c r="GU403">
        <v>1.8261700000000001</v>
      </c>
      <c r="GV403">
        <v>2.3571800000000001</v>
      </c>
      <c r="GW403">
        <v>1.9982899999999999</v>
      </c>
      <c r="GX403">
        <v>2.7221700000000002</v>
      </c>
      <c r="GY403">
        <v>2.0935100000000002</v>
      </c>
      <c r="GZ403">
        <v>2.33765</v>
      </c>
      <c r="HA403">
        <v>30.825299999999999</v>
      </c>
      <c r="HB403">
        <v>15.8657</v>
      </c>
      <c r="HC403">
        <v>18</v>
      </c>
      <c r="HD403">
        <v>447.41699999999997</v>
      </c>
      <c r="HE403">
        <v>636.57399999999996</v>
      </c>
      <c r="HF403">
        <v>25.813099999999999</v>
      </c>
      <c r="HG403">
        <v>21.974799999999998</v>
      </c>
      <c r="HH403">
        <v>29.999600000000001</v>
      </c>
      <c r="HI403">
        <v>21.837700000000002</v>
      </c>
      <c r="HJ403">
        <v>21.8307</v>
      </c>
      <c r="HK403">
        <v>36.625799999999998</v>
      </c>
      <c r="HL403">
        <v>38.154400000000003</v>
      </c>
      <c r="HM403">
        <v>54.4955</v>
      </c>
      <c r="HN403">
        <v>25.816700000000001</v>
      </c>
      <c r="HO403">
        <v>642.91200000000003</v>
      </c>
      <c r="HP403">
        <v>19.3033</v>
      </c>
      <c r="HQ403">
        <v>97.549700000000001</v>
      </c>
      <c r="HR403">
        <v>101.35599999999999</v>
      </c>
    </row>
    <row r="404" spans="1:226" x14ac:dyDescent="0.2">
      <c r="A404">
        <v>388</v>
      </c>
      <c r="B404">
        <v>1657400134.0999999</v>
      </c>
      <c r="C404">
        <v>4953.0999999046298</v>
      </c>
      <c r="D404" t="s">
        <v>1138</v>
      </c>
      <c r="E404" t="s">
        <v>1139</v>
      </c>
      <c r="F404">
        <v>5</v>
      </c>
      <c r="G404" t="s">
        <v>1067</v>
      </c>
      <c r="H404" t="s">
        <v>354</v>
      </c>
      <c r="I404">
        <v>1657400131.3</v>
      </c>
      <c r="J404">
        <f t="shared" si="204"/>
        <v>4.4897531241369394E-3</v>
      </c>
      <c r="K404">
        <f t="shared" si="205"/>
        <v>4.4897531241369393</v>
      </c>
      <c r="L404">
        <f t="shared" si="206"/>
        <v>24.937111977909257</v>
      </c>
      <c r="M404">
        <f t="shared" si="207"/>
        <v>569.34490000000005</v>
      </c>
      <c r="N404">
        <f t="shared" si="208"/>
        <v>338.1106687041883</v>
      </c>
      <c r="O404">
        <f t="shared" si="209"/>
        <v>23.854159213735219</v>
      </c>
      <c r="P404">
        <f t="shared" si="210"/>
        <v>40.168043038033602</v>
      </c>
      <c r="Q404">
        <f t="shared" si="211"/>
        <v>0.19391916423856281</v>
      </c>
      <c r="R404">
        <f t="shared" si="212"/>
        <v>2.3598323918066946</v>
      </c>
      <c r="S404">
        <f t="shared" si="213"/>
        <v>0.18548126819278429</v>
      </c>
      <c r="T404">
        <f t="shared" si="214"/>
        <v>0.11665330675329111</v>
      </c>
      <c r="U404">
        <f t="shared" si="215"/>
        <v>321.5117487</v>
      </c>
      <c r="V404">
        <f t="shared" si="216"/>
        <v>27.332350181532913</v>
      </c>
      <c r="W404">
        <f t="shared" si="217"/>
        <v>25.992280000000001</v>
      </c>
      <c r="X404">
        <f t="shared" si="218"/>
        <v>3.3727173248906843</v>
      </c>
      <c r="Y404">
        <f t="shared" si="219"/>
        <v>49.851726689943334</v>
      </c>
      <c r="Z404">
        <f t="shared" si="220"/>
        <v>1.7266719732660707</v>
      </c>
      <c r="AA404">
        <f t="shared" si="221"/>
        <v>3.4636151802830031</v>
      </c>
      <c r="AB404">
        <f t="shared" si="222"/>
        <v>1.6460453516246136</v>
      </c>
      <c r="AC404">
        <f t="shared" si="223"/>
        <v>-197.99811277443902</v>
      </c>
      <c r="AD404">
        <f t="shared" si="224"/>
        <v>57.270833483612307</v>
      </c>
      <c r="AE404">
        <f t="shared" si="225"/>
        <v>5.1966582797307339</v>
      </c>
      <c r="AF404">
        <f t="shared" si="226"/>
        <v>185.98112768890402</v>
      </c>
      <c r="AG404">
        <f t="shared" si="227"/>
        <v>41.88006929312526</v>
      </c>
      <c r="AH404">
        <f t="shared" si="228"/>
        <v>4.4743826092784964</v>
      </c>
      <c r="AI404">
        <f t="shared" si="229"/>
        <v>24.937111977909257</v>
      </c>
      <c r="AJ404">
        <v>633.79071064754601</v>
      </c>
      <c r="AK404">
        <v>591.08349696969697</v>
      </c>
      <c r="AL404">
        <v>3.2387109668162002</v>
      </c>
      <c r="AM404">
        <v>66.572748564338696</v>
      </c>
      <c r="AN404">
        <f t="shared" si="230"/>
        <v>4.4897531241369393</v>
      </c>
      <c r="AO404">
        <v>19.218816783064199</v>
      </c>
      <c r="AP404">
        <v>24.474733333333301</v>
      </c>
      <c r="AQ404">
        <v>-4.6579058981908302E-5</v>
      </c>
      <c r="AR404">
        <v>78.887480960590693</v>
      </c>
      <c r="AS404">
        <v>0</v>
      </c>
      <c r="AT404">
        <v>0</v>
      </c>
      <c r="AU404">
        <f t="shared" si="231"/>
        <v>1</v>
      </c>
      <c r="AV404">
        <f t="shared" si="232"/>
        <v>0</v>
      </c>
      <c r="AW404">
        <f t="shared" si="233"/>
        <v>37341.035979610526</v>
      </c>
      <c r="AX404">
        <f t="shared" si="234"/>
        <v>1999.973</v>
      </c>
      <c r="AY404">
        <f t="shared" si="235"/>
        <v>1681.1773499999999</v>
      </c>
      <c r="AZ404">
        <f t="shared" si="236"/>
        <v>0.84060002310031179</v>
      </c>
      <c r="BA404">
        <f t="shared" si="237"/>
        <v>0.16075804458360188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1657400131.3</v>
      </c>
      <c r="BH404">
        <v>569.34490000000005</v>
      </c>
      <c r="BI404">
        <v>622.65660000000003</v>
      </c>
      <c r="BJ404">
        <v>24.473980000000001</v>
      </c>
      <c r="BK404">
        <v>19.236260000000001</v>
      </c>
      <c r="BL404">
        <v>564.54510000000005</v>
      </c>
      <c r="BM404">
        <v>24.08982</v>
      </c>
      <c r="BN404">
        <v>500.01260000000002</v>
      </c>
      <c r="BO404">
        <v>70.451319999999996</v>
      </c>
      <c r="BP404">
        <v>0.10001547</v>
      </c>
      <c r="BQ404">
        <v>26.442440000000001</v>
      </c>
      <c r="BR404">
        <v>25.992280000000001</v>
      </c>
      <c r="BS404">
        <v>999.9</v>
      </c>
      <c r="BT404">
        <v>0</v>
      </c>
      <c r="BU404">
        <v>0</v>
      </c>
      <c r="BV404">
        <v>10005.31</v>
      </c>
      <c r="BW404">
        <v>0</v>
      </c>
      <c r="BX404">
        <v>196.42490000000001</v>
      </c>
      <c r="BY404">
        <v>-53.311819999999997</v>
      </c>
      <c r="BZ404">
        <v>583.62850000000003</v>
      </c>
      <c r="CA404">
        <v>634.86929999999995</v>
      </c>
      <c r="CB404">
        <v>5.2377070000000003</v>
      </c>
      <c r="CC404">
        <v>622.65660000000003</v>
      </c>
      <c r="CD404">
        <v>19.236260000000001</v>
      </c>
      <c r="CE404">
        <v>1.7242230000000001</v>
      </c>
      <c r="CF404">
        <v>1.355221</v>
      </c>
      <c r="CG404">
        <v>15.116250000000001</v>
      </c>
      <c r="CH404">
        <v>11.42563</v>
      </c>
      <c r="CI404">
        <v>1999.973</v>
      </c>
      <c r="CJ404">
        <v>0.97999720000000001</v>
      </c>
      <c r="CK404">
        <v>2.0002760000000001E-2</v>
      </c>
      <c r="CL404">
        <v>0</v>
      </c>
      <c r="CM404">
        <v>2.6200700000000001</v>
      </c>
      <c r="CN404">
        <v>0</v>
      </c>
      <c r="CO404">
        <v>12696.77</v>
      </c>
      <c r="CP404">
        <v>16705.169999999998</v>
      </c>
      <c r="CQ404">
        <v>39.436999999999998</v>
      </c>
      <c r="CR404">
        <v>40.805799999999998</v>
      </c>
      <c r="CS404">
        <v>40.805799999999998</v>
      </c>
      <c r="CT404">
        <v>39.061999999999998</v>
      </c>
      <c r="CU404">
        <v>39.555799999999998</v>
      </c>
      <c r="CV404">
        <v>1959.972</v>
      </c>
      <c r="CW404">
        <v>40.000999999999998</v>
      </c>
      <c r="CX404">
        <v>0</v>
      </c>
      <c r="CY404">
        <v>1651551860.7</v>
      </c>
      <c r="CZ404">
        <v>0</v>
      </c>
      <c r="DA404">
        <v>0</v>
      </c>
      <c r="DB404" t="s">
        <v>356</v>
      </c>
      <c r="DC404">
        <v>1657298120.5</v>
      </c>
      <c r="DD404">
        <v>1657298120.5</v>
      </c>
      <c r="DE404">
        <v>0</v>
      </c>
      <c r="DF404">
        <v>1.391</v>
      </c>
      <c r="DG404">
        <v>3.5000000000000003E-2</v>
      </c>
      <c r="DH404">
        <v>2.39</v>
      </c>
      <c r="DI404">
        <v>0.104</v>
      </c>
      <c r="DJ404">
        <v>419</v>
      </c>
      <c r="DK404">
        <v>18</v>
      </c>
      <c r="DL404">
        <v>0.11</v>
      </c>
      <c r="DM404">
        <v>0.02</v>
      </c>
      <c r="DN404">
        <v>-51.832678048780501</v>
      </c>
      <c r="DO404">
        <v>-10.833119163763101</v>
      </c>
      <c r="DP404">
        <v>1.0765165188569099</v>
      </c>
      <c r="DQ404">
        <v>0</v>
      </c>
      <c r="DR404">
        <v>5.2693156097560996</v>
      </c>
      <c r="DS404">
        <v>-0.17424794425086601</v>
      </c>
      <c r="DT404">
        <v>1.9644298378270902E-2</v>
      </c>
      <c r="DU404">
        <v>0</v>
      </c>
      <c r="DV404">
        <v>0</v>
      </c>
      <c r="DW404">
        <v>2</v>
      </c>
      <c r="DX404" t="s">
        <v>357</v>
      </c>
      <c r="DY404">
        <v>2.9089700000000001</v>
      </c>
      <c r="DZ404">
        <v>2.71658</v>
      </c>
      <c r="EA404">
        <v>9.1445899999999997E-2</v>
      </c>
      <c r="EB404">
        <v>9.7747600000000004E-2</v>
      </c>
      <c r="EC404">
        <v>8.2771899999999995E-2</v>
      </c>
      <c r="ED404">
        <v>6.9996600000000006E-2</v>
      </c>
      <c r="EE404">
        <v>25925.1</v>
      </c>
      <c r="EF404">
        <v>22419</v>
      </c>
      <c r="EG404">
        <v>25522.5</v>
      </c>
      <c r="EH404">
        <v>24177.599999999999</v>
      </c>
      <c r="EI404">
        <v>39897.4</v>
      </c>
      <c r="EJ404">
        <v>37203.199999999997</v>
      </c>
      <c r="EK404">
        <v>46064.1</v>
      </c>
      <c r="EL404">
        <v>43100</v>
      </c>
      <c r="EM404">
        <v>1.9012</v>
      </c>
      <c r="EN404">
        <v>2.1971799999999999</v>
      </c>
      <c r="EO404">
        <v>0.209402</v>
      </c>
      <c r="EP404">
        <v>0</v>
      </c>
      <c r="EQ404">
        <v>22.555499999999999</v>
      </c>
      <c r="ER404">
        <v>999.9</v>
      </c>
      <c r="ES404">
        <v>48.223999999999997</v>
      </c>
      <c r="ET404">
        <v>28.359000000000002</v>
      </c>
      <c r="EU404">
        <v>26.5214</v>
      </c>
      <c r="EV404">
        <v>51.455300000000001</v>
      </c>
      <c r="EW404">
        <v>38.777999999999999</v>
      </c>
      <c r="EX404">
        <v>2</v>
      </c>
      <c r="EY404">
        <v>-0.41667399999999999</v>
      </c>
      <c r="EZ404">
        <v>-2.0499200000000002</v>
      </c>
      <c r="FA404">
        <v>20.2361</v>
      </c>
      <c r="FB404">
        <v>5.2349600000000001</v>
      </c>
      <c r="FC404">
        <v>11.986700000000001</v>
      </c>
      <c r="FD404">
        <v>4.9576000000000002</v>
      </c>
      <c r="FE404">
        <v>3.3039000000000001</v>
      </c>
      <c r="FF404">
        <v>9999</v>
      </c>
      <c r="FG404">
        <v>9999</v>
      </c>
      <c r="FH404">
        <v>5918.3</v>
      </c>
      <c r="FI404">
        <v>342.3</v>
      </c>
      <c r="FJ404">
        <v>1.8681399999999999</v>
      </c>
      <c r="FK404">
        <v>1.8638300000000001</v>
      </c>
      <c r="FL404">
        <v>1.87151</v>
      </c>
      <c r="FM404">
        <v>1.8621799999999999</v>
      </c>
      <c r="FN404">
        <v>1.86172</v>
      </c>
      <c r="FO404">
        <v>1.8682099999999999</v>
      </c>
      <c r="FP404">
        <v>1.85832</v>
      </c>
      <c r="FQ404">
        <v>1.86486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4.8310000000000004</v>
      </c>
      <c r="GF404">
        <v>0.38419999999999999</v>
      </c>
      <c r="GG404">
        <v>2.2088750328830402</v>
      </c>
      <c r="GH404">
        <v>6.0489126747292196E-3</v>
      </c>
      <c r="GI404">
        <v>-3.2734485160193501E-6</v>
      </c>
      <c r="GJ404">
        <v>1.2191227519152799E-9</v>
      </c>
      <c r="GK404">
        <v>-4.8623107072493198E-2</v>
      </c>
      <c r="GL404">
        <v>-1.24795961692081E-2</v>
      </c>
      <c r="GM404">
        <v>1.8897039930190699E-3</v>
      </c>
      <c r="GN404">
        <v>-2.5983293074510801E-5</v>
      </c>
      <c r="GO404">
        <v>18</v>
      </c>
      <c r="GP404">
        <v>2157</v>
      </c>
      <c r="GQ404">
        <v>3</v>
      </c>
      <c r="GR404">
        <v>29</v>
      </c>
      <c r="GS404">
        <v>1700.2</v>
      </c>
      <c r="GT404">
        <v>1700.2</v>
      </c>
      <c r="GU404">
        <v>1.8640099999999999</v>
      </c>
      <c r="GV404">
        <v>2.34741</v>
      </c>
      <c r="GW404">
        <v>1.9982899999999999</v>
      </c>
      <c r="GX404">
        <v>2.7221700000000002</v>
      </c>
      <c r="GY404">
        <v>2.0935100000000002</v>
      </c>
      <c r="GZ404">
        <v>2.36938</v>
      </c>
      <c r="HA404">
        <v>30.825299999999999</v>
      </c>
      <c r="HB404">
        <v>15.874499999999999</v>
      </c>
      <c r="HC404">
        <v>18</v>
      </c>
      <c r="HD404">
        <v>447.44200000000001</v>
      </c>
      <c r="HE404">
        <v>636.51300000000003</v>
      </c>
      <c r="HF404">
        <v>25.817699999999999</v>
      </c>
      <c r="HG404">
        <v>21.968599999999999</v>
      </c>
      <c r="HH404">
        <v>29.9998</v>
      </c>
      <c r="HI404">
        <v>21.8339</v>
      </c>
      <c r="HJ404">
        <v>21.826000000000001</v>
      </c>
      <c r="HK404">
        <v>37.398800000000001</v>
      </c>
      <c r="HL404">
        <v>38.154400000000003</v>
      </c>
      <c r="HM404">
        <v>54.4955</v>
      </c>
      <c r="HN404">
        <v>25.8248</v>
      </c>
      <c r="HO404">
        <v>656.37300000000005</v>
      </c>
      <c r="HP404">
        <v>19.307700000000001</v>
      </c>
      <c r="HQ404">
        <v>97.549899999999994</v>
      </c>
      <c r="HR404">
        <v>101.355</v>
      </c>
    </row>
    <row r="405" spans="1:226" x14ac:dyDescent="0.2">
      <c r="A405">
        <v>389</v>
      </c>
      <c r="B405">
        <v>1657400139.0999999</v>
      </c>
      <c r="C405">
        <v>4958.0999999046298</v>
      </c>
      <c r="D405" t="s">
        <v>1140</v>
      </c>
      <c r="E405" t="s">
        <v>1141</v>
      </c>
      <c r="F405">
        <v>5</v>
      </c>
      <c r="G405" t="s">
        <v>1067</v>
      </c>
      <c r="H405" t="s">
        <v>354</v>
      </c>
      <c r="I405">
        <v>1657400136.5999999</v>
      </c>
      <c r="J405">
        <f t="shared" si="204"/>
        <v>4.4808831270786373E-3</v>
      </c>
      <c r="K405">
        <f t="shared" si="205"/>
        <v>4.4808831270786369</v>
      </c>
      <c r="L405">
        <f t="shared" si="206"/>
        <v>25.778241051728386</v>
      </c>
      <c r="M405">
        <f t="shared" si="207"/>
        <v>585.97622222222196</v>
      </c>
      <c r="N405">
        <f t="shared" si="208"/>
        <v>346.97787888232227</v>
      </c>
      <c r="O405">
        <f t="shared" si="209"/>
        <v>24.479589942084335</v>
      </c>
      <c r="P405">
        <f t="shared" si="210"/>
        <v>41.341130108979108</v>
      </c>
      <c r="Q405">
        <f t="shared" si="211"/>
        <v>0.19382944199638188</v>
      </c>
      <c r="R405">
        <f t="shared" si="212"/>
        <v>2.361964410826169</v>
      </c>
      <c r="S405">
        <f t="shared" si="213"/>
        <v>0.18540642384150549</v>
      </c>
      <c r="T405">
        <f t="shared" si="214"/>
        <v>0.11660528607549123</v>
      </c>
      <c r="U405">
        <f t="shared" si="215"/>
        <v>321.51701533333403</v>
      </c>
      <c r="V405">
        <f t="shared" si="216"/>
        <v>27.333872624130834</v>
      </c>
      <c r="W405">
        <f t="shared" si="217"/>
        <v>25.983899999999998</v>
      </c>
      <c r="X405">
        <f t="shared" si="218"/>
        <v>3.3710451535949133</v>
      </c>
      <c r="Y405">
        <f t="shared" si="219"/>
        <v>49.880007262518447</v>
      </c>
      <c r="Z405">
        <f t="shared" si="220"/>
        <v>1.7275908215658204</v>
      </c>
      <c r="AA405">
        <f t="shared" si="221"/>
        <v>3.4634935245167688</v>
      </c>
      <c r="AB405">
        <f t="shared" si="222"/>
        <v>1.6434543320290929</v>
      </c>
      <c r="AC405">
        <f t="shared" si="223"/>
        <v>-197.6069459041679</v>
      </c>
      <c r="AD405">
        <f t="shared" si="224"/>
        <v>58.313832849082395</v>
      </c>
      <c r="AE405">
        <f t="shared" si="225"/>
        <v>5.2862843408552624</v>
      </c>
      <c r="AF405">
        <f t="shared" si="226"/>
        <v>187.51018661910379</v>
      </c>
      <c r="AG405">
        <f t="shared" si="227"/>
        <v>42.45635013042132</v>
      </c>
      <c r="AH405">
        <f t="shared" si="228"/>
        <v>4.4542017729571279</v>
      </c>
      <c r="AI405">
        <f t="shared" si="229"/>
        <v>25.778241051728386</v>
      </c>
      <c r="AJ405">
        <v>650.55904364732896</v>
      </c>
      <c r="AK405">
        <v>607.03684242424197</v>
      </c>
      <c r="AL405">
        <v>3.1812820408915399</v>
      </c>
      <c r="AM405">
        <v>66.572748564338696</v>
      </c>
      <c r="AN405">
        <f t="shared" si="230"/>
        <v>4.4808831270786369</v>
      </c>
      <c r="AO405">
        <v>19.273603461358899</v>
      </c>
      <c r="AP405">
        <v>24.4948466666667</v>
      </c>
      <c r="AQ405">
        <v>5.3990283246560401E-3</v>
      </c>
      <c r="AR405">
        <v>78.887480960590693</v>
      </c>
      <c r="AS405">
        <v>0</v>
      </c>
      <c r="AT405">
        <v>0</v>
      </c>
      <c r="AU405">
        <f t="shared" si="231"/>
        <v>1</v>
      </c>
      <c r="AV405">
        <f t="shared" si="232"/>
        <v>0</v>
      </c>
      <c r="AW405">
        <f t="shared" si="233"/>
        <v>37392.516851547589</v>
      </c>
      <c r="AX405">
        <f t="shared" si="234"/>
        <v>2000.00555555556</v>
      </c>
      <c r="AY405">
        <f t="shared" si="235"/>
        <v>1681.2047333333371</v>
      </c>
      <c r="AZ405">
        <f t="shared" si="236"/>
        <v>0.84060003166657871</v>
      </c>
      <c r="BA405">
        <f t="shared" si="237"/>
        <v>0.16075806111649688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1657400136.5999999</v>
      </c>
      <c r="BH405">
        <v>585.97622222222196</v>
      </c>
      <c r="BI405">
        <v>640.05577777777796</v>
      </c>
      <c r="BJ405">
        <v>24.487166666666699</v>
      </c>
      <c r="BK405">
        <v>19.273022222222199</v>
      </c>
      <c r="BL405">
        <v>581.118333333333</v>
      </c>
      <c r="BM405">
        <v>24.102611111111099</v>
      </c>
      <c r="BN405">
        <v>500.001222222222</v>
      </c>
      <c r="BO405">
        <v>70.450933333333396</v>
      </c>
      <c r="BP405">
        <v>9.9932966666666706E-2</v>
      </c>
      <c r="BQ405">
        <v>26.441844444444399</v>
      </c>
      <c r="BR405">
        <v>25.983899999999998</v>
      </c>
      <c r="BS405">
        <v>999.9</v>
      </c>
      <c r="BT405">
        <v>0</v>
      </c>
      <c r="BU405">
        <v>0</v>
      </c>
      <c r="BV405">
        <v>10019.733333333301</v>
      </c>
      <c r="BW405">
        <v>0</v>
      </c>
      <c r="BX405">
        <v>196.38877777777799</v>
      </c>
      <c r="BY405">
        <v>-54.079799999999999</v>
      </c>
      <c r="BZ405">
        <v>600.68522222222202</v>
      </c>
      <c r="CA405">
        <v>652.634111111111</v>
      </c>
      <c r="CB405">
        <v>5.2141388888888898</v>
      </c>
      <c r="CC405">
        <v>640.05577777777796</v>
      </c>
      <c r="CD405">
        <v>19.273022222222199</v>
      </c>
      <c r="CE405">
        <v>1.7251433333333299</v>
      </c>
      <c r="CF405">
        <v>1.3578022222222199</v>
      </c>
      <c r="CG405">
        <v>15.1245444444444</v>
      </c>
      <c r="CH405">
        <v>11.4544</v>
      </c>
      <c r="CI405">
        <v>2000.00555555556</v>
      </c>
      <c r="CJ405">
        <v>0.97999733333333305</v>
      </c>
      <c r="CK405">
        <v>2.00026222222222E-2</v>
      </c>
      <c r="CL405">
        <v>0</v>
      </c>
      <c r="CM405">
        <v>2.5537333333333301</v>
      </c>
      <c r="CN405">
        <v>0</v>
      </c>
      <c r="CO405">
        <v>12748.9666666667</v>
      </c>
      <c r="CP405">
        <v>16705.433333333302</v>
      </c>
      <c r="CQ405">
        <v>39.436999999999998</v>
      </c>
      <c r="CR405">
        <v>40.811999999999998</v>
      </c>
      <c r="CS405">
        <v>40.811999999999998</v>
      </c>
      <c r="CT405">
        <v>39.061999999999998</v>
      </c>
      <c r="CU405">
        <v>39.548222222222201</v>
      </c>
      <c r="CV405">
        <v>1960.0033333333299</v>
      </c>
      <c r="CW405">
        <v>40.002222222222201</v>
      </c>
      <c r="CX405">
        <v>0</v>
      </c>
      <c r="CY405">
        <v>1651551866.0999999</v>
      </c>
      <c r="CZ405">
        <v>0</v>
      </c>
      <c r="DA405">
        <v>0</v>
      </c>
      <c r="DB405" t="s">
        <v>356</v>
      </c>
      <c r="DC405">
        <v>1657298120.5</v>
      </c>
      <c r="DD405">
        <v>1657298120.5</v>
      </c>
      <c r="DE405">
        <v>0</v>
      </c>
      <c r="DF405">
        <v>1.391</v>
      </c>
      <c r="DG405">
        <v>3.5000000000000003E-2</v>
      </c>
      <c r="DH405">
        <v>2.39</v>
      </c>
      <c r="DI405">
        <v>0.104</v>
      </c>
      <c r="DJ405">
        <v>419</v>
      </c>
      <c r="DK405">
        <v>18</v>
      </c>
      <c r="DL405">
        <v>0.11</v>
      </c>
      <c r="DM405">
        <v>0.02</v>
      </c>
      <c r="DN405">
        <v>-52.838587804878102</v>
      </c>
      <c r="DO405">
        <v>-10.0171526132404</v>
      </c>
      <c r="DP405">
        <v>0.99936994351322195</v>
      </c>
      <c r="DQ405">
        <v>0</v>
      </c>
      <c r="DR405">
        <v>5.2454726829268301</v>
      </c>
      <c r="DS405">
        <v>-0.21251623693379099</v>
      </c>
      <c r="DT405">
        <v>2.43552232114582E-2</v>
      </c>
      <c r="DU405">
        <v>0</v>
      </c>
      <c r="DV405">
        <v>0</v>
      </c>
      <c r="DW405">
        <v>2</v>
      </c>
      <c r="DX405" t="s">
        <v>357</v>
      </c>
      <c r="DY405">
        <v>2.9090500000000001</v>
      </c>
      <c r="DZ405">
        <v>2.7166600000000001</v>
      </c>
      <c r="EA405">
        <v>9.3187699999999998E-2</v>
      </c>
      <c r="EB405">
        <v>9.9504300000000004E-2</v>
      </c>
      <c r="EC405">
        <v>8.2817199999999994E-2</v>
      </c>
      <c r="ED405">
        <v>6.9995399999999999E-2</v>
      </c>
      <c r="EE405">
        <v>25875.8</v>
      </c>
      <c r="EF405">
        <v>22375.5</v>
      </c>
      <c r="EG405">
        <v>25522.9</v>
      </c>
      <c r="EH405">
        <v>24177.7</v>
      </c>
      <c r="EI405">
        <v>39896.1</v>
      </c>
      <c r="EJ405">
        <v>37203.5</v>
      </c>
      <c r="EK405">
        <v>46064.9</v>
      </c>
      <c r="EL405">
        <v>43100.2</v>
      </c>
      <c r="EM405">
        <v>1.9013</v>
      </c>
      <c r="EN405">
        <v>2.1974300000000002</v>
      </c>
      <c r="EO405">
        <v>0.208318</v>
      </c>
      <c r="EP405">
        <v>0</v>
      </c>
      <c r="EQ405">
        <v>22.553699999999999</v>
      </c>
      <c r="ER405">
        <v>999.9</v>
      </c>
      <c r="ES405">
        <v>48.223999999999997</v>
      </c>
      <c r="ET405">
        <v>28.329000000000001</v>
      </c>
      <c r="EU405">
        <v>26.4773</v>
      </c>
      <c r="EV405">
        <v>50.9253</v>
      </c>
      <c r="EW405">
        <v>38.741999999999997</v>
      </c>
      <c r="EX405">
        <v>2</v>
      </c>
      <c r="EY405">
        <v>-0.41725600000000002</v>
      </c>
      <c r="EZ405">
        <v>-2.04718</v>
      </c>
      <c r="FA405">
        <v>20.2362</v>
      </c>
      <c r="FB405">
        <v>5.2351099999999997</v>
      </c>
      <c r="FC405">
        <v>11.9861</v>
      </c>
      <c r="FD405">
        <v>4.9576000000000002</v>
      </c>
      <c r="FE405">
        <v>3.3039499999999999</v>
      </c>
      <c r="FF405">
        <v>9999</v>
      </c>
      <c r="FG405">
        <v>9999</v>
      </c>
      <c r="FH405">
        <v>5918.6</v>
      </c>
      <c r="FI405">
        <v>342.3</v>
      </c>
      <c r="FJ405">
        <v>1.8681300000000001</v>
      </c>
      <c r="FK405">
        <v>1.86385</v>
      </c>
      <c r="FL405">
        <v>1.8714999999999999</v>
      </c>
      <c r="FM405">
        <v>1.8621799999999999</v>
      </c>
      <c r="FN405">
        <v>1.86172</v>
      </c>
      <c r="FO405">
        <v>1.8682099999999999</v>
      </c>
      <c r="FP405">
        <v>1.85832</v>
      </c>
      <c r="FQ405">
        <v>1.86487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4.8849999999999998</v>
      </c>
      <c r="GF405">
        <v>0.38490000000000002</v>
      </c>
      <c r="GG405">
        <v>2.2088750328830402</v>
      </c>
      <c r="GH405">
        <v>6.0489126747292196E-3</v>
      </c>
      <c r="GI405">
        <v>-3.2734485160193501E-6</v>
      </c>
      <c r="GJ405">
        <v>1.2191227519152799E-9</v>
      </c>
      <c r="GK405">
        <v>-4.8623107072493198E-2</v>
      </c>
      <c r="GL405">
        <v>-1.24795961692081E-2</v>
      </c>
      <c r="GM405">
        <v>1.8897039930190699E-3</v>
      </c>
      <c r="GN405">
        <v>-2.5983293074510801E-5</v>
      </c>
      <c r="GO405">
        <v>18</v>
      </c>
      <c r="GP405">
        <v>2157</v>
      </c>
      <c r="GQ405">
        <v>3</v>
      </c>
      <c r="GR405">
        <v>29</v>
      </c>
      <c r="GS405">
        <v>1700.3</v>
      </c>
      <c r="GT405">
        <v>1700.3</v>
      </c>
      <c r="GU405">
        <v>1.9030800000000001</v>
      </c>
      <c r="GV405">
        <v>2.34863</v>
      </c>
      <c r="GW405">
        <v>1.9982899999999999</v>
      </c>
      <c r="GX405">
        <v>2.7233900000000002</v>
      </c>
      <c r="GY405">
        <v>2.0935100000000002</v>
      </c>
      <c r="GZ405">
        <v>2.4084500000000002</v>
      </c>
      <c r="HA405">
        <v>30.825299999999999</v>
      </c>
      <c r="HB405">
        <v>15.8832</v>
      </c>
      <c r="HC405">
        <v>18</v>
      </c>
      <c r="HD405">
        <v>447.46100000000001</v>
      </c>
      <c r="HE405">
        <v>636.65300000000002</v>
      </c>
      <c r="HF405">
        <v>25.825700000000001</v>
      </c>
      <c r="HG405">
        <v>21.962800000000001</v>
      </c>
      <c r="HH405">
        <v>29.999700000000001</v>
      </c>
      <c r="HI405">
        <v>21.8294</v>
      </c>
      <c r="HJ405">
        <v>21.8215</v>
      </c>
      <c r="HK405">
        <v>38.114100000000001</v>
      </c>
      <c r="HL405">
        <v>38.154400000000003</v>
      </c>
      <c r="HM405">
        <v>54.4955</v>
      </c>
      <c r="HN405">
        <v>25.828499999999998</v>
      </c>
      <c r="HO405">
        <v>676.53599999999994</v>
      </c>
      <c r="HP405">
        <v>19.298300000000001</v>
      </c>
      <c r="HQ405">
        <v>97.551400000000001</v>
      </c>
      <c r="HR405">
        <v>101.35599999999999</v>
      </c>
    </row>
    <row r="406" spans="1:226" x14ac:dyDescent="0.2">
      <c r="A406">
        <v>390</v>
      </c>
      <c r="B406">
        <v>1657400144.0999999</v>
      </c>
      <c r="C406">
        <v>4963.0999999046298</v>
      </c>
      <c r="D406" t="s">
        <v>1142</v>
      </c>
      <c r="E406" t="s">
        <v>1143</v>
      </c>
      <c r="F406">
        <v>5</v>
      </c>
      <c r="G406" t="s">
        <v>1067</v>
      </c>
      <c r="H406" t="s">
        <v>354</v>
      </c>
      <c r="I406">
        <v>1657400141.3</v>
      </c>
      <c r="J406">
        <f t="shared" si="204"/>
        <v>4.4714274307339182E-3</v>
      </c>
      <c r="K406">
        <f t="shared" si="205"/>
        <v>4.4714274307339181</v>
      </c>
      <c r="L406">
        <f t="shared" si="206"/>
        <v>26.42561051718641</v>
      </c>
      <c r="M406">
        <f t="shared" si="207"/>
        <v>600.54729999999995</v>
      </c>
      <c r="N406">
        <f t="shared" si="208"/>
        <v>355.35140965478149</v>
      </c>
      <c r="O406">
        <f t="shared" si="209"/>
        <v>25.070614582173921</v>
      </c>
      <c r="P406">
        <f t="shared" si="210"/>
        <v>42.369579766946579</v>
      </c>
      <c r="Q406">
        <f t="shared" si="211"/>
        <v>0.19364054726341282</v>
      </c>
      <c r="R406">
        <f t="shared" si="212"/>
        <v>2.3584525848381581</v>
      </c>
      <c r="S406">
        <f t="shared" si="213"/>
        <v>0.18522162227458627</v>
      </c>
      <c r="T406">
        <f t="shared" si="214"/>
        <v>0.11648941722738049</v>
      </c>
      <c r="U406">
        <f t="shared" si="215"/>
        <v>321.5220789</v>
      </c>
      <c r="V406">
        <f t="shared" si="216"/>
        <v>27.3396570695405</v>
      </c>
      <c r="W406">
        <f t="shared" si="217"/>
        <v>25.97889</v>
      </c>
      <c r="X406">
        <f t="shared" si="218"/>
        <v>3.3700457884900459</v>
      </c>
      <c r="Y406">
        <f t="shared" si="219"/>
        <v>49.898967420053673</v>
      </c>
      <c r="Z406">
        <f t="shared" si="220"/>
        <v>1.7284030089789089</v>
      </c>
      <c r="AA406">
        <f t="shared" si="221"/>
        <v>3.463805161395562</v>
      </c>
      <c r="AB406">
        <f t="shared" si="222"/>
        <v>1.641642779511137</v>
      </c>
      <c r="AC406">
        <f t="shared" si="223"/>
        <v>-197.18994969536578</v>
      </c>
      <c r="AD406">
        <f t="shared" si="224"/>
        <v>59.05811909972283</v>
      </c>
      <c r="AE406">
        <f t="shared" si="225"/>
        <v>5.3616339960740014</v>
      </c>
      <c r="AF406">
        <f t="shared" si="226"/>
        <v>188.75188230043102</v>
      </c>
      <c r="AG406">
        <f t="shared" si="227"/>
        <v>43.250114394842349</v>
      </c>
      <c r="AH406">
        <f t="shared" si="228"/>
        <v>4.4698845519040571</v>
      </c>
      <c r="AI406">
        <f t="shared" si="229"/>
        <v>26.42561051718641</v>
      </c>
      <c r="AJ406">
        <v>667.47364341889897</v>
      </c>
      <c r="AK406">
        <v>623.06140000000005</v>
      </c>
      <c r="AL406">
        <v>3.2078864587222702</v>
      </c>
      <c r="AM406">
        <v>66.572748564338696</v>
      </c>
      <c r="AN406">
        <f t="shared" si="230"/>
        <v>4.4714274307339181</v>
      </c>
      <c r="AO406">
        <v>19.2687225970373</v>
      </c>
      <c r="AP406">
        <v>24.4991624242424</v>
      </c>
      <c r="AQ406">
        <v>7.9827671151206899E-4</v>
      </c>
      <c r="AR406">
        <v>78.887480960590693</v>
      </c>
      <c r="AS406">
        <v>0</v>
      </c>
      <c r="AT406">
        <v>0</v>
      </c>
      <c r="AU406">
        <f t="shared" si="231"/>
        <v>1</v>
      </c>
      <c r="AV406">
        <f t="shared" si="232"/>
        <v>0</v>
      </c>
      <c r="AW406">
        <f t="shared" si="233"/>
        <v>37307.652236365517</v>
      </c>
      <c r="AX406">
        <f t="shared" si="234"/>
        <v>2000.037</v>
      </c>
      <c r="AY406">
        <f t="shared" si="235"/>
        <v>1681.2311700000002</v>
      </c>
      <c r="AZ406">
        <f t="shared" si="236"/>
        <v>0.84060003389937299</v>
      </c>
      <c r="BA406">
        <f t="shared" si="237"/>
        <v>0.16075806542578963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1657400141.3</v>
      </c>
      <c r="BH406">
        <v>600.54729999999995</v>
      </c>
      <c r="BI406">
        <v>655.66600000000005</v>
      </c>
      <c r="BJ406">
        <v>24.498419999999999</v>
      </c>
      <c r="BK406">
        <v>19.266220000000001</v>
      </c>
      <c r="BL406">
        <v>595.63940000000002</v>
      </c>
      <c r="BM406">
        <v>24.113499999999998</v>
      </c>
      <c r="BN406">
        <v>500.02440000000001</v>
      </c>
      <c r="BO406">
        <v>70.451449999999994</v>
      </c>
      <c r="BP406">
        <v>0.10016145</v>
      </c>
      <c r="BQ406">
        <v>26.443370000000002</v>
      </c>
      <c r="BR406">
        <v>25.97889</v>
      </c>
      <c r="BS406">
        <v>999.9</v>
      </c>
      <c r="BT406">
        <v>0</v>
      </c>
      <c r="BU406">
        <v>0</v>
      </c>
      <c r="BV406">
        <v>9995.9969999999994</v>
      </c>
      <c r="BW406">
        <v>0</v>
      </c>
      <c r="BX406">
        <v>196.0873</v>
      </c>
      <c r="BY406">
        <v>-55.11853</v>
      </c>
      <c r="BZ406">
        <v>615.62929999999994</v>
      </c>
      <c r="CA406">
        <v>668.54629999999997</v>
      </c>
      <c r="CB406">
        <v>5.2322030000000002</v>
      </c>
      <c r="CC406">
        <v>655.66600000000005</v>
      </c>
      <c r="CD406">
        <v>19.266220000000001</v>
      </c>
      <c r="CE406">
        <v>1.725949</v>
      </c>
      <c r="CF406">
        <v>1.357334</v>
      </c>
      <c r="CG406">
        <v>15.131819999999999</v>
      </c>
      <c r="CH406">
        <v>11.44918</v>
      </c>
      <c r="CI406">
        <v>2000.037</v>
      </c>
      <c r="CJ406">
        <v>0.97999749999999997</v>
      </c>
      <c r="CK406">
        <v>2.0002450000000001E-2</v>
      </c>
      <c r="CL406">
        <v>0</v>
      </c>
      <c r="CM406">
        <v>2.6798199999999999</v>
      </c>
      <c r="CN406">
        <v>0</v>
      </c>
      <c r="CO406">
        <v>12795.58</v>
      </c>
      <c r="CP406">
        <v>16705.7</v>
      </c>
      <c r="CQ406">
        <v>39.436999999999998</v>
      </c>
      <c r="CR406">
        <v>40.811999999999998</v>
      </c>
      <c r="CS406">
        <v>40.811999999999998</v>
      </c>
      <c r="CT406">
        <v>39.061999999999998</v>
      </c>
      <c r="CU406">
        <v>39.549599999999998</v>
      </c>
      <c r="CV406">
        <v>1960.0340000000001</v>
      </c>
      <c r="CW406">
        <v>40.003</v>
      </c>
      <c r="CX406">
        <v>0</v>
      </c>
      <c r="CY406">
        <v>1651551870.9000001</v>
      </c>
      <c r="CZ406">
        <v>0</v>
      </c>
      <c r="DA406">
        <v>0</v>
      </c>
      <c r="DB406" t="s">
        <v>356</v>
      </c>
      <c r="DC406">
        <v>1657298120.5</v>
      </c>
      <c r="DD406">
        <v>1657298120.5</v>
      </c>
      <c r="DE406">
        <v>0</v>
      </c>
      <c r="DF406">
        <v>1.391</v>
      </c>
      <c r="DG406">
        <v>3.5000000000000003E-2</v>
      </c>
      <c r="DH406">
        <v>2.39</v>
      </c>
      <c r="DI406">
        <v>0.104</v>
      </c>
      <c r="DJ406">
        <v>419</v>
      </c>
      <c r="DK406">
        <v>18</v>
      </c>
      <c r="DL406">
        <v>0.11</v>
      </c>
      <c r="DM406">
        <v>0.02</v>
      </c>
      <c r="DN406">
        <v>-53.572997560975601</v>
      </c>
      <c r="DO406">
        <v>-9.6559881533100604</v>
      </c>
      <c r="DP406">
        <v>0.95959021398435496</v>
      </c>
      <c r="DQ406">
        <v>0</v>
      </c>
      <c r="DR406">
        <v>5.2381280487804904</v>
      </c>
      <c r="DS406">
        <v>-0.154138118466906</v>
      </c>
      <c r="DT406">
        <v>2.15683161050504E-2</v>
      </c>
      <c r="DU406">
        <v>0</v>
      </c>
      <c r="DV406">
        <v>0</v>
      </c>
      <c r="DW406">
        <v>2</v>
      </c>
      <c r="DX406" t="s">
        <v>357</v>
      </c>
      <c r="DY406">
        <v>2.9091800000000001</v>
      </c>
      <c r="DZ406">
        <v>2.7162700000000002</v>
      </c>
      <c r="EA406">
        <v>9.4926499999999997E-2</v>
      </c>
      <c r="EB406">
        <v>0.101275</v>
      </c>
      <c r="EC406">
        <v>8.2823900000000006E-2</v>
      </c>
      <c r="ED406">
        <v>6.9962300000000005E-2</v>
      </c>
      <c r="EE406">
        <v>25826.5</v>
      </c>
      <c r="EF406">
        <v>22331.599999999999</v>
      </c>
      <c r="EG406">
        <v>25523.1</v>
      </c>
      <c r="EH406">
        <v>24177.7</v>
      </c>
      <c r="EI406">
        <v>39896</v>
      </c>
      <c r="EJ406">
        <v>37205.1</v>
      </c>
      <c r="EK406">
        <v>46065.1</v>
      </c>
      <c r="EL406">
        <v>43100.4</v>
      </c>
      <c r="EM406">
        <v>1.9015</v>
      </c>
      <c r="EN406">
        <v>2.19767</v>
      </c>
      <c r="EO406">
        <v>0.20894399999999999</v>
      </c>
      <c r="EP406">
        <v>0</v>
      </c>
      <c r="EQ406">
        <v>22.5517</v>
      </c>
      <c r="ER406">
        <v>999.9</v>
      </c>
      <c r="ES406">
        <v>48.247999999999998</v>
      </c>
      <c r="ET406">
        <v>28.309000000000001</v>
      </c>
      <c r="EU406">
        <v>26.4621</v>
      </c>
      <c r="EV406">
        <v>51.505299999999998</v>
      </c>
      <c r="EW406">
        <v>38.753999999999998</v>
      </c>
      <c r="EX406">
        <v>2</v>
      </c>
      <c r="EY406">
        <v>-0.41769099999999998</v>
      </c>
      <c r="EZ406">
        <v>-2.0903900000000002</v>
      </c>
      <c r="FA406">
        <v>20.235700000000001</v>
      </c>
      <c r="FB406">
        <v>5.2349600000000001</v>
      </c>
      <c r="FC406">
        <v>11.986599999999999</v>
      </c>
      <c r="FD406">
        <v>4.9576000000000002</v>
      </c>
      <c r="FE406">
        <v>3.3039000000000001</v>
      </c>
      <c r="FF406">
        <v>9999</v>
      </c>
      <c r="FG406">
        <v>9999</v>
      </c>
      <c r="FH406">
        <v>5918.6</v>
      </c>
      <c r="FI406">
        <v>342.3</v>
      </c>
      <c r="FJ406">
        <v>1.8681300000000001</v>
      </c>
      <c r="FK406">
        <v>1.8638399999999999</v>
      </c>
      <c r="FL406">
        <v>1.8714999999999999</v>
      </c>
      <c r="FM406">
        <v>1.8621799999999999</v>
      </c>
      <c r="FN406">
        <v>1.86172</v>
      </c>
      <c r="FO406">
        <v>1.8682300000000001</v>
      </c>
      <c r="FP406">
        <v>1.85832</v>
      </c>
      <c r="FQ406">
        <v>1.86487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4.9379999999999997</v>
      </c>
      <c r="GF406">
        <v>0.38500000000000001</v>
      </c>
      <c r="GG406">
        <v>2.2088750328830402</v>
      </c>
      <c r="GH406">
        <v>6.0489126747292196E-3</v>
      </c>
      <c r="GI406">
        <v>-3.2734485160193501E-6</v>
      </c>
      <c r="GJ406">
        <v>1.2191227519152799E-9</v>
      </c>
      <c r="GK406">
        <v>-4.8623107072493198E-2</v>
      </c>
      <c r="GL406">
        <v>-1.24795961692081E-2</v>
      </c>
      <c r="GM406">
        <v>1.8897039930190699E-3</v>
      </c>
      <c r="GN406">
        <v>-2.5983293074510801E-5</v>
      </c>
      <c r="GO406">
        <v>18</v>
      </c>
      <c r="GP406">
        <v>2157</v>
      </c>
      <c r="GQ406">
        <v>3</v>
      </c>
      <c r="GR406">
        <v>29</v>
      </c>
      <c r="GS406">
        <v>1700.4</v>
      </c>
      <c r="GT406">
        <v>1700.4</v>
      </c>
      <c r="GU406">
        <v>1.93848</v>
      </c>
      <c r="GV406">
        <v>2.34985</v>
      </c>
      <c r="GW406">
        <v>1.9982899999999999</v>
      </c>
      <c r="GX406">
        <v>2.7233900000000002</v>
      </c>
      <c r="GY406">
        <v>2.0935100000000002</v>
      </c>
      <c r="GZ406">
        <v>2.3962400000000001</v>
      </c>
      <c r="HA406">
        <v>30.803699999999999</v>
      </c>
      <c r="HB406">
        <v>15.8832</v>
      </c>
      <c r="HC406">
        <v>18</v>
      </c>
      <c r="HD406">
        <v>447.53500000000003</v>
      </c>
      <c r="HE406">
        <v>636.79100000000005</v>
      </c>
      <c r="HF406">
        <v>25.834800000000001</v>
      </c>
      <c r="HG406">
        <v>21.9557</v>
      </c>
      <c r="HH406">
        <v>29.999700000000001</v>
      </c>
      <c r="HI406">
        <v>21.8248</v>
      </c>
      <c r="HJ406">
        <v>21.816800000000001</v>
      </c>
      <c r="HK406">
        <v>38.907699999999998</v>
      </c>
      <c r="HL406">
        <v>38.154400000000003</v>
      </c>
      <c r="HM406">
        <v>54.115299999999998</v>
      </c>
      <c r="HN406">
        <v>25.842099999999999</v>
      </c>
      <c r="HO406">
        <v>689.98299999999995</v>
      </c>
      <c r="HP406">
        <v>19.300599999999999</v>
      </c>
      <c r="HQ406">
        <v>97.552099999999996</v>
      </c>
      <c r="HR406">
        <v>101.35599999999999</v>
      </c>
    </row>
    <row r="407" spans="1:226" x14ac:dyDescent="0.2">
      <c r="A407">
        <v>391</v>
      </c>
      <c r="B407">
        <v>1657400149.0999999</v>
      </c>
      <c r="C407">
        <v>4968.0999999046298</v>
      </c>
      <c r="D407" t="s">
        <v>1144</v>
      </c>
      <c r="E407" t="s">
        <v>1145</v>
      </c>
      <c r="F407">
        <v>5</v>
      </c>
      <c r="G407" t="s">
        <v>1067</v>
      </c>
      <c r="H407" t="s">
        <v>354</v>
      </c>
      <c r="I407">
        <v>1657400146.5999999</v>
      </c>
      <c r="J407">
        <f t="shared" si="204"/>
        <v>4.4748982423069563E-3</v>
      </c>
      <c r="K407">
        <f t="shared" si="205"/>
        <v>4.4748982423069563</v>
      </c>
      <c r="L407">
        <f t="shared" si="206"/>
        <v>27.055194022075682</v>
      </c>
      <c r="M407">
        <f t="shared" si="207"/>
        <v>617.27</v>
      </c>
      <c r="N407">
        <f t="shared" si="208"/>
        <v>366.04695599030958</v>
      </c>
      <c r="O407">
        <f t="shared" si="209"/>
        <v>25.824883318891825</v>
      </c>
      <c r="P407">
        <f t="shared" si="210"/>
        <v>43.548854772266871</v>
      </c>
      <c r="Q407">
        <f t="shared" si="211"/>
        <v>0.19356167912694699</v>
      </c>
      <c r="R407">
        <f t="shared" si="212"/>
        <v>2.3626983213542569</v>
      </c>
      <c r="S407">
        <f t="shared" si="213"/>
        <v>0.18516386214375066</v>
      </c>
      <c r="T407">
        <f t="shared" si="214"/>
        <v>0.1164515611869708</v>
      </c>
      <c r="U407">
        <f t="shared" si="215"/>
        <v>321.50447333333369</v>
      </c>
      <c r="V407">
        <f t="shared" si="216"/>
        <v>27.34083493935016</v>
      </c>
      <c r="W407">
        <f t="shared" si="217"/>
        <v>25.985855555555599</v>
      </c>
      <c r="X407">
        <f t="shared" si="218"/>
        <v>3.3714353064547042</v>
      </c>
      <c r="Y407">
        <f t="shared" si="219"/>
        <v>49.877034294412155</v>
      </c>
      <c r="Z407">
        <f t="shared" si="220"/>
        <v>1.7280392334335135</v>
      </c>
      <c r="AA407">
        <f t="shared" si="221"/>
        <v>3.4645990040893628</v>
      </c>
      <c r="AB407">
        <f t="shared" si="222"/>
        <v>1.6433960730211907</v>
      </c>
      <c r="AC407">
        <f t="shared" si="223"/>
        <v>-197.34301248573678</v>
      </c>
      <c r="AD407">
        <f t="shared" si="224"/>
        <v>58.772113183052667</v>
      </c>
      <c r="AE407">
        <f t="shared" si="225"/>
        <v>5.326370312786195</v>
      </c>
      <c r="AF407">
        <f t="shared" si="226"/>
        <v>188.25994434343579</v>
      </c>
      <c r="AG407">
        <f t="shared" si="227"/>
        <v>43.979597473869887</v>
      </c>
      <c r="AH407">
        <f t="shared" si="228"/>
        <v>4.4808872508831543</v>
      </c>
      <c r="AI407">
        <f t="shared" si="229"/>
        <v>27.055194022075682</v>
      </c>
      <c r="AJ407">
        <v>684.48474590157502</v>
      </c>
      <c r="AK407">
        <v>639.21119393939398</v>
      </c>
      <c r="AL407">
        <v>3.2306066964875302</v>
      </c>
      <c r="AM407">
        <v>66.572748564338696</v>
      </c>
      <c r="AN407">
        <f t="shared" si="230"/>
        <v>4.4748982423069563</v>
      </c>
      <c r="AO407">
        <v>19.2522064129192</v>
      </c>
      <c r="AP407">
        <v>24.4931533333333</v>
      </c>
      <c r="AQ407">
        <v>-4.7564983226996201E-4</v>
      </c>
      <c r="AR407">
        <v>78.887480960590693</v>
      </c>
      <c r="AS407">
        <v>0</v>
      </c>
      <c r="AT407">
        <v>0</v>
      </c>
      <c r="AU407">
        <f t="shared" si="231"/>
        <v>1</v>
      </c>
      <c r="AV407">
        <f t="shared" si="232"/>
        <v>0</v>
      </c>
      <c r="AW407">
        <f t="shared" si="233"/>
        <v>37409.545562584681</v>
      </c>
      <c r="AX407">
        <f t="shared" si="234"/>
        <v>1999.92777777778</v>
      </c>
      <c r="AY407">
        <f t="shared" si="235"/>
        <v>1681.1393333333351</v>
      </c>
      <c r="AZ407">
        <f t="shared" si="236"/>
        <v>0.84060002166744907</v>
      </c>
      <c r="BA407">
        <f t="shared" si="237"/>
        <v>0.16075804181817677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1657400146.5999999</v>
      </c>
      <c r="BH407">
        <v>617.27</v>
      </c>
      <c r="BI407">
        <v>673.36966666666694</v>
      </c>
      <c r="BJ407">
        <v>24.493566666666698</v>
      </c>
      <c r="BK407">
        <v>19.247733333333301</v>
      </c>
      <c r="BL407">
        <v>612.30522222222203</v>
      </c>
      <c r="BM407">
        <v>24.108788888888899</v>
      </c>
      <c r="BN407">
        <v>499.95499999999998</v>
      </c>
      <c r="BO407">
        <v>70.451122222222196</v>
      </c>
      <c r="BP407">
        <v>9.9616955555555595E-2</v>
      </c>
      <c r="BQ407">
        <v>26.4472555555556</v>
      </c>
      <c r="BR407">
        <v>25.985855555555599</v>
      </c>
      <c r="BS407">
        <v>999.9</v>
      </c>
      <c r="BT407">
        <v>0</v>
      </c>
      <c r="BU407">
        <v>0</v>
      </c>
      <c r="BV407">
        <v>10024.654444444401</v>
      </c>
      <c r="BW407">
        <v>0</v>
      </c>
      <c r="BX407">
        <v>195.662222222222</v>
      </c>
      <c r="BY407">
        <v>-56.099200000000003</v>
      </c>
      <c r="BZ407">
        <v>632.76900000000001</v>
      </c>
      <c r="CA407">
        <v>686.58477777777796</v>
      </c>
      <c r="CB407">
        <v>5.2458444444444403</v>
      </c>
      <c r="CC407">
        <v>673.36966666666694</v>
      </c>
      <c r="CD407">
        <v>19.247733333333301</v>
      </c>
      <c r="CE407">
        <v>1.72559888888889</v>
      </c>
      <c r="CF407">
        <v>1.35602222222222</v>
      </c>
      <c r="CG407">
        <v>15.128633333333299</v>
      </c>
      <c r="CH407">
        <v>11.4346</v>
      </c>
      <c r="CI407">
        <v>1999.92777777778</v>
      </c>
      <c r="CJ407">
        <v>0.97999733333333305</v>
      </c>
      <c r="CK407">
        <v>2.00026222222222E-2</v>
      </c>
      <c r="CL407">
        <v>0</v>
      </c>
      <c r="CM407">
        <v>2.66706666666667</v>
      </c>
      <c r="CN407">
        <v>0</v>
      </c>
      <c r="CO407">
        <v>12847.3888888889</v>
      </c>
      <c r="CP407">
        <v>16704.822222222199</v>
      </c>
      <c r="CQ407">
        <v>39.436999999999998</v>
      </c>
      <c r="CR407">
        <v>40.811999999999998</v>
      </c>
      <c r="CS407">
        <v>40.811999999999998</v>
      </c>
      <c r="CT407">
        <v>39.061999999999998</v>
      </c>
      <c r="CU407">
        <v>39.548222222222201</v>
      </c>
      <c r="CV407">
        <v>1959.92777777778</v>
      </c>
      <c r="CW407">
        <v>40</v>
      </c>
      <c r="CX407">
        <v>0</v>
      </c>
      <c r="CY407">
        <v>1651551875.7</v>
      </c>
      <c r="CZ407">
        <v>0</v>
      </c>
      <c r="DA407">
        <v>0</v>
      </c>
      <c r="DB407" t="s">
        <v>356</v>
      </c>
      <c r="DC407">
        <v>1657298120.5</v>
      </c>
      <c r="DD407">
        <v>1657298120.5</v>
      </c>
      <c r="DE407">
        <v>0</v>
      </c>
      <c r="DF407">
        <v>1.391</v>
      </c>
      <c r="DG407">
        <v>3.5000000000000003E-2</v>
      </c>
      <c r="DH407">
        <v>2.39</v>
      </c>
      <c r="DI407">
        <v>0.104</v>
      </c>
      <c r="DJ407">
        <v>419</v>
      </c>
      <c r="DK407">
        <v>18</v>
      </c>
      <c r="DL407">
        <v>0.11</v>
      </c>
      <c r="DM407">
        <v>0.02</v>
      </c>
      <c r="DN407">
        <v>-54.594182926829298</v>
      </c>
      <c r="DO407">
        <v>-11.135786759581899</v>
      </c>
      <c r="DP407">
        <v>1.101696525852</v>
      </c>
      <c r="DQ407">
        <v>0</v>
      </c>
      <c r="DR407">
        <v>5.2330490243902403</v>
      </c>
      <c r="DS407">
        <v>2.4774146341479099E-2</v>
      </c>
      <c r="DT407">
        <v>1.7073156337972999E-2</v>
      </c>
      <c r="DU407">
        <v>1</v>
      </c>
      <c r="DV407">
        <v>1</v>
      </c>
      <c r="DW407">
        <v>2</v>
      </c>
      <c r="DX407" t="s">
        <v>365</v>
      </c>
      <c r="DY407">
        <v>2.9090600000000002</v>
      </c>
      <c r="DZ407">
        <v>2.7167699999999999</v>
      </c>
      <c r="EA407">
        <v>9.6660200000000002E-2</v>
      </c>
      <c r="EB407">
        <v>0.10302500000000001</v>
      </c>
      <c r="EC407">
        <v>8.2814899999999997E-2</v>
      </c>
      <c r="ED407">
        <v>6.9923100000000002E-2</v>
      </c>
      <c r="EE407">
        <v>25777.7</v>
      </c>
      <c r="EF407">
        <v>22288.5</v>
      </c>
      <c r="EG407">
        <v>25523.8</v>
      </c>
      <c r="EH407">
        <v>24178.1</v>
      </c>
      <c r="EI407">
        <v>39897.4</v>
      </c>
      <c r="EJ407">
        <v>37207.5</v>
      </c>
      <c r="EK407">
        <v>46066.2</v>
      </c>
      <c r="EL407">
        <v>43101.4</v>
      </c>
      <c r="EM407">
        <v>1.9013800000000001</v>
      </c>
      <c r="EN407">
        <v>2.1979000000000002</v>
      </c>
      <c r="EO407">
        <v>0.20950299999999999</v>
      </c>
      <c r="EP407">
        <v>0</v>
      </c>
      <c r="EQ407">
        <v>22.549800000000001</v>
      </c>
      <c r="ER407">
        <v>999.9</v>
      </c>
      <c r="ES407">
        <v>48.247999999999998</v>
      </c>
      <c r="ET407">
        <v>28.309000000000001</v>
      </c>
      <c r="EU407">
        <v>26.460100000000001</v>
      </c>
      <c r="EV407">
        <v>50.585299999999997</v>
      </c>
      <c r="EW407">
        <v>38.826099999999997</v>
      </c>
      <c r="EX407">
        <v>2</v>
      </c>
      <c r="EY407">
        <v>-0.41779500000000003</v>
      </c>
      <c r="EZ407">
        <v>-2.11348</v>
      </c>
      <c r="FA407">
        <v>20.235499999999998</v>
      </c>
      <c r="FB407">
        <v>5.2352600000000002</v>
      </c>
      <c r="FC407">
        <v>11.987</v>
      </c>
      <c r="FD407">
        <v>4.9577</v>
      </c>
      <c r="FE407">
        <v>3.3039999999999998</v>
      </c>
      <c r="FF407">
        <v>9999</v>
      </c>
      <c r="FG407">
        <v>9999</v>
      </c>
      <c r="FH407">
        <v>5918.9</v>
      </c>
      <c r="FI407">
        <v>342.3</v>
      </c>
      <c r="FJ407">
        <v>1.8681399999999999</v>
      </c>
      <c r="FK407">
        <v>1.8638300000000001</v>
      </c>
      <c r="FL407">
        <v>1.87151</v>
      </c>
      <c r="FM407">
        <v>1.8621799999999999</v>
      </c>
      <c r="FN407">
        <v>1.86172</v>
      </c>
      <c r="FO407">
        <v>1.8682399999999999</v>
      </c>
      <c r="FP407">
        <v>1.8583499999999999</v>
      </c>
      <c r="FQ407">
        <v>1.8648400000000001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4.992</v>
      </c>
      <c r="GF407">
        <v>0.38469999999999999</v>
      </c>
      <c r="GG407">
        <v>2.2088750328830402</v>
      </c>
      <c r="GH407">
        <v>6.0489126747292196E-3</v>
      </c>
      <c r="GI407">
        <v>-3.2734485160193501E-6</v>
      </c>
      <c r="GJ407">
        <v>1.2191227519152799E-9</v>
      </c>
      <c r="GK407">
        <v>-4.8623107072493198E-2</v>
      </c>
      <c r="GL407">
        <v>-1.24795961692081E-2</v>
      </c>
      <c r="GM407">
        <v>1.8897039930190699E-3</v>
      </c>
      <c r="GN407">
        <v>-2.5983293074510801E-5</v>
      </c>
      <c r="GO407">
        <v>18</v>
      </c>
      <c r="GP407">
        <v>2157</v>
      </c>
      <c r="GQ407">
        <v>3</v>
      </c>
      <c r="GR407">
        <v>29</v>
      </c>
      <c r="GS407">
        <v>1700.5</v>
      </c>
      <c r="GT407">
        <v>1700.5</v>
      </c>
      <c r="GU407">
        <v>1.9787600000000001</v>
      </c>
      <c r="GV407">
        <v>2.3535200000000001</v>
      </c>
      <c r="GW407">
        <v>1.9982899999999999</v>
      </c>
      <c r="GX407">
        <v>2.7233900000000002</v>
      </c>
      <c r="GY407">
        <v>2.0935100000000002</v>
      </c>
      <c r="GZ407">
        <v>2.3535200000000001</v>
      </c>
      <c r="HA407">
        <v>30.803699999999999</v>
      </c>
      <c r="HB407">
        <v>15.874499999999999</v>
      </c>
      <c r="HC407">
        <v>18</v>
      </c>
      <c r="HD407">
        <v>447.43299999999999</v>
      </c>
      <c r="HE407">
        <v>636.90899999999999</v>
      </c>
      <c r="HF407">
        <v>25.847899999999999</v>
      </c>
      <c r="HG407">
        <v>21.9497</v>
      </c>
      <c r="HH407">
        <v>29.9998</v>
      </c>
      <c r="HI407">
        <v>21.821100000000001</v>
      </c>
      <c r="HJ407">
        <v>21.812200000000001</v>
      </c>
      <c r="HK407">
        <v>39.628700000000002</v>
      </c>
      <c r="HL407">
        <v>38.154400000000003</v>
      </c>
      <c r="HM407">
        <v>54.115299999999998</v>
      </c>
      <c r="HN407">
        <v>25.855699999999999</v>
      </c>
      <c r="HO407">
        <v>710.19299999999998</v>
      </c>
      <c r="HP407">
        <v>19.299900000000001</v>
      </c>
      <c r="HQ407">
        <v>97.554500000000004</v>
      </c>
      <c r="HR407">
        <v>101.358</v>
      </c>
    </row>
    <row r="408" spans="1:226" x14ac:dyDescent="0.2">
      <c r="A408">
        <v>392</v>
      </c>
      <c r="B408">
        <v>1657400154.0999999</v>
      </c>
      <c r="C408">
        <v>4973.0999999046298</v>
      </c>
      <c r="D408" t="s">
        <v>1146</v>
      </c>
      <c r="E408" t="s">
        <v>1147</v>
      </c>
      <c r="F408">
        <v>5</v>
      </c>
      <c r="G408" t="s">
        <v>1067</v>
      </c>
      <c r="H408" t="s">
        <v>354</v>
      </c>
      <c r="I408">
        <v>1657400151.3</v>
      </c>
      <c r="J408">
        <f t="shared" si="204"/>
        <v>4.4781458276390036E-3</v>
      </c>
      <c r="K408">
        <f t="shared" si="205"/>
        <v>4.4781458276390032</v>
      </c>
      <c r="L408">
        <f t="shared" si="206"/>
        <v>27.343396658201438</v>
      </c>
      <c r="M408">
        <f t="shared" si="207"/>
        <v>632.23080000000004</v>
      </c>
      <c r="N408">
        <f t="shared" si="208"/>
        <v>377.67169224835192</v>
      </c>
      <c r="O408">
        <f t="shared" si="209"/>
        <v>26.645442102312032</v>
      </c>
      <c r="P408">
        <f t="shared" si="210"/>
        <v>44.6050618101943</v>
      </c>
      <c r="Q408">
        <f t="shared" si="211"/>
        <v>0.1933167449040353</v>
      </c>
      <c r="R408">
        <f t="shared" si="212"/>
        <v>2.3561824949610264</v>
      </c>
      <c r="S408">
        <f t="shared" si="213"/>
        <v>0.18491758928745403</v>
      </c>
      <c r="T408">
        <f t="shared" si="214"/>
        <v>0.11629771268320241</v>
      </c>
      <c r="U408">
        <f t="shared" si="215"/>
        <v>321.51041399999997</v>
      </c>
      <c r="V408">
        <f t="shared" si="216"/>
        <v>27.349378278629239</v>
      </c>
      <c r="W408">
        <f t="shared" si="217"/>
        <v>26.00123</v>
      </c>
      <c r="X408">
        <f t="shared" si="218"/>
        <v>3.3745040357627629</v>
      </c>
      <c r="Y408">
        <f t="shared" si="219"/>
        <v>49.846754667710677</v>
      </c>
      <c r="Z408">
        <f t="shared" si="220"/>
        <v>1.7277312078249023</v>
      </c>
      <c r="AA408">
        <f t="shared" si="221"/>
        <v>3.466085644576733</v>
      </c>
      <c r="AB408">
        <f t="shared" si="222"/>
        <v>1.6467728279378606</v>
      </c>
      <c r="AC408">
        <f t="shared" si="223"/>
        <v>-197.48623099888005</v>
      </c>
      <c r="AD408">
        <f t="shared" si="224"/>
        <v>57.581117285957838</v>
      </c>
      <c r="AE408">
        <f t="shared" si="225"/>
        <v>5.233458520453147</v>
      </c>
      <c r="AF408">
        <f t="shared" si="226"/>
        <v>186.83875880753092</v>
      </c>
      <c r="AG408">
        <f t="shared" si="227"/>
        <v>44.751099914924922</v>
      </c>
      <c r="AH408">
        <f t="shared" si="228"/>
        <v>4.484219855562773</v>
      </c>
      <c r="AI408">
        <f t="shared" si="229"/>
        <v>27.343396658201438</v>
      </c>
      <c r="AJ408">
        <v>701.78184425175004</v>
      </c>
      <c r="AK408">
        <v>655.78585454545396</v>
      </c>
      <c r="AL408">
        <v>3.33084860454795</v>
      </c>
      <c r="AM408">
        <v>66.572748564338696</v>
      </c>
      <c r="AN408">
        <f t="shared" si="230"/>
        <v>4.4781458276390032</v>
      </c>
      <c r="AO408">
        <v>19.240791176449601</v>
      </c>
      <c r="AP408">
        <v>24.483811515151501</v>
      </c>
      <c r="AQ408">
        <v>-2.6295432260893699E-4</v>
      </c>
      <c r="AR408">
        <v>78.887480960590693</v>
      </c>
      <c r="AS408">
        <v>0</v>
      </c>
      <c r="AT408">
        <v>0</v>
      </c>
      <c r="AU408">
        <f t="shared" si="231"/>
        <v>1</v>
      </c>
      <c r="AV408">
        <f t="shared" si="232"/>
        <v>0</v>
      </c>
      <c r="AW408">
        <f t="shared" si="233"/>
        <v>37251.537642586882</v>
      </c>
      <c r="AX408">
        <f t="shared" si="234"/>
        <v>1999.9649999999999</v>
      </c>
      <c r="AY408">
        <f t="shared" si="235"/>
        <v>1681.1705999999999</v>
      </c>
      <c r="AZ408">
        <f t="shared" si="236"/>
        <v>0.84060001050018374</v>
      </c>
      <c r="BA408">
        <f t="shared" si="237"/>
        <v>0.16075802026535463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1657400151.3</v>
      </c>
      <c r="BH408">
        <v>632.23080000000004</v>
      </c>
      <c r="BI408">
        <v>689.33029999999997</v>
      </c>
      <c r="BJ408">
        <v>24.488810000000001</v>
      </c>
      <c r="BK408">
        <v>19.239879999999999</v>
      </c>
      <c r="BL408">
        <v>627.21489999999994</v>
      </c>
      <c r="BM408">
        <v>24.104189999999999</v>
      </c>
      <c r="BN408">
        <v>500.03410000000002</v>
      </c>
      <c r="BO408">
        <v>70.451639999999998</v>
      </c>
      <c r="BP408">
        <v>0.10022462</v>
      </c>
      <c r="BQ408">
        <v>26.454529999999998</v>
      </c>
      <c r="BR408">
        <v>26.00123</v>
      </c>
      <c r="BS408">
        <v>999.9</v>
      </c>
      <c r="BT408">
        <v>0</v>
      </c>
      <c r="BU408">
        <v>0</v>
      </c>
      <c r="BV408">
        <v>9980.6859999999997</v>
      </c>
      <c r="BW408">
        <v>0</v>
      </c>
      <c r="BX408">
        <v>194.80619999999999</v>
      </c>
      <c r="BY408">
        <v>-57.09957</v>
      </c>
      <c r="BZ408">
        <v>648.10199999999998</v>
      </c>
      <c r="CA408">
        <v>702.85310000000004</v>
      </c>
      <c r="CB408">
        <v>5.2489460000000001</v>
      </c>
      <c r="CC408">
        <v>689.33029999999997</v>
      </c>
      <c r="CD408">
        <v>19.239879999999999</v>
      </c>
      <c r="CE408">
        <v>1.7252769999999999</v>
      </c>
      <c r="CF408">
        <v>1.3554790000000001</v>
      </c>
      <c r="CG408">
        <v>15.12576</v>
      </c>
      <c r="CH408">
        <v>11.42854</v>
      </c>
      <c r="CI408">
        <v>1999.9649999999999</v>
      </c>
      <c r="CJ408">
        <v>0.97999780000000003</v>
      </c>
      <c r="CK408">
        <v>2.0002140000000002E-2</v>
      </c>
      <c r="CL408">
        <v>0</v>
      </c>
      <c r="CM408">
        <v>2.6930399999999999</v>
      </c>
      <c r="CN408">
        <v>0</v>
      </c>
      <c r="CO408">
        <v>12896.52</v>
      </c>
      <c r="CP408">
        <v>16705.099999999999</v>
      </c>
      <c r="CQ408">
        <v>39.436999999999998</v>
      </c>
      <c r="CR408">
        <v>40.837200000000003</v>
      </c>
      <c r="CS408">
        <v>40.811999999999998</v>
      </c>
      <c r="CT408">
        <v>39.074599999999997</v>
      </c>
      <c r="CU408">
        <v>39.562399999999997</v>
      </c>
      <c r="CV408">
        <v>1959.9649999999999</v>
      </c>
      <c r="CW408">
        <v>40</v>
      </c>
      <c r="CX408">
        <v>0</v>
      </c>
      <c r="CY408">
        <v>1651551880.5</v>
      </c>
      <c r="CZ408">
        <v>0</v>
      </c>
      <c r="DA408">
        <v>0</v>
      </c>
      <c r="DB408" t="s">
        <v>356</v>
      </c>
      <c r="DC408">
        <v>1657298120.5</v>
      </c>
      <c r="DD408">
        <v>1657298120.5</v>
      </c>
      <c r="DE408">
        <v>0</v>
      </c>
      <c r="DF408">
        <v>1.391</v>
      </c>
      <c r="DG408">
        <v>3.5000000000000003E-2</v>
      </c>
      <c r="DH408">
        <v>2.39</v>
      </c>
      <c r="DI408">
        <v>0.104</v>
      </c>
      <c r="DJ408">
        <v>419</v>
      </c>
      <c r="DK408">
        <v>18</v>
      </c>
      <c r="DL408">
        <v>0.11</v>
      </c>
      <c r="DM408">
        <v>0.02</v>
      </c>
      <c r="DN408">
        <v>-55.3559487804878</v>
      </c>
      <c r="DO408">
        <v>-11.914994425087</v>
      </c>
      <c r="DP408">
        <v>1.1777271596165699</v>
      </c>
      <c r="DQ408">
        <v>0</v>
      </c>
      <c r="DR408">
        <v>5.2327451219512202</v>
      </c>
      <c r="DS408">
        <v>0.150354564459943</v>
      </c>
      <c r="DT408">
        <v>1.5477489889443001E-2</v>
      </c>
      <c r="DU408">
        <v>0</v>
      </c>
      <c r="DV408">
        <v>0</v>
      </c>
      <c r="DW408">
        <v>2</v>
      </c>
      <c r="DX408" t="s">
        <v>357</v>
      </c>
      <c r="DY408">
        <v>2.9094099999999998</v>
      </c>
      <c r="DZ408">
        <v>2.7160299999999999</v>
      </c>
      <c r="EA408">
        <v>9.8407099999999997E-2</v>
      </c>
      <c r="EB408">
        <v>0.10478</v>
      </c>
      <c r="EC408">
        <v>8.2789299999999996E-2</v>
      </c>
      <c r="ED408">
        <v>6.9911600000000004E-2</v>
      </c>
      <c r="EE408">
        <v>25728.799999999999</v>
      </c>
      <c r="EF408">
        <v>22244.799999999999</v>
      </c>
      <c r="EG408">
        <v>25524.6</v>
      </c>
      <c r="EH408">
        <v>24177.9</v>
      </c>
      <c r="EI408">
        <v>39899</v>
      </c>
      <c r="EJ408">
        <v>37208.1</v>
      </c>
      <c r="EK408">
        <v>46066.7</v>
      </c>
      <c r="EL408">
        <v>43101.4</v>
      </c>
      <c r="EM408">
        <v>1.90167</v>
      </c>
      <c r="EN408">
        <v>2.1979000000000002</v>
      </c>
      <c r="EO408">
        <v>0.21045700000000001</v>
      </c>
      <c r="EP408">
        <v>0</v>
      </c>
      <c r="EQ408">
        <v>22.5488</v>
      </c>
      <c r="ER408">
        <v>999.9</v>
      </c>
      <c r="ES408">
        <v>48.247999999999998</v>
      </c>
      <c r="ET408">
        <v>28.297999999999998</v>
      </c>
      <c r="EU408">
        <v>26.4451</v>
      </c>
      <c r="EV408">
        <v>51.585299999999997</v>
      </c>
      <c r="EW408">
        <v>38.741999999999997</v>
      </c>
      <c r="EX408">
        <v>2</v>
      </c>
      <c r="EY408">
        <v>-0.41846299999999997</v>
      </c>
      <c r="EZ408">
        <v>-2.10216</v>
      </c>
      <c r="FA408">
        <v>20.235600000000002</v>
      </c>
      <c r="FB408">
        <v>5.2354099999999999</v>
      </c>
      <c r="FC408">
        <v>11.9861</v>
      </c>
      <c r="FD408">
        <v>4.9577</v>
      </c>
      <c r="FE408">
        <v>3.3039800000000001</v>
      </c>
      <c r="FF408">
        <v>9999</v>
      </c>
      <c r="FG408">
        <v>9999</v>
      </c>
      <c r="FH408">
        <v>5918.9</v>
      </c>
      <c r="FI408">
        <v>342.3</v>
      </c>
      <c r="FJ408">
        <v>1.8681300000000001</v>
      </c>
      <c r="FK408">
        <v>1.8638300000000001</v>
      </c>
      <c r="FL408">
        <v>1.8715200000000001</v>
      </c>
      <c r="FM408">
        <v>1.8621799999999999</v>
      </c>
      <c r="FN408">
        <v>1.86171</v>
      </c>
      <c r="FO408">
        <v>1.8682399999999999</v>
      </c>
      <c r="FP408">
        <v>1.85832</v>
      </c>
      <c r="FQ408">
        <v>1.86483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5.0469999999999997</v>
      </c>
      <c r="GF408">
        <v>0.38440000000000002</v>
      </c>
      <c r="GG408">
        <v>2.2088750328830402</v>
      </c>
      <c r="GH408">
        <v>6.0489126747292196E-3</v>
      </c>
      <c r="GI408">
        <v>-3.2734485160193501E-6</v>
      </c>
      <c r="GJ408">
        <v>1.2191227519152799E-9</v>
      </c>
      <c r="GK408">
        <v>-4.8623107072493198E-2</v>
      </c>
      <c r="GL408">
        <v>-1.24795961692081E-2</v>
      </c>
      <c r="GM408">
        <v>1.8897039930190699E-3</v>
      </c>
      <c r="GN408">
        <v>-2.5983293074510801E-5</v>
      </c>
      <c r="GO408">
        <v>18</v>
      </c>
      <c r="GP408">
        <v>2157</v>
      </c>
      <c r="GQ408">
        <v>3</v>
      </c>
      <c r="GR408">
        <v>29</v>
      </c>
      <c r="GS408">
        <v>1700.6</v>
      </c>
      <c r="GT408">
        <v>1700.6</v>
      </c>
      <c r="GU408">
        <v>2.01416</v>
      </c>
      <c r="GV408">
        <v>2.34863</v>
      </c>
      <c r="GW408">
        <v>1.9982899999999999</v>
      </c>
      <c r="GX408">
        <v>2.7221700000000002</v>
      </c>
      <c r="GY408">
        <v>2.0935100000000002</v>
      </c>
      <c r="GZ408">
        <v>2.4084500000000002</v>
      </c>
      <c r="HA408">
        <v>30.803699999999999</v>
      </c>
      <c r="HB408">
        <v>15.8832</v>
      </c>
      <c r="HC408">
        <v>18</v>
      </c>
      <c r="HD408">
        <v>447.56400000000002</v>
      </c>
      <c r="HE408">
        <v>636.85</v>
      </c>
      <c r="HF408">
        <v>25.861999999999998</v>
      </c>
      <c r="HG408">
        <v>21.943200000000001</v>
      </c>
      <c r="HH408">
        <v>29.999600000000001</v>
      </c>
      <c r="HI408">
        <v>21.816500000000001</v>
      </c>
      <c r="HJ408">
        <v>21.807700000000001</v>
      </c>
      <c r="HK408">
        <v>40.417200000000001</v>
      </c>
      <c r="HL408">
        <v>38.154400000000003</v>
      </c>
      <c r="HM408">
        <v>54.115299999999998</v>
      </c>
      <c r="HN408">
        <v>25.863600000000002</v>
      </c>
      <c r="HO408">
        <v>723.61</v>
      </c>
      <c r="HP408">
        <v>19.313300000000002</v>
      </c>
      <c r="HQ408">
        <v>97.556299999999993</v>
      </c>
      <c r="HR408">
        <v>101.358</v>
      </c>
    </row>
    <row r="409" spans="1:226" x14ac:dyDescent="0.2">
      <c r="A409">
        <v>393</v>
      </c>
      <c r="B409">
        <v>1657400159.0999999</v>
      </c>
      <c r="C409">
        <v>4978.0999999046298</v>
      </c>
      <c r="D409" t="s">
        <v>1148</v>
      </c>
      <c r="E409" t="s">
        <v>1149</v>
      </c>
      <c r="F409">
        <v>5</v>
      </c>
      <c r="G409" t="s">
        <v>1067</v>
      </c>
      <c r="H409" t="s">
        <v>354</v>
      </c>
      <c r="I409">
        <v>1657400156.5999999</v>
      </c>
      <c r="J409">
        <f t="shared" si="204"/>
        <v>4.4787165040863349E-3</v>
      </c>
      <c r="K409">
        <f t="shared" si="205"/>
        <v>4.4787165040863348</v>
      </c>
      <c r="L409">
        <f t="shared" si="206"/>
        <v>28.186661851125056</v>
      </c>
      <c r="M409">
        <f t="shared" si="207"/>
        <v>649.34299999999996</v>
      </c>
      <c r="N409">
        <f t="shared" si="208"/>
        <v>386.90084238643078</v>
      </c>
      <c r="O409">
        <f t="shared" si="209"/>
        <v>27.296390644837942</v>
      </c>
      <c r="P409">
        <f t="shared" si="210"/>
        <v>45.812048588893525</v>
      </c>
      <c r="Q409">
        <f t="shared" si="211"/>
        <v>0.19323041884790707</v>
      </c>
      <c r="R409">
        <f t="shared" si="212"/>
        <v>2.3538695996968046</v>
      </c>
      <c r="S409">
        <f t="shared" si="213"/>
        <v>0.18483072742720755</v>
      </c>
      <c r="T409">
        <f t="shared" si="214"/>
        <v>0.11624345466486401</v>
      </c>
      <c r="U409">
        <f t="shared" si="215"/>
        <v>321.51972399999948</v>
      </c>
      <c r="V409">
        <f t="shared" si="216"/>
        <v>27.356790075333059</v>
      </c>
      <c r="W409">
        <f t="shared" si="217"/>
        <v>26.0029222222222</v>
      </c>
      <c r="X409">
        <f t="shared" si="218"/>
        <v>3.3748419512285222</v>
      </c>
      <c r="Y409">
        <f t="shared" si="219"/>
        <v>49.808589619111196</v>
      </c>
      <c r="Z409">
        <f t="shared" si="220"/>
        <v>1.7270932239502688</v>
      </c>
      <c r="AA409">
        <f t="shared" si="221"/>
        <v>3.4674606070106337</v>
      </c>
      <c r="AB409">
        <f t="shared" si="222"/>
        <v>1.6477487272782534</v>
      </c>
      <c r="AC409">
        <f t="shared" si="223"/>
        <v>-197.51139783020736</v>
      </c>
      <c r="AD409">
        <f t="shared" si="224"/>
        <v>58.163333185316567</v>
      </c>
      <c r="AE409">
        <f t="shared" si="225"/>
        <v>5.2917929372550141</v>
      </c>
      <c r="AF409">
        <f t="shared" si="226"/>
        <v>187.46345229236371</v>
      </c>
      <c r="AG409">
        <f t="shared" si="227"/>
        <v>45.326210094136407</v>
      </c>
      <c r="AH409">
        <f t="shared" si="228"/>
        <v>4.4812169674887636</v>
      </c>
      <c r="AI409">
        <f t="shared" si="229"/>
        <v>28.186661851125056</v>
      </c>
      <c r="AJ409">
        <v>718.98054098799298</v>
      </c>
      <c r="AK409">
        <v>672.15483030303005</v>
      </c>
      <c r="AL409">
        <v>3.27562546444896</v>
      </c>
      <c r="AM409">
        <v>66.572748564338696</v>
      </c>
      <c r="AN409">
        <f t="shared" si="230"/>
        <v>4.4787165040863348</v>
      </c>
      <c r="AO409">
        <v>19.235793060223301</v>
      </c>
      <c r="AP409">
        <v>24.479533333333301</v>
      </c>
      <c r="AQ409">
        <v>-1.06785143810431E-4</v>
      </c>
      <c r="AR409">
        <v>78.887480960590693</v>
      </c>
      <c r="AS409">
        <v>0</v>
      </c>
      <c r="AT409">
        <v>0</v>
      </c>
      <c r="AU409">
        <f t="shared" si="231"/>
        <v>1</v>
      </c>
      <c r="AV409">
        <f t="shared" si="232"/>
        <v>0</v>
      </c>
      <c r="AW409">
        <f t="shared" si="233"/>
        <v>37194.948694324892</v>
      </c>
      <c r="AX409">
        <f t="shared" si="234"/>
        <v>2000.0233333333299</v>
      </c>
      <c r="AY409">
        <f t="shared" si="235"/>
        <v>1681.2195999999972</v>
      </c>
      <c r="AZ409">
        <f t="shared" si="236"/>
        <v>0.8405999930000817</v>
      </c>
      <c r="BA409">
        <f t="shared" si="237"/>
        <v>0.16075798649015763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1657400156.5999999</v>
      </c>
      <c r="BH409">
        <v>649.34299999999996</v>
      </c>
      <c r="BI409">
        <v>707.23033333333296</v>
      </c>
      <c r="BJ409">
        <v>24.4799333333333</v>
      </c>
      <c r="BK409">
        <v>19.233744444444401</v>
      </c>
      <c r="BL409">
        <v>644.26955555555503</v>
      </c>
      <c r="BM409">
        <v>24.0956222222222</v>
      </c>
      <c r="BN409">
        <v>499.96488888888899</v>
      </c>
      <c r="BO409">
        <v>70.451522222222195</v>
      </c>
      <c r="BP409">
        <v>9.98637E-2</v>
      </c>
      <c r="BQ409">
        <v>26.461255555555599</v>
      </c>
      <c r="BR409">
        <v>26.0029222222222</v>
      </c>
      <c r="BS409">
        <v>999.9</v>
      </c>
      <c r="BT409">
        <v>0</v>
      </c>
      <c r="BU409">
        <v>0</v>
      </c>
      <c r="BV409">
        <v>9965.14</v>
      </c>
      <c r="BW409">
        <v>0</v>
      </c>
      <c r="BX409">
        <v>194.60811111111099</v>
      </c>
      <c r="BY409">
        <v>-57.887266666666697</v>
      </c>
      <c r="BZ409">
        <v>665.63766666666697</v>
      </c>
      <c r="CA409">
        <v>721.09966666666696</v>
      </c>
      <c r="CB409">
        <v>5.2461911111111101</v>
      </c>
      <c r="CC409">
        <v>707.23033333333296</v>
      </c>
      <c r="CD409">
        <v>19.233744444444401</v>
      </c>
      <c r="CE409">
        <v>1.72465</v>
      </c>
      <c r="CF409">
        <v>1.3550466666666701</v>
      </c>
      <c r="CG409">
        <v>15.120088888888899</v>
      </c>
      <c r="CH409">
        <v>11.4237</v>
      </c>
      <c r="CI409">
        <v>2000.0233333333299</v>
      </c>
      <c r="CJ409">
        <v>0.97999833333333297</v>
      </c>
      <c r="CK409">
        <v>2.0001588888888901E-2</v>
      </c>
      <c r="CL409">
        <v>0</v>
      </c>
      <c r="CM409">
        <v>2.6054222222222201</v>
      </c>
      <c r="CN409">
        <v>0</v>
      </c>
      <c r="CO409">
        <v>12948.711111111101</v>
      </c>
      <c r="CP409">
        <v>16705.599999999999</v>
      </c>
      <c r="CQ409">
        <v>39.436999999999998</v>
      </c>
      <c r="CR409">
        <v>40.840000000000003</v>
      </c>
      <c r="CS409">
        <v>40.811999999999998</v>
      </c>
      <c r="CT409">
        <v>39.110999999999997</v>
      </c>
      <c r="CU409">
        <v>39.5</v>
      </c>
      <c r="CV409">
        <v>1960.0233333333299</v>
      </c>
      <c r="CW409">
        <v>40</v>
      </c>
      <c r="CX409">
        <v>0</v>
      </c>
      <c r="CY409">
        <v>1651551885.9000001</v>
      </c>
      <c r="CZ409">
        <v>0</v>
      </c>
      <c r="DA409">
        <v>0</v>
      </c>
      <c r="DB409" t="s">
        <v>356</v>
      </c>
      <c r="DC409">
        <v>1657298120.5</v>
      </c>
      <c r="DD409">
        <v>1657298120.5</v>
      </c>
      <c r="DE409">
        <v>0</v>
      </c>
      <c r="DF409">
        <v>1.391</v>
      </c>
      <c r="DG409">
        <v>3.5000000000000003E-2</v>
      </c>
      <c r="DH409">
        <v>2.39</v>
      </c>
      <c r="DI409">
        <v>0.104</v>
      </c>
      <c r="DJ409">
        <v>419</v>
      </c>
      <c r="DK409">
        <v>18</v>
      </c>
      <c r="DL409">
        <v>0.11</v>
      </c>
      <c r="DM409">
        <v>0.02</v>
      </c>
      <c r="DN409">
        <v>-56.295763414634102</v>
      </c>
      <c r="DO409">
        <v>-11.3652543554006</v>
      </c>
      <c r="DP409">
        <v>1.12458951465252</v>
      </c>
      <c r="DQ409">
        <v>0</v>
      </c>
      <c r="DR409">
        <v>5.2413239024390199</v>
      </c>
      <c r="DS409">
        <v>7.1831707317065396E-2</v>
      </c>
      <c r="DT409">
        <v>8.9072814494519006E-3</v>
      </c>
      <c r="DU409">
        <v>1</v>
      </c>
      <c r="DV409">
        <v>1</v>
      </c>
      <c r="DW409">
        <v>2</v>
      </c>
      <c r="DX409" t="s">
        <v>365</v>
      </c>
      <c r="DY409">
        <v>2.9092899999999999</v>
      </c>
      <c r="DZ409">
        <v>2.7163599999999999</v>
      </c>
      <c r="EA409">
        <v>0.100115</v>
      </c>
      <c r="EB409">
        <v>0.106499</v>
      </c>
      <c r="EC409">
        <v>8.27822E-2</v>
      </c>
      <c r="ED409">
        <v>6.9884399999999999E-2</v>
      </c>
      <c r="EE409">
        <v>25680.1</v>
      </c>
      <c r="EF409">
        <v>22202.1</v>
      </c>
      <c r="EG409">
        <v>25524.6</v>
      </c>
      <c r="EH409">
        <v>24177.9</v>
      </c>
      <c r="EI409">
        <v>39899.699999999997</v>
      </c>
      <c r="EJ409">
        <v>37209.300000000003</v>
      </c>
      <c r="EK409">
        <v>46067</v>
      </c>
      <c r="EL409">
        <v>43101.5</v>
      </c>
      <c r="EM409">
        <v>1.9015200000000001</v>
      </c>
      <c r="EN409">
        <v>2.1981199999999999</v>
      </c>
      <c r="EO409">
        <v>0.21029600000000001</v>
      </c>
      <c r="EP409">
        <v>0</v>
      </c>
      <c r="EQ409">
        <v>22.547000000000001</v>
      </c>
      <c r="ER409">
        <v>999.9</v>
      </c>
      <c r="ES409">
        <v>48.271999999999998</v>
      </c>
      <c r="ET409">
        <v>28.297999999999998</v>
      </c>
      <c r="EU409">
        <v>26.4557</v>
      </c>
      <c r="EV409">
        <v>51.3553</v>
      </c>
      <c r="EW409">
        <v>38.758000000000003</v>
      </c>
      <c r="EX409">
        <v>2</v>
      </c>
      <c r="EY409">
        <v>-0.418956</v>
      </c>
      <c r="EZ409">
        <v>-1.9787300000000001</v>
      </c>
      <c r="FA409">
        <v>20.237100000000002</v>
      </c>
      <c r="FB409">
        <v>5.2349600000000001</v>
      </c>
      <c r="FC409">
        <v>11.987500000000001</v>
      </c>
      <c r="FD409">
        <v>4.9574499999999997</v>
      </c>
      <c r="FE409">
        <v>3.3039000000000001</v>
      </c>
      <c r="FF409">
        <v>9999</v>
      </c>
      <c r="FG409">
        <v>9999</v>
      </c>
      <c r="FH409">
        <v>5919.1</v>
      </c>
      <c r="FI409">
        <v>342.3</v>
      </c>
      <c r="FJ409">
        <v>1.8681300000000001</v>
      </c>
      <c r="FK409">
        <v>1.8638399999999999</v>
      </c>
      <c r="FL409">
        <v>1.8715200000000001</v>
      </c>
      <c r="FM409">
        <v>1.8621799999999999</v>
      </c>
      <c r="FN409">
        <v>1.86172</v>
      </c>
      <c r="FO409">
        <v>1.8682300000000001</v>
      </c>
      <c r="FP409">
        <v>1.85833</v>
      </c>
      <c r="FQ409">
        <v>1.8648100000000001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5.0999999999999996</v>
      </c>
      <c r="GF409">
        <v>0.38429999999999997</v>
      </c>
      <c r="GG409">
        <v>2.2088750328830402</v>
      </c>
      <c r="GH409">
        <v>6.0489126747292196E-3</v>
      </c>
      <c r="GI409">
        <v>-3.2734485160193501E-6</v>
      </c>
      <c r="GJ409">
        <v>1.2191227519152799E-9</v>
      </c>
      <c r="GK409">
        <v>-4.8623107072493198E-2</v>
      </c>
      <c r="GL409">
        <v>-1.24795961692081E-2</v>
      </c>
      <c r="GM409">
        <v>1.8897039930190699E-3</v>
      </c>
      <c r="GN409">
        <v>-2.5983293074510801E-5</v>
      </c>
      <c r="GO409">
        <v>18</v>
      </c>
      <c r="GP409">
        <v>2157</v>
      </c>
      <c r="GQ409">
        <v>3</v>
      </c>
      <c r="GR409">
        <v>29</v>
      </c>
      <c r="GS409">
        <v>1700.6</v>
      </c>
      <c r="GT409">
        <v>1700.6</v>
      </c>
      <c r="GU409">
        <v>2.05078</v>
      </c>
      <c r="GV409">
        <v>2.34619</v>
      </c>
      <c r="GW409">
        <v>1.9982899999999999</v>
      </c>
      <c r="GX409">
        <v>2.7221700000000002</v>
      </c>
      <c r="GY409">
        <v>2.0935100000000002</v>
      </c>
      <c r="GZ409">
        <v>2.3339799999999999</v>
      </c>
      <c r="HA409">
        <v>30.803699999999999</v>
      </c>
      <c r="HB409">
        <v>15.8569</v>
      </c>
      <c r="HC409">
        <v>18</v>
      </c>
      <c r="HD409">
        <v>447.44</v>
      </c>
      <c r="HE409">
        <v>636.98099999999999</v>
      </c>
      <c r="HF409">
        <v>25.8565</v>
      </c>
      <c r="HG409">
        <v>21.937200000000001</v>
      </c>
      <c r="HH409">
        <v>29.999600000000001</v>
      </c>
      <c r="HI409">
        <v>21.812000000000001</v>
      </c>
      <c r="HJ409">
        <v>21.803999999999998</v>
      </c>
      <c r="HK409">
        <v>41.126800000000003</v>
      </c>
      <c r="HL409">
        <v>37.874200000000002</v>
      </c>
      <c r="HM409">
        <v>53.739199999999997</v>
      </c>
      <c r="HN409">
        <v>25.840399999999999</v>
      </c>
      <c r="HO409">
        <v>737.02300000000002</v>
      </c>
      <c r="HP409">
        <v>19.314900000000002</v>
      </c>
      <c r="HQ409">
        <v>97.556700000000006</v>
      </c>
      <c r="HR409">
        <v>101.358</v>
      </c>
    </row>
    <row r="410" spans="1:226" x14ac:dyDescent="0.2">
      <c r="A410">
        <v>394</v>
      </c>
      <c r="B410">
        <v>1657400164.0999999</v>
      </c>
      <c r="C410">
        <v>4983.0999999046298</v>
      </c>
      <c r="D410" t="s">
        <v>1150</v>
      </c>
      <c r="E410" t="s">
        <v>1151</v>
      </c>
      <c r="F410">
        <v>5</v>
      </c>
      <c r="G410" t="s">
        <v>1067</v>
      </c>
      <c r="H410" t="s">
        <v>354</v>
      </c>
      <c r="I410">
        <v>1657400161.3</v>
      </c>
      <c r="J410">
        <f t="shared" si="204"/>
        <v>4.4807064961420095E-3</v>
      </c>
      <c r="K410">
        <f t="shared" si="205"/>
        <v>4.4807064961420098</v>
      </c>
      <c r="L410">
        <f t="shared" si="206"/>
        <v>28.759412124176428</v>
      </c>
      <c r="M410">
        <f t="shared" si="207"/>
        <v>664.26710000000003</v>
      </c>
      <c r="N410">
        <f t="shared" si="208"/>
        <v>396.46863320264026</v>
      </c>
      <c r="O410">
        <f t="shared" si="209"/>
        <v>27.971463352810702</v>
      </c>
      <c r="P410">
        <f t="shared" si="210"/>
        <v>46.865051325841193</v>
      </c>
      <c r="Q410">
        <f t="shared" si="211"/>
        <v>0.19324027718895223</v>
      </c>
      <c r="R410">
        <f t="shared" si="212"/>
        <v>2.3629834683506816</v>
      </c>
      <c r="S410">
        <f t="shared" si="213"/>
        <v>0.18487064039147463</v>
      </c>
      <c r="T410">
        <f t="shared" si="214"/>
        <v>0.11626591907623617</v>
      </c>
      <c r="U410">
        <f t="shared" si="215"/>
        <v>321.52058460000001</v>
      </c>
      <c r="V410">
        <f t="shared" si="216"/>
        <v>27.355550912907862</v>
      </c>
      <c r="W410">
        <f t="shared" si="217"/>
        <v>26.003</v>
      </c>
      <c r="X410">
        <f t="shared" si="218"/>
        <v>3.3748574831815792</v>
      </c>
      <c r="Y410">
        <f t="shared" si="219"/>
        <v>49.790472074730033</v>
      </c>
      <c r="Z410">
        <f t="shared" si="220"/>
        <v>1.7267250865397754</v>
      </c>
      <c r="AA410">
        <f t="shared" si="221"/>
        <v>3.4679829585631374</v>
      </c>
      <c r="AB410">
        <f t="shared" si="222"/>
        <v>1.6481323966418038</v>
      </c>
      <c r="AC410">
        <f t="shared" si="223"/>
        <v>-197.59915647986261</v>
      </c>
      <c r="AD410">
        <f t="shared" si="224"/>
        <v>58.704044246475959</v>
      </c>
      <c r="AE410">
        <f t="shared" si="225"/>
        <v>5.3204580980079124</v>
      </c>
      <c r="AF410">
        <f t="shared" si="226"/>
        <v>187.94593046462126</v>
      </c>
      <c r="AG410">
        <f t="shared" si="227"/>
        <v>45.743318331857424</v>
      </c>
      <c r="AH410">
        <f t="shared" si="228"/>
        <v>4.4798365828184075</v>
      </c>
      <c r="AI410">
        <f t="shared" si="229"/>
        <v>28.759412124176428</v>
      </c>
      <c r="AJ410">
        <v>736.00718318293298</v>
      </c>
      <c r="AK410">
        <v>688.45949696969706</v>
      </c>
      <c r="AL410">
        <v>3.2820233004260202</v>
      </c>
      <c r="AM410">
        <v>66.572748564338696</v>
      </c>
      <c r="AN410">
        <f t="shared" si="230"/>
        <v>4.4807064961420098</v>
      </c>
      <c r="AO410">
        <v>19.2240924571792</v>
      </c>
      <c r="AP410">
        <v>24.470304242424199</v>
      </c>
      <c r="AQ410">
        <v>-1.9495403006253599E-4</v>
      </c>
      <c r="AR410">
        <v>78.887480960590693</v>
      </c>
      <c r="AS410">
        <v>0</v>
      </c>
      <c r="AT410">
        <v>0</v>
      </c>
      <c r="AU410">
        <f t="shared" si="231"/>
        <v>1</v>
      </c>
      <c r="AV410">
        <f t="shared" si="232"/>
        <v>0</v>
      </c>
      <c r="AW410">
        <f t="shared" si="233"/>
        <v>37414.364619158601</v>
      </c>
      <c r="AX410">
        <f t="shared" si="234"/>
        <v>2000.028</v>
      </c>
      <c r="AY410">
        <f t="shared" si="235"/>
        <v>1681.2235800000001</v>
      </c>
      <c r="AZ410">
        <f t="shared" si="236"/>
        <v>0.8406000215996976</v>
      </c>
      <c r="BA410">
        <f t="shared" si="237"/>
        <v>0.16075804168741636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1657400161.3</v>
      </c>
      <c r="BH410">
        <v>664.26710000000003</v>
      </c>
      <c r="BI410">
        <v>722.73080000000004</v>
      </c>
      <c r="BJ410">
        <v>24.47467</v>
      </c>
      <c r="BK410">
        <v>19.230370000000001</v>
      </c>
      <c r="BL410">
        <v>659.14440000000002</v>
      </c>
      <c r="BM410">
        <v>24.090520000000001</v>
      </c>
      <c r="BN410">
        <v>499.99360000000001</v>
      </c>
      <c r="BO410">
        <v>70.451580000000007</v>
      </c>
      <c r="BP410">
        <v>9.9936590000000006E-2</v>
      </c>
      <c r="BQ410">
        <v>26.463809999999999</v>
      </c>
      <c r="BR410">
        <v>26.003</v>
      </c>
      <c r="BS410">
        <v>999.9</v>
      </c>
      <c r="BT410">
        <v>0</v>
      </c>
      <c r="BU410">
        <v>0</v>
      </c>
      <c r="BV410">
        <v>10026.512000000001</v>
      </c>
      <c r="BW410">
        <v>0</v>
      </c>
      <c r="BX410">
        <v>194.30279999999999</v>
      </c>
      <c r="BY410">
        <v>-58.463679999999997</v>
      </c>
      <c r="BZ410">
        <v>680.93290000000002</v>
      </c>
      <c r="CA410">
        <v>736.90189999999996</v>
      </c>
      <c r="CB410">
        <v>5.2443140000000001</v>
      </c>
      <c r="CC410">
        <v>722.73080000000004</v>
      </c>
      <c r="CD410">
        <v>19.230370000000001</v>
      </c>
      <c r="CE410">
        <v>1.724278</v>
      </c>
      <c r="CF410">
        <v>1.3548089999999999</v>
      </c>
      <c r="CG410">
        <v>15.11675</v>
      </c>
      <c r="CH410">
        <v>11.42107</v>
      </c>
      <c r="CI410">
        <v>2000.028</v>
      </c>
      <c r="CJ410">
        <v>0.97999780000000003</v>
      </c>
      <c r="CK410">
        <v>2.0002140000000002E-2</v>
      </c>
      <c r="CL410">
        <v>0</v>
      </c>
      <c r="CM410">
        <v>2.49546</v>
      </c>
      <c r="CN410">
        <v>0</v>
      </c>
      <c r="CO410">
        <v>12997.21</v>
      </c>
      <c r="CP410">
        <v>16705.61</v>
      </c>
      <c r="CQ410">
        <v>39.436999999999998</v>
      </c>
      <c r="CR410">
        <v>40.862400000000001</v>
      </c>
      <c r="CS410">
        <v>40.811999999999998</v>
      </c>
      <c r="CT410">
        <v>39.125</v>
      </c>
      <c r="CU410">
        <v>39.549999999999997</v>
      </c>
      <c r="CV410">
        <v>1960.0260000000001</v>
      </c>
      <c r="CW410">
        <v>40.002000000000002</v>
      </c>
      <c r="CX410">
        <v>0</v>
      </c>
      <c r="CY410">
        <v>1651551890.7</v>
      </c>
      <c r="CZ410">
        <v>0</v>
      </c>
      <c r="DA410">
        <v>0</v>
      </c>
      <c r="DB410" t="s">
        <v>356</v>
      </c>
      <c r="DC410">
        <v>1657298120.5</v>
      </c>
      <c r="DD410">
        <v>1657298120.5</v>
      </c>
      <c r="DE410">
        <v>0</v>
      </c>
      <c r="DF410">
        <v>1.391</v>
      </c>
      <c r="DG410">
        <v>3.5000000000000003E-2</v>
      </c>
      <c r="DH410">
        <v>2.39</v>
      </c>
      <c r="DI410">
        <v>0.104</v>
      </c>
      <c r="DJ410">
        <v>419</v>
      </c>
      <c r="DK410">
        <v>18</v>
      </c>
      <c r="DL410">
        <v>0.11</v>
      </c>
      <c r="DM410">
        <v>0.02</v>
      </c>
      <c r="DN410">
        <v>-57.191926829268297</v>
      </c>
      <c r="DO410">
        <v>-10.224806968640999</v>
      </c>
      <c r="DP410">
        <v>1.0187149882714801</v>
      </c>
      <c r="DQ410">
        <v>0</v>
      </c>
      <c r="DR410">
        <v>5.2464212195122002</v>
      </c>
      <c r="DS410">
        <v>1.6342578397194302E-2</v>
      </c>
      <c r="DT410">
        <v>4.5094227607024896E-3</v>
      </c>
      <c r="DU410">
        <v>1</v>
      </c>
      <c r="DV410">
        <v>1</v>
      </c>
      <c r="DW410">
        <v>2</v>
      </c>
      <c r="DX410" t="s">
        <v>365</v>
      </c>
      <c r="DY410">
        <v>2.9093900000000001</v>
      </c>
      <c r="DZ410">
        <v>2.7166800000000002</v>
      </c>
      <c r="EA410">
        <v>0.10179299999999999</v>
      </c>
      <c r="EB410">
        <v>0.10809299999999999</v>
      </c>
      <c r="EC410">
        <v>8.2762600000000006E-2</v>
      </c>
      <c r="ED410">
        <v>6.9932499999999995E-2</v>
      </c>
      <c r="EE410">
        <v>25633.1</v>
      </c>
      <c r="EF410">
        <v>22163.4</v>
      </c>
      <c r="EG410">
        <v>25525.5</v>
      </c>
      <c r="EH410">
        <v>24178.799999999999</v>
      </c>
      <c r="EI410">
        <v>39901.699999999997</v>
      </c>
      <c r="EJ410">
        <v>37208.6</v>
      </c>
      <c r="EK410">
        <v>46068.4</v>
      </c>
      <c r="EL410">
        <v>43102.9</v>
      </c>
      <c r="EM410">
        <v>1.9018999999999999</v>
      </c>
      <c r="EN410">
        <v>2.1983199999999998</v>
      </c>
      <c r="EO410">
        <v>0.21101500000000001</v>
      </c>
      <c r="EP410">
        <v>0</v>
      </c>
      <c r="EQ410">
        <v>22.548300000000001</v>
      </c>
      <c r="ER410">
        <v>999.9</v>
      </c>
      <c r="ES410">
        <v>48.271999999999998</v>
      </c>
      <c r="ET410">
        <v>28.288</v>
      </c>
      <c r="EU410">
        <v>26.4407</v>
      </c>
      <c r="EV410">
        <v>50.705300000000001</v>
      </c>
      <c r="EW410">
        <v>38.798099999999998</v>
      </c>
      <c r="EX410">
        <v>2</v>
      </c>
      <c r="EY410">
        <v>-0.41914600000000002</v>
      </c>
      <c r="EZ410">
        <v>-2.0193099999999999</v>
      </c>
      <c r="FA410">
        <v>20.2363</v>
      </c>
      <c r="FB410">
        <v>5.2358599999999997</v>
      </c>
      <c r="FC410">
        <v>11.987</v>
      </c>
      <c r="FD410">
        <v>4.9576000000000002</v>
      </c>
      <c r="FE410">
        <v>3.3039499999999999</v>
      </c>
      <c r="FF410">
        <v>9999</v>
      </c>
      <c r="FG410">
        <v>9999</v>
      </c>
      <c r="FH410">
        <v>5919.1</v>
      </c>
      <c r="FI410">
        <v>342.3</v>
      </c>
      <c r="FJ410">
        <v>1.8681300000000001</v>
      </c>
      <c r="FK410">
        <v>1.86385</v>
      </c>
      <c r="FL410">
        <v>1.87151</v>
      </c>
      <c r="FM410">
        <v>1.8621799999999999</v>
      </c>
      <c r="FN410">
        <v>1.86172</v>
      </c>
      <c r="FO410">
        <v>1.8682099999999999</v>
      </c>
      <c r="FP410">
        <v>1.8583400000000001</v>
      </c>
      <c r="FQ410">
        <v>1.8648100000000001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5.1529999999999996</v>
      </c>
      <c r="GF410">
        <v>0.38400000000000001</v>
      </c>
      <c r="GG410">
        <v>2.2088750328830402</v>
      </c>
      <c r="GH410">
        <v>6.0489126747292196E-3</v>
      </c>
      <c r="GI410">
        <v>-3.2734485160193501E-6</v>
      </c>
      <c r="GJ410">
        <v>1.2191227519152799E-9</v>
      </c>
      <c r="GK410">
        <v>-4.8623107072493198E-2</v>
      </c>
      <c r="GL410">
        <v>-1.24795961692081E-2</v>
      </c>
      <c r="GM410">
        <v>1.8897039930190699E-3</v>
      </c>
      <c r="GN410">
        <v>-2.5983293074510801E-5</v>
      </c>
      <c r="GO410">
        <v>18</v>
      </c>
      <c r="GP410">
        <v>2157</v>
      </c>
      <c r="GQ410">
        <v>3</v>
      </c>
      <c r="GR410">
        <v>29</v>
      </c>
      <c r="GS410">
        <v>1700.7</v>
      </c>
      <c r="GT410">
        <v>1700.7</v>
      </c>
      <c r="GU410">
        <v>2.0886200000000001</v>
      </c>
      <c r="GV410">
        <v>2.34497</v>
      </c>
      <c r="GW410">
        <v>1.9982899999999999</v>
      </c>
      <c r="GX410">
        <v>2.7233900000000002</v>
      </c>
      <c r="GY410">
        <v>2.0935100000000002</v>
      </c>
      <c r="GZ410">
        <v>2.4011200000000001</v>
      </c>
      <c r="HA410">
        <v>30.782</v>
      </c>
      <c r="HB410">
        <v>15.874499999999999</v>
      </c>
      <c r="HC410">
        <v>18</v>
      </c>
      <c r="HD410">
        <v>447.62200000000001</v>
      </c>
      <c r="HE410">
        <v>637.08000000000004</v>
      </c>
      <c r="HF410">
        <v>25.8401</v>
      </c>
      <c r="HG410">
        <v>21.9312</v>
      </c>
      <c r="HH410">
        <v>29.999700000000001</v>
      </c>
      <c r="HI410">
        <v>21.808299999999999</v>
      </c>
      <c r="HJ410">
        <v>21.799399999999999</v>
      </c>
      <c r="HK410">
        <v>41.895699999999998</v>
      </c>
      <c r="HL410">
        <v>37.874200000000002</v>
      </c>
      <c r="HM410">
        <v>53.739199999999997</v>
      </c>
      <c r="HN410">
        <v>25.838699999999999</v>
      </c>
      <c r="HO410">
        <v>757.27099999999996</v>
      </c>
      <c r="HP410">
        <v>19.328600000000002</v>
      </c>
      <c r="HQ410">
        <v>97.559700000000007</v>
      </c>
      <c r="HR410">
        <v>101.36199999999999</v>
      </c>
    </row>
    <row r="411" spans="1:226" x14ac:dyDescent="0.2">
      <c r="A411">
        <v>395</v>
      </c>
      <c r="B411">
        <v>1657400169.0999999</v>
      </c>
      <c r="C411">
        <v>4988.0999999046298</v>
      </c>
      <c r="D411" t="s">
        <v>1152</v>
      </c>
      <c r="E411" t="s">
        <v>1153</v>
      </c>
      <c r="F411">
        <v>5</v>
      </c>
      <c r="G411" t="s">
        <v>1067</v>
      </c>
      <c r="H411" t="s">
        <v>354</v>
      </c>
      <c r="I411">
        <v>1657400166.5999999</v>
      </c>
      <c r="J411">
        <f t="shared" si="204"/>
        <v>4.4672979174509011E-3</v>
      </c>
      <c r="K411">
        <f t="shared" si="205"/>
        <v>4.4672979174509013</v>
      </c>
      <c r="L411">
        <f t="shared" si="206"/>
        <v>29.592635058420488</v>
      </c>
      <c r="M411">
        <f t="shared" si="207"/>
        <v>680.885777777778</v>
      </c>
      <c r="N411">
        <f t="shared" si="208"/>
        <v>404.24349356744034</v>
      </c>
      <c r="O411">
        <f t="shared" si="209"/>
        <v>28.519983358688698</v>
      </c>
      <c r="P411">
        <f t="shared" si="210"/>
        <v>48.03751046187309</v>
      </c>
      <c r="Q411">
        <f t="shared" si="211"/>
        <v>0.1923231211638306</v>
      </c>
      <c r="R411">
        <f t="shared" si="212"/>
        <v>2.3617164133726498</v>
      </c>
      <c r="S411">
        <f t="shared" si="213"/>
        <v>0.18402666874975529</v>
      </c>
      <c r="T411">
        <f t="shared" si="214"/>
        <v>0.11573224612727818</v>
      </c>
      <c r="U411">
        <f t="shared" si="215"/>
        <v>321.50145866666685</v>
      </c>
      <c r="V411">
        <f t="shared" si="216"/>
        <v>27.36627216488921</v>
      </c>
      <c r="W411">
        <f t="shared" si="217"/>
        <v>26.0154666666667</v>
      </c>
      <c r="X411">
        <f t="shared" si="218"/>
        <v>3.3773478405107613</v>
      </c>
      <c r="Y411">
        <f t="shared" si="219"/>
        <v>49.769950624037392</v>
      </c>
      <c r="Z411">
        <f t="shared" si="220"/>
        <v>1.726641261880246</v>
      </c>
      <c r="AA411">
        <f t="shared" si="221"/>
        <v>3.4692444742879252</v>
      </c>
      <c r="AB411">
        <f t="shared" si="222"/>
        <v>1.6507065786305153</v>
      </c>
      <c r="AC411">
        <f t="shared" si="223"/>
        <v>-197.00783815958474</v>
      </c>
      <c r="AD411">
        <f t="shared" si="224"/>
        <v>57.870561444348368</v>
      </c>
      <c r="AE411">
        <f t="shared" si="225"/>
        <v>5.2482219932810192</v>
      </c>
      <c r="AF411">
        <f t="shared" si="226"/>
        <v>187.61240394471147</v>
      </c>
      <c r="AG411">
        <f t="shared" si="227"/>
        <v>46.469374708360789</v>
      </c>
      <c r="AH411">
        <f t="shared" si="228"/>
        <v>4.4666562245266981</v>
      </c>
      <c r="AI411">
        <f t="shared" si="229"/>
        <v>29.592635058420488</v>
      </c>
      <c r="AJ411">
        <v>752.54848301546201</v>
      </c>
      <c r="AK411">
        <v>704.39154545454596</v>
      </c>
      <c r="AL411">
        <v>3.1734203840658299</v>
      </c>
      <c r="AM411">
        <v>66.572748564338696</v>
      </c>
      <c r="AN411">
        <f t="shared" si="230"/>
        <v>4.4672979174509013</v>
      </c>
      <c r="AO411">
        <v>19.245441627054898</v>
      </c>
      <c r="AP411">
        <v>24.474170909090901</v>
      </c>
      <c r="AQ411">
        <v>1.6345341267237699E-4</v>
      </c>
      <c r="AR411">
        <v>78.887480960590693</v>
      </c>
      <c r="AS411">
        <v>0</v>
      </c>
      <c r="AT411">
        <v>0</v>
      </c>
      <c r="AU411">
        <f t="shared" si="231"/>
        <v>1</v>
      </c>
      <c r="AV411">
        <f t="shared" si="232"/>
        <v>0</v>
      </c>
      <c r="AW411">
        <f t="shared" si="233"/>
        <v>37383.034795539919</v>
      </c>
      <c r="AX411">
        <f t="shared" si="234"/>
        <v>1999.90888888889</v>
      </c>
      <c r="AY411">
        <f t="shared" si="235"/>
        <v>1681.1234666666678</v>
      </c>
      <c r="AZ411">
        <f t="shared" si="236"/>
        <v>0.84060002733457861</v>
      </c>
      <c r="BA411">
        <f t="shared" si="237"/>
        <v>0.16075805275573665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1657400166.5999999</v>
      </c>
      <c r="BH411">
        <v>680.885777777778</v>
      </c>
      <c r="BI411">
        <v>740.29744444444395</v>
      </c>
      <c r="BJ411">
        <v>24.473488888888902</v>
      </c>
      <c r="BK411">
        <v>19.244777777777799</v>
      </c>
      <c r="BL411">
        <v>675.70822222222205</v>
      </c>
      <c r="BM411">
        <v>24.089377777777798</v>
      </c>
      <c r="BN411">
        <v>500.009444444444</v>
      </c>
      <c r="BO411">
        <v>70.451444444444405</v>
      </c>
      <c r="BP411">
        <v>0.1000519</v>
      </c>
      <c r="BQ411">
        <v>26.4699777777778</v>
      </c>
      <c r="BR411">
        <v>26.0154666666667</v>
      </c>
      <c r="BS411">
        <v>999.9</v>
      </c>
      <c r="BT411">
        <v>0</v>
      </c>
      <c r="BU411">
        <v>0</v>
      </c>
      <c r="BV411">
        <v>10017.9888888889</v>
      </c>
      <c r="BW411">
        <v>0</v>
      </c>
      <c r="BX411">
        <v>193.84966666666699</v>
      </c>
      <c r="BY411">
        <v>-59.411711111111103</v>
      </c>
      <c r="BZ411">
        <v>697.96766666666701</v>
      </c>
      <c r="CA411">
        <v>754.82399999999996</v>
      </c>
      <c r="CB411">
        <v>5.2287255555555596</v>
      </c>
      <c r="CC411">
        <v>740.29744444444395</v>
      </c>
      <c r="CD411">
        <v>19.244777777777799</v>
      </c>
      <c r="CE411">
        <v>1.7241933333333299</v>
      </c>
      <c r="CF411">
        <v>1.35582333333333</v>
      </c>
      <c r="CG411">
        <v>15.115966666666701</v>
      </c>
      <c r="CH411">
        <v>11.432366666666701</v>
      </c>
      <c r="CI411">
        <v>1999.90888888889</v>
      </c>
      <c r="CJ411">
        <v>0.97999733333333305</v>
      </c>
      <c r="CK411">
        <v>2.00026222222222E-2</v>
      </c>
      <c r="CL411">
        <v>0</v>
      </c>
      <c r="CM411">
        <v>2.5541222222222202</v>
      </c>
      <c r="CN411">
        <v>0</v>
      </c>
      <c r="CO411">
        <v>13049.6</v>
      </c>
      <c r="CP411">
        <v>16704.644444444399</v>
      </c>
      <c r="CQ411">
        <v>39.436999999999998</v>
      </c>
      <c r="CR411">
        <v>40.875</v>
      </c>
      <c r="CS411">
        <v>40.819000000000003</v>
      </c>
      <c r="CT411">
        <v>39.125</v>
      </c>
      <c r="CU411">
        <v>39.576000000000001</v>
      </c>
      <c r="CV411">
        <v>1959.90888888889</v>
      </c>
      <c r="CW411">
        <v>40</v>
      </c>
      <c r="CX411">
        <v>0</v>
      </c>
      <c r="CY411">
        <v>1651551895.5</v>
      </c>
      <c r="CZ411">
        <v>0</v>
      </c>
      <c r="DA411">
        <v>0</v>
      </c>
      <c r="DB411" t="s">
        <v>356</v>
      </c>
      <c r="DC411">
        <v>1657298120.5</v>
      </c>
      <c r="DD411">
        <v>1657298120.5</v>
      </c>
      <c r="DE411">
        <v>0</v>
      </c>
      <c r="DF411">
        <v>1.391</v>
      </c>
      <c r="DG411">
        <v>3.5000000000000003E-2</v>
      </c>
      <c r="DH411">
        <v>2.39</v>
      </c>
      <c r="DI411">
        <v>0.104</v>
      </c>
      <c r="DJ411">
        <v>419</v>
      </c>
      <c r="DK411">
        <v>18</v>
      </c>
      <c r="DL411">
        <v>0.11</v>
      </c>
      <c r="DM411">
        <v>0.02</v>
      </c>
      <c r="DN411">
        <v>-57.951017073170703</v>
      </c>
      <c r="DO411">
        <v>-8.4637275261325104</v>
      </c>
      <c r="DP411">
        <v>0.87706256441808605</v>
      </c>
      <c r="DQ411">
        <v>0</v>
      </c>
      <c r="DR411">
        <v>5.2431817073170697</v>
      </c>
      <c r="DS411">
        <v>-6.9348292682927901E-2</v>
      </c>
      <c r="DT411">
        <v>9.0308003865467897E-3</v>
      </c>
      <c r="DU411">
        <v>1</v>
      </c>
      <c r="DV411">
        <v>1</v>
      </c>
      <c r="DW411">
        <v>2</v>
      </c>
      <c r="DX411" t="s">
        <v>365</v>
      </c>
      <c r="DY411">
        <v>2.9096799999999998</v>
      </c>
      <c r="DZ411">
        <v>2.7164700000000002</v>
      </c>
      <c r="EA411">
        <v>0.103421</v>
      </c>
      <c r="EB411">
        <v>0.10986600000000001</v>
      </c>
      <c r="EC411">
        <v>8.2768900000000006E-2</v>
      </c>
      <c r="ED411">
        <v>6.9928900000000002E-2</v>
      </c>
      <c r="EE411">
        <v>25586.5</v>
      </c>
      <c r="EF411">
        <v>22119.5</v>
      </c>
      <c r="EG411">
        <v>25525.3</v>
      </c>
      <c r="EH411">
        <v>24179</v>
      </c>
      <c r="EI411">
        <v>39901.699999999997</v>
      </c>
      <c r="EJ411">
        <v>37208.9</v>
      </c>
      <c r="EK411">
        <v>46068.6</v>
      </c>
      <c r="EL411">
        <v>43103</v>
      </c>
      <c r="EM411">
        <v>1.9021699999999999</v>
      </c>
      <c r="EN411">
        <v>2.1983700000000002</v>
      </c>
      <c r="EO411">
        <v>0.21097399999999999</v>
      </c>
      <c r="EP411">
        <v>0</v>
      </c>
      <c r="EQ411">
        <v>22.549700000000001</v>
      </c>
      <c r="ER411">
        <v>999.9</v>
      </c>
      <c r="ES411">
        <v>48.296999999999997</v>
      </c>
      <c r="ET411">
        <v>28.268000000000001</v>
      </c>
      <c r="EU411">
        <v>26.425599999999999</v>
      </c>
      <c r="EV411">
        <v>51.285299999999999</v>
      </c>
      <c r="EW411">
        <v>38.729999999999997</v>
      </c>
      <c r="EX411">
        <v>2</v>
      </c>
      <c r="EY411">
        <v>-0.419769</v>
      </c>
      <c r="EZ411">
        <v>-2.0112299999999999</v>
      </c>
      <c r="FA411">
        <v>20.236699999999999</v>
      </c>
      <c r="FB411">
        <v>5.2357100000000001</v>
      </c>
      <c r="FC411">
        <v>11.987</v>
      </c>
      <c r="FD411">
        <v>4.9577</v>
      </c>
      <c r="FE411">
        <v>3.3039999999999998</v>
      </c>
      <c r="FF411">
        <v>9999</v>
      </c>
      <c r="FG411">
        <v>9999</v>
      </c>
      <c r="FH411">
        <v>5919.4</v>
      </c>
      <c r="FI411">
        <v>342.3</v>
      </c>
      <c r="FJ411">
        <v>1.8681399999999999</v>
      </c>
      <c r="FK411">
        <v>1.86385</v>
      </c>
      <c r="FL411">
        <v>1.8714999999999999</v>
      </c>
      <c r="FM411">
        <v>1.8621799999999999</v>
      </c>
      <c r="FN411">
        <v>1.86172</v>
      </c>
      <c r="FO411">
        <v>1.86818</v>
      </c>
      <c r="FP411">
        <v>1.8583400000000001</v>
      </c>
      <c r="FQ411">
        <v>1.8648400000000001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5.2039999999999997</v>
      </c>
      <c r="GF411">
        <v>0.38419999999999999</v>
      </c>
      <c r="GG411">
        <v>2.2088750328830402</v>
      </c>
      <c r="GH411">
        <v>6.0489126747292196E-3</v>
      </c>
      <c r="GI411">
        <v>-3.2734485160193501E-6</v>
      </c>
      <c r="GJ411">
        <v>1.2191227519152799E-9</v>
      </c>
      <c r="GK411">
        <v>-4.8623107072493198E-2</v>
      </c>
      <c r="GL411">
        <v>-1.24795961692081E-2</v>
      </c>
      <c r="GM411">
        <v>1.8897039930190699E-3</v>
      </c>
      <c r="GN411">
        <v>-2.5983293074510801E-5</v>
      </c>
      <c r="GO411">
        <v>18</v>
      </c>
      <c r="GP411">
        <v>2157</v>
      </c>
      <c r="GQ411">
        <v>3</v>
      </c>
      <c r="GR411">
        <v>29</v>
      </c>
      <c r="GS411">
        <v>1700.8</v>
      </c>
      <c r="GT411">
        <v>1700.8</v>
      </c>
      <c r="GU411">
        <v>2.1252399999999998</v>
      </c>
      <c r="GV411">
        <v>2.34619</v>
      </c>
      <c r="GW411">
        <v>1.9982899999999999</v>
      </c>
      <c r="GX411">
        <v>2.7221700000000002</v>
      </c>
      <c r="GY411">
        <v>2.0935100000000002</v>
      </c>
      <c r="GZ411">
        <v>2.3278799999999999</v>
      </c>
      <c r="HA411">
        <v>30.782</v>
      </c>
      <c r="HB411">
        <v>15.8569</v>
      </c>
      <c r="HC411">
        <v>18</v>
      </c>
      <c r="HD411">
        <v>447.73899999999998</v>
      </c>
      <c r="HE411">
        <v>637.05999999999995</v>
      </c>
      <c r="HF411">
        <v>25.8325</v>
      </c>
      <c r="HG411">
        <v>21.924700000000001</v>
      </c>
      <c r="HH411">
        <v>29.999700000000001</v>
      </c>
      <c r="HI411">
        <v>21.803699999999999</v>
      </c>
      <c r="HJ411">
        <v>21.794799999999999</v>
      </c>
      <c r="HK411">
        <v>42.610799999999998</v>
      </c>
      <c r="HL411">
        <v>37.600499999999997</v>
      </c>
      <c r="HM411">
        <v>53.739199999999997</v>
      </c>
      <c r="HN411">
        <v>25.8307</v>
      </c>
      <c r="HO411">
        <v>770.76400000000001</v>
      </c>
      <c r="HP411">
        <v>19.344200000000001</v>
      </c>
      <c r="HQ411">
        <v>97.559799999999996</v>
      </c>
      <c r="HR411">
        <v>101.36199999999999</v>
      </c>
    </row>
    <row r="412" spans="1:226" x14ac:dyDescent="0.2">
      <c r="A412">
        <v>396</v>
      </c>
      <c r="B412">
        <v>1657400174.0999999</v>
      </c>
      <c r="C412">
        <v>4993.0999999046298</v>
      </c>
      <c r="D412" t="s">
        <v>1154</v>
      </c>
      <c r="E412" t="s">
        <v>1155</v>
      </c>
      <c r="F412">
        <v>5</v>
      </c>
      <c r="G412" t="s">
        <v>1067</v>
      </c>
      <c r="H412" t="s">
        <v>354</v>
      </c>
      <c r="I412">
        <v>1657400171.3</v>
      </c>
      <c r="J412">
        <f t="shared" si="204"/>
        <v>4.4619631503806196E-3</v>
      </c>
      <c r="K412">
        <f t="shared" si="205"/>
        <v>4.4619631503806199</v>
      </c>
      <c r="L412">
        <f t="shared" si="206"/>
        <v>30.276991688773791</v>
      </c>
      <c r="M412">
        <f t="shared" si="207"/>
        <v>695.8691</v>
      </c>
      <c r="N412">
        <f t="shared" si="208"/>
        <v>412.47708387178892</v>
      </c>
      <c r="O412">
        <f t="shared" si="209"/>
        <v>29.101099180060821</v>
      </c>
      <c r="P412">
        <f t="shared" si="210"/>
        <v>49.09498366637547</v>
      </c>
      <c r="Q412">
        <f t="shared" si="211"/>
        <v>0.1920491740759995</v>
      </c>
      <c r="R412">
        <f t="shared" si="212"/>
        <v>2.3560516370308542</v>
      </c>
      <c r="S412">
        <f t="shared" si="213"/>
        <v>0.18375682466135654</v>
      </c>
      <c r="T412">
        <f t="shared" si="214"/>
        <v>0.11556321187646923</v>
      </c>
      <c r="U412">
        <f t="shared" si="215"/>
        <v>321.51759599999997</v>
      </c>
      <c r="V412">
        <f t="shared" si="216"/>
        <v>27.37195196572074</v>
      </c>
      <c r="W412">
        <f t="shared" si="217"/>
        <v>26.01727</v>
      </c>
      <c r="X412">
        <f t="shared" si="218"/>
        <v>3.3777082095339326</v>
      </c>
      <c r="Y412">
        <f t="shared" si="219"/>
        <v>49.761529193707283</v>
      </c>
      <c r="Z412">
        <f t="shared" si="220"/>
        <v>1.7265417300974237</v>
      </c>
      <c r="AA412">
        <f t="shared" si="221"/>
        <v>3.4696315769889119</v>
      </c>
      <c r="AB412">
        <f t="shared" si="222"/>
        <v>1.6511664794365088</v>
      </c>
      <c r="AC412">
        <f t="shared" si="223"/>
        <v>-196.77257493178533</v>
      </c>
      <c r="AD412">
        <f t="shared" si="224"/>
        <v>57.74304463195903</v>
      </c>
      <c r="AE412">
        <f t="shared" si="225"/>
        <v>5.2493456314508968</v>
      </c>
      <c r="AF412">
        <f t="shared" si="226"/>
        <v>187.7374113316246</v>
      </c>
      <c r="AG412">
        <f t="shared" si="227"/>
        <v>47.453571350158867</v>
      </c>
      <c r="AH412">
        <f t="shared" si="228"/>
        <v>4.4463951293776649</v>
      </c>
      <c r="AI412">
        <f t="shared" si="229"/>
        <v>30.276991688773791</v>
      </c>
      <c r="AJ412">
        <v>770.50366105890305</v>
      </c>
      <c r="AK412">
        <v>720.93431515151497</v>
      </c>
      <c r="AL412">
        <v>3.3259942835150098</v>
      </c>
      <c r="AM412">
        <v>66.572748564338696</v>
      </c>
      <c r="AN412">
        <f t="shared" si="230"/>
        <v>4.4619631503806199</v>
      </c>
      <c r="AO412">
        <v>19.251765838019502</v>
      </c>
      <c r="AP412">
        <v>24.475689696969699</v>
      </c>
      <c r="AQ412">
        <v>-1.68129817081455E-4</v>
      </c>
      <c r="AR412">
        <v>78.887480960590693</v>
      </c>
      <c r="AS412">
        <v>0</v>
      </c>
      <c r="AT412">
        <v>0</v>
      </c>
      <c r="AU412">
        <f t="shared" si="231"/>
        <v>1</v>
      </c>
      <c r="AV412">
        <f t="shared" si="232"/>
        <v>0</v>
      </c>
      <c r="AW412">
        <f t="shared" si="233"/>
        <v>37246.234708865049</v>
      </c>
      <c r="AX412">
        <f t="shared" si="234"/>
        <v>2000.01</v>
      </c>
      <c r="AY412">
        <f t="shared" si="235"/>
        <v>1681.2084</v>
      </c>
      <c r="AZ412">
        <f t="shared" si="236"/>
        <v>0.84059999700001498</v>
      </c>
      <c r="BA412">
        <f t="shared" si="237"/>
        <v>0.16075799421002893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1657400171.3</v>
      </c>
      <c r="BH412">
        <v>695.8691</v>
      </c>
      <c r="BI412">
        <v>756.52480000000003</v>
      </c>
      <c r="BJ412">
        <v>24.471889999999998</v>
      </c>
      <c r="BK412">
        <v>19.266919999999999</v>
      </c>
      <c r="BL412">
        <v>690.64260000000002</v>
      </c>
      <c r="BM412">
        <v>24.087820000000001</v>
      </c>
      <c r="BN412">
        <v>500.01249999999999</v>
      </c>
      <c r="BO412">
        <v>70.452029999999993</v>
      </c>
      <c r="BP412">
        <v>0.10000869</v>
      </c>
      <c r="BQ412">
        <v>26.471869999999999</v>
      </c>
      <c r="BR412">
        <v>26.01727</v>
      </c>
      <c r="BS412">
        <v>999.9</v>
      </c>
      <c r="BT412">
        <v>0</v>
      </c>
      <c r="BU412">
        <v>0</v>
      </c>
      <c r="BV412">
        <v>9979.75</v>
      </c>
      <c r="BW412">
        <v>0</v>
      </c>
      <c r="BX412">
        <v>193.55770000000001</v>
      </c>
      <c r="BY412">
        <v>-60.655459999999998</v>
      </c>
      <c r="BZ412">
        <v>713.32569999999998</v>
      </c>
      <c r="CA412">
        <v>771.38699999999994</v>
      </c>
      <c r="CB412">
        <v>5.2049620000000001</v>
      </c>
      <c r="CC412">
        <v>756.52480000000003</v>
      </c>
      <c r="CD412">
        <v>19.266919999999999</v>
      </c>
      <c r="CE412">
        <v>1.7240930000000001</v>
      </c>
      <c r="CF412">
        <v>1.3573930000000001</v>
      </c>
      <c r="CG412">
        <v>15.115080000000001</v>
      </c>
      <c r="CH412">
        <v>11.44985</v>
      </c>
      <c r="CI412">
        <v>2000.01</v>
      </c>
      <c r="CJ412">
        <v>0.97999840000000005</v>
      </c>
      <c r="CK412">
        <v>2.0001519999999998E-2</v>
      </c>
      <c r="CL412">
        <v>0</v>
      </c>
      <c r="CM412">
        <v>2.6476799999999998</v>
      </c>
      <c r="CN412">
        <v>0</v>
      </c>
      <c r="CO412">
        <v>13095.64</v>
      </c>
      <c r="CP412">
        <v>16705.490000000002</v>
      </c>
      <c r="CQ412">
        <v>39.436999999999998</v>
      </c>
      <c r="CR412">
        <v>40.875</v>
      </c>
      <c r="CS412">
        <v>40.8309</v>
      </c>
      <c r="CT412">
        <v>39.125</v>
      </c>
      <c r="CU412">
        <v>39.649900000000002</v>
      </c>
      <c r="CV412">
        <v>1960.01</v>
      </c>
      <c r="CW412">
        <v>40</v>
      </c>
      <c r="CX412">
        <v>0</v>
      </c>
      <c r="CY412">
        <v>1651551900.9000001</v>
      </c>
      <c r="CZ412">
        <v>0</v>
      </c>
      <c r="DA412">
        <v>0</v>
      </c>
      <c r="DB412" t="s">
        <v>356</v>
      </c>
      <c r="DC412">
        <v>1657298120.5</v>
      </c>
      <c r="DD412">
        <v>1657298120.5</v>
      </c>
      <c r="DE412">
        <v>0</v>
      </c>
      <c r="DF412">
        <v>1.391</v>
      </c>
      <c r="DG412">
        <v>3.5000000000000003E-2</v>
      </c>
      <c r="DH412">
        <v>2.39</v>
      </c>
      <c r="DI412">
        <v>0.104</v>
      </c>
      <c r="DJ412">
        <v>419</v>
      </c>
      <c r="DK412">
        <v>18</v>
      </c>
      <c r="DL412">
        <v>0.11</v>
      </c>
      <c r="DM412">
        <v>0.02</v>
      </c>
      <c r="DN412">
        <v>-58.880353658536599</v>
      </c>
      <c r="DO412">
        <v>-10.967841114982599</v>
      </c>
      <c r="DP412">
        <v>1.1505017281121499</v>
      </c>
      <c r="DQ412">
        <v>0</v>
      </c>
      <c r="DR412">
        <v>5.2345804878048803</v>
      </c>
      <c r="DS412">
        <v>-0.13399442508710499</v>
      </c>
      <c r="DT412">
        <v>1.5775866865938099E-2</v>
      </c>
      <c r="DU412">
        <v>0</v>
      </c>
      <c r="DV412">
        <v>0</v>
      </c>
      <c r="DW412">
        <v>2</v>
      </c>
      <c r="DX412" t="s">
        <v>357</v>
      </c>
      <c r="DY412">
        <v>2.9093499999999999</v>
      </c>
      <c r="DZ412">
        <v>2.7165300000000001</v>
      </c>
      <c r="EA412">
        <v>0.105085</v>
      </c>
      <c r="EB412">
        <v>0.111458</v>
      </c>
      <c r="EC412">
        <v>8.2783399999999993E-2</v>
      </c>
      <c r="ED412">
        <v>7.0073399999999994E-2</v>
      </c>
      <c r="EE412">
        <v>25539.599999999999</v>
      </c>
      <c r="EF412">
        <v>22080.2</v>
      </c>
      <c r="EG412">
        <v>25525.7</v>
      </c>
      <c r="EH412">
        <v>24179.1</v>
      </c>
      <c r="EI412">
        <v>39901.599999999999</v>
      </c>
      <c r="EJ412">
        <v>37203.4</v>
      </c>
      <c r="EK412">
        <v>46069.2</v>
      </c>
      <c r="EL412">
        <v>43103.4</v>
      </c>
      <c r="EM412">
        <v>1.90185</v>
      </c>
      <c r="EN412">
        <v>2.1988500000000002</v>
      </c>
      <c r="EO412">
        <v>0.210948</v>
      </c>
      <c r="EP412">
        <v>0</v>
      </c>
      <c r="EQ412">
        <v>22.552099999999999</v>
      </c>
      <c r="ER412">
        <v>999.9</v>
      </c>
      <c r="ES412">
        <v>48.296999999999997</v>
      </c>
      <c r="ET412">
        <v>28.257999999999999</v>
      </c>
      <c r="EU412">
        <v>26.4086</v>
      </c>
      <c r="EV412">
        <v>51.565300000000001</v>
      </c>
      <c r="EW412">
        <v>38.802100000000003</v>
      </c>
      <c r="EX412">
        <v>2</v>
      </c>
      <c r="EY412">
        <v>-0.42024400000000001</v>
      </c>
      <c r="EZ412">
        <v>-1.9794700000000001</v>
      </c>
      <c r="FA412">
        <v>20.236899999999999</v>
      </c>
      <c r="FB412">
        <v>5.2348100000000004</v>
      </c>
      <c r="FC412">
        <v>11.9864</v>
      </c>
      <c r="FD412">
        <v>4.9573999999999998</v>
      </c>
      <c r="FE412">
        <v>3.3038500000000002</v>
      </c>
      <c r="FF412">
        <v>9999</v>
      </c>
      <c r="FG412">
        <v>9999</v>
      </c>
      <c r="FH412">
        <v>5919.4</v>
      </c>
      <c r="FI412">
        <v>342.3</v>
      </c>
      <c r="FJ412">
        <v>1.8681399999999999</v>
      </c>
      <c r="FK412">
        <v>1.86381</v>
      </c>
      <c r="FL412">
        <v>1.8714900000000001</v>
      </c>
      <c r="FM412">
        <v>1.8621799999999999</v>
      </c>
      <c r="FN412">
        <v>1.86172</v>
      </c>
      <c r="FO412">
        <v>1.86818</v>
      </c>
      <c r="FP412">
        <v>1.85833</v>
      </c>
      <c r="FQ412">
        <v>1.8648400000000001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5.2560000000000002</v>
      </c>
      <c r="GF412">
        <v>0.38419999999999999</v>
      </c>
      <c r="GG412">
        <v>2.2088750328830402</v>
      </c>
      <c r="GH412">
        <v>6.0489126747292196E-3</v>
      </c>
      <c r="GI412">
        <v>-3.2734485160193501E-6</v>
      </c>
      <c r="GJ412">
        <v>1.2191227519152799E-9</v>
      </c>
      <c r="GK412">
        <v>-4.8623107072493198E-2</v>
      </c>
      <c r="GL412">
        <v>-1.24795961692081E-2</v>
      </c>
      <c r="GM412">
        <v>1.8897039930190699E-3</v>
      </c>
      <c r="GN412">
        <v>-2.5983293074510801E-5</v>
      </c>
      <c r="GO412">
        <v>18</v>
      </c>
      <c r="GP412">
        <v>2157</v>
      </c>
      <c r="GQ412">
        <v>3</v>
      </c>
      <c r="GR412">
        <v>29</v>
      </c>
      <c r="GS412">
        <v>1700.9</v>
      </c>
      <c r="GT412">
        <v>1700.9</v>
      </c>
      <c r="GU412">
        <v>2.16309</v>
      </c>
      <c r="GV412">
        <v>2.34619</v>
      </c>
      <c r="GW412">
        <v>1.9982899999999999</v>
      </c>
      <c r="GX412">
        <v>2.7233900000000002</v>
      </c>
      <c r="GY412">
        <v>2.0935100000000002</v>
      </c>
      <c r="GZ412">
        <v>2.3986800000000001</v>
      </c>
      <c r="HA412">
        <v>30.782</v>
      </c>
      <c r="HB412">
        <v>15.8832</v>
      </c>
      <c r="HC412">
        <v>18</v>
      </c>
      <c r="HD412">
        <v>447.524</v>
      </c>
      <c r="HE412">
        <v>637.37699999999995</v>
      </c>
      <c r="HF412">
        <v>25.820699999999999</v>
      </c>
      <c r="HG412">
        <v>21.918700000000001</v>
      </c>
      <c r="HH412">
        <v>29.999700000000001</v>
      </c>
      <c r="HI412">
        <v>21.8001</v>
      </c>
      <c r="HJ412">
        <v>21.790199999999999</v>
      </c>
      <c r="HK412">
        <v>43.371299999999998</v>
      </c>
      <c r="HL412">
        <v>37.600499999999997</v>
      </c>
      <c r="HM412">
        <v>53.360599999999998</v>
      </c>
      <c r="HN412">
        <v>25.815100000000001</v>
      </c>
      <c r="HO412">
        <v>791.04499999999996</v>
      </c>
      <c r="HP412">
        <v>19.3291</v>
      </c>
      <c r="HQ412">
        <v>97.561199999999999</v>
      </c>
      <c r="HR412">
        <v>101.363</v>
      </c>
    </row>
    <row r="413" spans="1:226" x14ac:dyDescent="0.2">
      <c r="A413">
        <v>397</v>
      </c>
      <c r="B413">
        <v>1657400179.0999999</v>
      </c>
      <c r="C413">
        <v>4998.0999999046298</v>
      </c>
      <c r="D413" t="s">
        <v>1156</v>
      </c>
      <c r="E413" t="s">
        <v>1157</v>
      </c>
      <c r="F413">
        <v>5</v>
      </c>
      <c r="G413" t="s">
        <v>1067</v>
      </c>
      <c r="H413" t="s">
        <v>354</v>
      </c>
      <c r="I413">
        <v>1657400176.5999999</v>
      </c>
      <c r="J413">
        <f t="shared" si="204"/>
        <v>4.4607495837872824E-3</v>
      </c>
      <c r="K413">
        <f t="shared" si="205"/>
        <v>4.4607495837872824</v>
      </c>
      <c r="L413">
        <f t="shared" si="206"/>
        <v>30.782800957145351</v>
      </c>
      <c r="M413">
        <f t="shared" si="207"/>
        <v>712.69233333333295</v>
      </c>
      <c r="N413">
        <f t="shared" si="208"/>
        <v>424.46022994565493</v>
      </c>
      <c r="O413">
        <f t="shared" si="209"/>
        <v>29.947027207712079</v>
      </c>
      <c r="P413">
        <f t="shared" si="210"/>
        <v>50.282724249086293</v>
      </c>
      <c r="Q413">
        <f t="shared" si="211"/>
        <v>0.19209121451606662</v>
      </c>
      <c r="R413">
        <f t="shared" si="212"/>
        <v>2.3618358564822204</v>
      </c>
      <c r="S413">
        <f t="shared" si="213"/>
        <v>0.18381469440915091</v>
      </c>
      <c r="T413">
        <f t="shared" si="214"/>
        <v>0.11559807869148153</v>
      </c>
      <c r="U413">
        <f t="shared" si="215"/>
        <v>321.51517766666592</v>
      </c>
      <c r="V413">
        <f t="shared" si="216"/>
        <v>27.371383916476439</v>
      </c>
      <c r="W413">
        <f t="shared" si="217"/>
        <v>26.018244444444399</v>
      </c>
      <c r="X413">
        <f t="shared" si="218"/>
        <v>3.3779029515651429</v>
      </c>
      <c r="Y413">
        <f t="shared" si="219"/>
        <v>49.79153536284349</v>
      </c>
      <c r="Z413">
        <f t="shared" si="220"/>
        <v>1.7276934182871497</v>
      </c>
      <c r="AA413">
        <f t="shared" si="221"/>
        <v>3.4698536723099851</v>
      </c>
      <c r="AB413">
        <f t="shared" si="222"/>
        <v>1.6502095332779931</v>
      </c>
      <c r="AC413">
        <f t="shared" si="223"/>
        <v>-196.71905664501915</v>
      </c>
      <c r="AD413">
        <f t="shared" si="224"/>
        <v>57.898954489841017</v>
      </c>
      <c r="AE413">
        <f t="shared" si="225"/>
        <v>5.2506828705138933</v>
      </c>
      <c r="AF413">
        <f t="shared" si="226"/>
        <v>187.94575838200171</v>
      </c>
      <c r="AG413">
        <f t="shared" si="227"/>
        <v>48.165942969472681</v>
      </c>
      <c r="AH413">
        <f t="shared" si="228"/>
        <v>4.4384025654605228</v>
      </c>
      <c r="AI413">
        <f t="shared" si="229"/>
        <v>30.782800957145351</v>
      </c>
      <c r="AJ413">
        <v>787.27739257976305</v>
      </c>
      <c r="AK413">
        <v>737.25137575757606</v>
      </c>
      <c r="AL413">
        <v>3.2816107948656899</v>
      </c>
      <c r="AM413">
        <v>66.572748564338696</v>
      </c>
      <c r="AN413">
        <f t="shared" si="230"/>
        <v>4.4607495837872824</v>
      </c>
      <c r="AO413">
        <v>19.2961522342842</v>
      </c>
      <c r="AP413">
        <v>24.492657575757601</v>
      </c>
      <c r="AQ413">
        <v>5.7259672589217601E-3</v>
      </c>
      <c r="AR413">
        <v>78.887480960590693</v>
      </c>
      <c r="AS413">
        <v>0</v>
      </c>
      <c r="AT413">
        <v>0</v>
      </c>
      <c r="AU413">
        <f t="shared" si="231"/>
        <v>1</v>
      </c>
      <c r="AV413">
        <f t="shared" si="232"/>
        <v>0</v>
      </c>
      <c r="AW413">
        <f t="shared" si="233"/>
        <v>37385.583619140198</v>
      </c>
      <c r="AX413">
        <f t="shared" si="234"/>
        <v>1999.99444444444</v>
      </c>
      <c r="AY413">
        <f t="shared" si="235"/>
        <v>1681.1953666666629</v>
      </c>
      <c r="AZ413">
        <f t="shared" si="236"/>
        <v>0.84060001833338427</v>
      </c>
      <c r="BA413">
        <f t="shared" si="237"/>
        <v>0.16075803538343161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1657400176.5999999</v>
      </c>
      <c r="BH413">
        <v>712.69233333333295</v>
      </c>
      <c r="BI413">
        <v>774.29044444444401</v>
      </c>
      <c r="BJ413">
        <v>24.4878111111111</v>
      </c>
      <c r="BK413">
        <v>19.291888888888899</v>
      </c>
      <c r="BL413">
        <v>707.41111111111104</v>
      </c>
      <c r="BM413">
        <v>24.1032222222222</v>
      </c>
      <c r="BN413">
        <v>499.97466666666702</v>
      </c>
      <c r="BO413">
        <v>70.453277777777799</v>
      </c>
      <c r="BP413">
        <v>9.9921544444444399E-2</v>
      </c>
      <c r="BQ413">
        <v>26.4729555555556</v>
      </c>
      <c r="BR413">
        <v>26.018244444444399</v>
      </c>
      <c r="BS413">
        <v>999.9</v>
      </c>
      <c r="BT413">
        <v>0</v>
      </c>
      <c r="BU413">
        <v>0</v>
      </c>
      <c r="BV413">
        <v>10018.5333333333</v>
      </c>
      <c r="BW413">
        <v>0</v>
      </c>
      <c r="BX413">
        <v>193.068444444444</v>
      </c>
      <c r="BY413">
        <v>-61.597866666666697</v>
      </c>
      <c r="BZ413">
        <v>730.58277777777801</v>
      </c>
      <c r="CA413">
        <v>789.52166666666699</v>
      </c>
      <c r="CB413">
        <v>5.1959155555555503</v>
      </c>
      <c r="CC413">
        <v>774.29044444444401</v>
      </c>
      <c r="CD413">
        <v>19.291888888888899</v>
      </c>
      <c r="CE413">
        <v>1.7252455555555599</v>
      </c>
      <c r="CF413">
        <v>1.35917666666667</v>
      </c>
      <c r="CG413">
        <v>15.1254777777778</v>
      </c>
      <c r="CH413">
        <v>11.4697</v>
      </c>
      <c r="CI413">
        <v>1999.99444444444</v>
      </c>
      <c r="CJ413">
        <v>0.97999800000000004</v>
      </c>
      <c r="CK413">
        <v>2.0001933333333301E-2</v>
      </c>
      <c r="CL413">
        <v>0</v>
      </c>
      <c r="CM413">
        <v>2.5667222222222201</v>
      </c>
      <c r="CN413">
        <v>0</v>
      </c>
      <c r="CO413">
        <v>13147.344444444399</v>
      </c>
      <c r="CP413">
        <v>16705.333333333299</v>
      </c>
      <c r="CQ413">
        <v>39.436999999999998</v>
      </c>
      <c r="CR413">
        <v>40.875</v>
      </c>
      <c r="CS413">
        <v>40.860999999999997</v>
      </c>
      <c r="CT413">
        <v>39.125</v>
      </c>
      <c r="CU413">
        <v>39.561999999999998</v>
      </c>
      <c r="CV413">
        <v>1959.9933333333299</v>
      </c>
      <c r="CW413">
        <v>40.001111111111101</v>
      </c>
      <c r="CX413">
        <v>0</v>
      </c>
      <c r="CY413">
        <v>1651551905.7</v>
      </c>
      <c r="CZ413">
        <v>0</v>
      </c>
      <c r="DA413">
        <v>0</v>
      </c>
      <c r="DB413" t="s">
        <v>356</v>
      </c>
      <c r="DC413">
        <v>1657298120.5</v>
      </c>
      <c r="DD413">
        <v>1657298120.5</v>
      </c>
      <c r="DE413">
        <v>0</v>
      </c>
      <c r="DF413">
        <v>1.391</v>
      </c>
      <c r="DG413">
        <v>3.5000000000000003E-2</v>
      </c>
      <c r="DH413">
        <v>2.39</v>
      </c>
      <c r="DI413">
        <v>0.104</v>
      </c>
      <c r="DJ413">
        <v>419</v>
      </c>
      <c r="DK413">
        <v>18</v>
      </c>
      <c r="DL413">
        <v>0.11</v>
      </c>
      <c r="DM413">
        <v>0.02</v>
      </c>
      <c r="DN413">
        <v>-59.742768292682896</v>
      </c>
      <c r="DO413">
        <v>-11.7246167247388</v>
      </c>
      <c r="DP413">
        <v>1.2266990563493201</v>
      </c>
      <c r="DQ413">
        <v>0</v>
      </c>
      <c r="DR413">
        <v>5.2209190243902404</v>
      </c>
      <c r="DS413">
        <v>-0.215845923344955</v>
      </c>
      <c r="DT413">
        <v>2.32969204292587E-2</v>
      </c>
      <c r="DU413">
        <v>0</v>
      </c>
      <c r="DV413">
        <v>0</v>
      </c>
      <c r="DW413">
        <v>2</v>
      </c>
      <c r="DX413" t="s">
        <v>357</v>
      </c>
      <c r="DY413">
        <v>2.9094500000000001</v>
      </c>
      <c r="DZ413">
        <v>2.7166600000000001</v>
      </c>
      <c r="EA413">
        <v>0.10671600000000001</v>
      </c>
      <c r="EB413">
        <v>0.113191</v>
      </c>
      <c r="EC413">
        <v>8.28184E-2</v>
      </c>
      <c r="ED413">
        <v>7.0040900000000003E-2</v>
      </c>
      <c r="EE413">
        <v>25493.4</v>
      </c>
      <c r="EF413">
        <v>22037.5</v>
      </c>
      <c r="EG413">
        <v>25526</v>
      </c>
      <c r="EH413">
        <v>24179.5</v>
      </c>
      <c r="EI413">
        <v>39900.400000000001</v>
      </c>
      <c r="EJ413">
        <v>37205.199999999997</v>
      </c>
      <c r="EK413">
        <v>46069.5</v>
      </c>
      <c r="EL413">
        <v>43103.9</v>
      </c>
      <c r="EM413">
        <v>1.90195</v>
      </c>
      <c r="EN413">
        <v>2.1989000000000001</v>
      </c>
      <c r="EO413">
        <v>0.211038</v>
      </c>
      <c r="EP413">
        <v>0</v>
      </c>
      <c r="EQ413">
        <v>22.554500000000001</v>
      </c>
      <c r="ER413">
        <v>999.9</v>
      </c>
      <c r="ES413">
        <v>48.296999999999997</v>
      </c>
      <c r="ET413">
        <v>28.238</v>
      </c>
      <c r="EU413">
        <v>26.378499999999999</v>
      </c>
      <c r="EV413">
        <v>51.125300000000003</v>
      </c>
      <c r="EW413">
        <v>38.802100000000003</v>
      </c>
      <c r="EX413">
        <v>2</v>
      </c>
      <c r="EY413">
        <v>-0.42063299999999998</v>
      </c>
      <c r="EZ413">
        <v>-1.95983</v>
      </c>
      <c r="FA413">
        <v>20.237400000000001</v>
      </c>
      <c r="FB413">
        <v>5.2352600000000002</v>
      </c>
      <c r="FC413">
        <v>11.9863</v>
      </c>
      <c r="FD413">
        <v>4.9577</v>
      </c>
      <c r="FE413">
        <v>3.3039999999999998</v>
      </c>
      <c r="FF413">
        <v>9999</v>
      </c>
      <c r="FG413">
        <v>9999</v>
      </c>
      <c r="FH413">
        <v>5919.4</v>
      </c>
      <c r="FI413">
        <v>342.3</v>
      </c>
      <c r="FJ413">
        <v>1.8681300000000001</v>
      </c>
      <c r="FK413">
        <v>1.86385</v>
      </c>
      <c r="FL413">
        <v>1.87151</v>
      </c>
      <c r="FM413">
        <v>1.8621799999999999</v>
      </c>
      <c r="FN413">
        <v>1.86172</v>
      </c>
      <c r="FO413">
        <v>1.8681700000000001</v>
      </c>
      <c r="FP413">
        <v>1.8583000000000001</v>
      </c>
      <c r="FQ413">
        <v>1.8648100000000001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5.3079999999999998</v>
      </c>
      <c r="GF413">
        <v>0.38469999999999999</v>
      </c>
      <c r="GG413">
        <v>2.2088750328830402</v>
      </c>
      <c r="GH413">
        <v>6.0489126747292196E-3</v>
      </c>
      <c r="GI413">
        <v>-3.2734485160193501E-6</v>
      </c>
      <c r="GJ413">
        <v>1.2191227519152799E-9</v>
      </c>
      <c r="GK413">
        <v>-4.8623107072493198E-2</v>
      </c>
      <c r="GL413">
        <v>-1.24795961692081E-2</v>
      </c>
      <c r="GM413">
        <v>1.8897039930190699E-3</v>
      </c>
      <c r="GN413">
        <v>-2.5983293074510801E-5</v>
      </c>
      <c r="GO413">
        <v>18</v>
      </c>
      <c r="GP413">
        <v>2157</v>
      </c>
      <c r="GQ413">
        <v>3</v>
      </c>
      <c r="GR413">
        <v>29</v>
      </c>
      <c r="GS413">
        <v>1701</v>
      </c>
      <c r="GT413">
        <v>1701</v>
      </c>
      <c r="GU413">
        <v>2.1984900000000001</v>
      </c>
      <c r="GV413">
        <v>2.34375</v>
      </c>
      <c r="GW413">
        <v>1.9982899999999999</v>
      </c>
      <c r="GX413">
        <v>2.7221700000000002</v>
      </c>
      <c r="GY413">
        <v>2.0935100000000002</v>
      </c>
      <c r="GZ413">
        <v>2.34131</v>
      </c>
      <c r="HA413">
        <v>30.782</v>
      </c>
      <c r="HB413">
        <v>15.8569</v>
      </c>
      <c r="HC413">
        <v>18</v>
      </c>
      <c r="HD413">
        <v>447.54199999999997</v>
      </c>
      <c r="HE413">
        <v>637.36400000000003</v>
      </c>
      <c r="HF413">
        <v>25.803699999999999</v>
      </c>
      <c r="HG413">
        <v>21.9131</v>
      </c>
      <c r="HH413">
        <v>29.999600000000001</v>
      </c>
      <c r="HI413">
        <v>21.795500000000001</v>
      </c>
      <c r="HJ413">
        <v>21.786100000000001</v>
      </c>
      <c r="HK413">
        <v>44.075899999999997</v>
      </c>
      <c r="HL413">
        <v>37.600499999999997</v>
      </c>
      <c r="HM413">
        <v>53.360599999999998</v>
      </c>
      <c r="HN413">
        <v>25.797799999999999</v>
      </c>
      <c r="HO413">
        <v>804.43700000000001</v>
      </c>
      <c r="HP413">
        <v>19.331199999999999</v>
      </c>
      <c r="HQ413">
        <v>97.562100000000001</v>
      </c>
      <c r="HR413">
        <v>101.364</v>
      </c>
    </row>
    <row r="414" spans="1:226" x14ac:dyDescent="0.2">
      <c r="A414">
        <v>398</v>
      </c>
      <c r="B414">
        <v>1657400184.0999999</v>
      </c>
      <c r="C414">
        <v>5003.0999999046298</v>
      </c>
      <c r="D414" t="s">
        <v>1158</v>
      </c>
      <c r="E414" t="s">
        <v>1159</v>
      </c>
      <c r="F414">
        <v>5</v>
      </c>
      <c r="G414" t="s">
        <v>1067</v>
      </c>
      <c r="H414" t="s">
        <v>354</v>
      </c>
      <c r="I414">
        <v>1657400181.3</v>
      </c>
      <c r="J414">
        <f t="shared" si="204"/>
        <v>4.4412201706669962E-3</v>
      </c>
      <c r="K414">
        <f t="shared" si="205"/>
        <v>4.4412201706669965</v>
      </c>
      <c r="L414">
        <f t="shared" si="206"/>
        <v>31.482106745625359</v>
      </c>
      <c r="M414">
        <f t="shared" si="207"/>
        <v>728.0711</v>
      </c>
      <c r="N414">
        <f t="shared" si="208"/>
        <v>432.19751782986884</v>
      </c>
      <c r="O414">
        <f t="shared" si="209"/>
        <v>30.492591674979948</v>
      </c>
      <c r="P414">
        <f t="shared" si="210"/>
        <v>51.367196355330883</v>
      </c>
      <c r="Q414">
        <f t="shared" si="211"/>
        <v>0.19124807243353523</v>
      </c>
      <c r="R414">
        <f t="shared" si="212"/>
        <v>2.3633061777439353</v>
      </c>
      <c r="S414">
        <f t="shared" si="213"/>
        <v>0.18304725028227342</v>
      </c>
      <c r="T414">
        <f t="shared" si="214"/>
        <v>0.11511203768266877</v>
      </c>
      <c r="U414">
        <f t="shared" si="215"/>
        <v>321.51552119999997</v>
      </c>
      <c r="V414">
        <f t="shared" si="216"/>
        <v>27.379223527230678</v>
      </c>
      <c r="W414">
        <f t="shared" si="217"/>
        <v>26.01679</v>
      </c>
      <c r="X414">
        <f t="shared" si="218"/>
        <v>3.3776122854791089</v>
      </c>
      <c r="Y414">
        <f t="shared" si="219"/>
        <v>49.786973452085512</v>
      </c>
      <c r="Z414">
        <f t="shared" si="220"/>
        <v>1.7277545963765306</v>
      </c>
      <c r="AA414">
        <f t="shared" si="221"/>
        <v>3.4702944898614989</v>
      </c>
      <c r="AB414">
        <f t="shared" si="222"/>
        <v>1.6498576891025782</v>
      </c>
      <c r="AC414">
        <f t="shared" si="223"/>
        <v>-195.85780952641454</v>
      </c>
      <c r="AD414">
        <f t="shared" si="224"/>
        <v>58.394809075824732</v>
      </c>
      <c r="AE414">
        <f t="shared" si="225"/>
        <v>5.2923743900521103</v>
      </c>
      <c r="AF414">
        <f t="shared" si="226"/>
        <v>189.34489513946224</v>
      </c>
      <c r="AG414">
        <f t="shared" si="227"/>
        <v>48.787328901513966</v>
      </c>
      <c r="AH414">
        <f t="shared" si="228"/>
        <v>4.4474013535940831</v>
      </c>
      <c r="AI414">
        <f t="shared" si="229"/>
        <v>31.482106745625359</v>
      </c>
      <c r="AJ414">
        <v>805.18146574020898</v>
      </c>
      <c r="AK414">
        <v>754.052321212121</v>
      </c>
      <c r="AL414">
        <v>3.3483575219749002</v>
      </c>
      <c r="AM414">
        <v>66.572748564338696</v>
      </c>
      <c r="AN414">
        <f t="shared" si="230"/>
        <v>4.4412201706669965</v>
      </c>
      <c r="AO414">
        <v>19.2842390199867</v>
      </c>
      <c r="AP414">
        <v>24.4868842424242</v>
      </c>
      <c r="AQ414">
        <v>-8.4263784522260504E-4</v>
      </c>
      <c r="AR414">
        <v>78.887480960590693</v>
      </c>
      <c r="AS414">
        <v>0</v>
      </c>
      <c r="AT414">
        <v>0</v>
      </c>
      <c r="AU414">
        <f t="shared" si="231"/>
        <v>1</v>
      </c>
      <c r="AV414">
        <f t="shared" si="232"/>
        <v>0</v>
      </c>
      <c r="AW414">
        <f t="shared" si="233"/>
        <v>37420.753969212899</v>
      </c>
      <c r="AX414">
        <f t="shared" si="234"/>
        <v>1999.9970000000001</v>
      </c>
      <c r="AY414">
        <f t="shared" si="235"/>
        <v>1681.1974799999998</v>
      </c>
      <c r="AZ414">
        <f t="shared" si="236"/>
        <v>0.8406000009000012</v>
      </c>
      <c r="BA414">
        <f t="shared" si="237"/>
        <v>0.16075800173700258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1657400181.3</v>
      </c>
      <c r="BH414">
        <v>728.0711</v>
      </c>
      <c r="BI414">
        <v>790.50059999999996</v>
      </c>
      <c r="BJ414">
        <v>24.488939999999999</v>
      </c>
      <c r="BK414">
        <v>19.282830000000001</v>
      </c>
      <c r="BL414">
        <v>722.73990000000003</v>
      </c>
      <c r="BM414">
        <v>24.104320000000001</v>
      </c>
      <c r="BN414">
        <v>500.00740000000002</v>
      </c>
      <c r="BO414">
        <v>70.45241</v>
      </c>
      <c r="BP414">
        <v>0.10003516</v>
      </c>
      <c r="BQ414">
        <v>26.475110000000001</v>
      </c>
      <c r="BR414">
        <v>26.01679</v>
      </c>
      <c r="BS414">
        <v>999.9</v>
      </c>
      <c r="BT414">
        <v>0</v>
      </c>
      <c r="BU414">
        <v>0</v>
      </c>
      <c r="BV414">
        <v>10028.57</v>
      </c>
      <c r="BW414">
        <v>0</v>
      </c>
      <c r="BX414">
        <v>192.7843</v>
      </c>
      <c r="BY414">
        <v>-62.429789999999997</v>
      </c>
      <c r="BZ414">
        <v>746.34810000000004</v>
      </c>
      <c r="CA414">
        <v>806.04340000000002</v>
      </c>
      <c r="CB414">
        <v>5.2061149999999996</v>
      </c>
      <c r="CC414">
        <v>790.50059999999996</v>
      </c>
      <c r="CD414">
        <v>19.282830000000001</v>
      </c>
      <c r="CE414">
        <v>1.7253050000000001</v>
      </c>
      <c r="CF414">
        <v>1.3585229999999999</v>
      </c>
      <c r="CG414">
        <v>15.125999999999999</v>
      </c>
      <c r="CH414">
        <v>11.462400000000001</v>
      </c>
      <c r="CI414">
        <v>1999.9970000000001</v>
      </c>
      <c r="CJ414">
        <v>0.97999840000000005</v>
      </c>
      <c r="CK414">
        <v>2.0001519999999998E-2</v>
      </c>
      <c r="CL414">
        <v>0</v>
      </c>
      <c r="CM414">
        <v>2.6299199999999998</v>
      </c>
      <c r="CN414">
        <v>0</v>
      </c>
      <c r="CO414">
        <v>13193.65</v>
      </c>
      <c r="CP414">
        <v>16705.36</v>
      </c>
      <c r="CQ414">
        <v>39.436999999999998</v>
      </c>
      <c r="CR414">
        <v>40.875</v>
      </c>
      <c r="CS414">
        <v>40.875</v>
      </c>
      <c r="CT414">
        <v>39.125</v>
      </c>
      <c r="CU414">
        <v>39.612400000000001</v>
      </c>
      <c r="CV414">
        <v>1959.9970000000001</v>
      </c>
      <c r="CW414">
        <v>40</v>
      </c>
      <c r="CX414">
        <v>0</v>
      </c>
      <c r="CY414">
        <v>1651551910.5</v>
      </c>
      <c r="CZ414">
        <v>0</v>
      </c>
      <c r="DA414">
        <v>0</v>
      </c>
      <c r="DB414" t="s">
        <v>356</v>
      </c>
      <c r="DC414">
        <v>1657298120.5</v>
      </c>
      <c r="DD414">
        <v>1657298120.5</v>
      </c>
      <c r="DE414">
        <v>0</v>
      </c>
      <c r="DF414">
        <v>1.391</v>
      </c>
      <c r="DG414">
        <v>3.5000000000000003E-2</v>
      </c>
      <c r="DH414">
        <v>2.39</v>
      </c>
      <c r="DI414">
        <v>0.104</v>
      </c>
      <c r="DJ414">
        <v>419</v>
      </c>
      <c r="DK414">
        <v>18</v>
      </c>
      <c r="DL414">
        <v>0.11</v>
      </c>
      <c r="DM414">
        <v>0.02</v>
      </c>
      <c r="DN414">
        <v>-60.909031707317098</v>
      </c>
      <c r="DO414">
        <v>-12.530749128919799</v>
      </c>
      <c r="DP414">
        <v>1.3043726503365001</v>
      </c>
      <c r="DQ414">
        <v>0</v>
      </c>
      <c r="DR414">
        <v>5.2089751219512204</v>
      </c>
      <c r="DS414">
        <v>-9.3002926829270194E-2</v>
      </c>
      <c r="DT414">
        <v>1.5941620495091399E-2</v>
      </c>
      <c r="DU414">
        <v>1</v>
      </c>
      <c r="DV414">
        <v>1</v>
      </c>
      <c r="DW414">
        <v>2</v>
      </c>
      <c r="DX414" t="s">
        <v>365</v>
      </c>
      <c r="DY414">
        <v>2.9097</v>
      </c>
      <c r="DZ414">
        <v>2.71672</v>
      </c>
      <c r="EA414">
        <v>0.10836</v>
      </c>
      <c r="EB414">
        <v>0.114743</v>
      </c>
      <c r="EC414">
        <v>8.28097E-2</v>
      </c>
      <c r="ED414">
        <v>7.0026099999999994E-2</v>
      </c>
      <c r="EE414">
        <v>25446.9</v>
      </c>
      <c r="EF414">
        <v>21999.3</v>
      </c>
      <c r="EG414">
        <v>25526.400000000001</v>
      </c>
      <c r="EH414">
        <v>24179.8</v>
      </c>
      <c r="EI414">
        <v>39901.300000000003</v>
      </c>
      <c r="EJ414">
        <v>37206.1</v>
      </c>
      <c r="EK414">
        <v>46070.1</v>
      </c>
      <c r="EL414">
        <v>43104.2</v>
      </c>
      <c r="EM414">
        <v>1.9021999999999999</v>
      </c>
      <c r="EN414">
        <v>2.1991000000000001</v>
      </c>
      <c r="EO414">
        <v>0.21007700000000001</v>
      </c>
      <c r="EP414">
        <v>0</v>
      </c>
      <c r="EQ414">
        <v>22.5565</v>
      </c>
      <c r="ER414">
        <v>999.9</v>
      </c>
      <c r="ES414">
        <v>48.271999999999998</v>
      </c>
      <c r="ET414">
        <v>28.228000000000002</v>
      </c>
      <c r="EU414">
        <v>26.350899999999999</v>
      </c>
      <c r="EV414">
        <v>51.075299999999999</v>
      </c>
      <c r="EW414">
        <v>38.746000000000002</v>
      </c>
      <c r="EX414">
        <v>2</v>
      </c>
      <c r="EY414">
        <v>-0.42091499999999998</v>
      </c>
      <c r="EZ414">
        <v>-1.93865</v>
      </c>
      <c r="FA414">
        <v>20.237500000000001</v>
      </c>
      <c r="FB414">
        <v>5.2351099999999997</v>
      </c>
      <c r="FC414">
        <v>11.986000000000001</v>
      </c>
      <c r="FD414">
        <v>4.9575500000000003</v>
      </c>
      <c r="FE414">
        <v>3.3039800000000001</v>
      </c>
      <c r="FF414">
        <v>9999</v>
      </c>
      <c r="FG414">
        <v>9999</v>
      </c>
      <c r="FH414">
        <v>5919.6</v>
      </c>
      <c r="FI414">
        <v>342.3</v>
      </c>
      <c r="FJ414">
        <v>1.8681399999999999</v>
      </c>
      <c r="FK414">
        <v>1.8638600000000001</v>
      </c>
      <c r="FL414">
        <v>1.8715200000000001</v>
      </c>
      <c r="FM414">
        <v>1.8621799999999999</v>
      </c>
      <c r="FN414">
        <v>1.86172</v>
      </c>
      <c r="FO414">
        <v>1.8682000000000001</v>
      </c>
      <c r="FP414">
        <v>1.8583400000000001</v>
      </c>
      <c r="FQ414">
        <v>1.8648100000000001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5.36</v>
      </c>
      <c r="GF414">
        <v>0.3846</v>
      </c>
      <c r="GG414">
        <v>2.2088750328830402</v>
      </c>
      <c r="GH414">
        <v>6.0489126747292196E-3</v>
      </c>
      <c r="GI414">
        <v>-3.2734485160193501E-6</v>
      </c>
      <c r="GJ414">
        <v>1.2191227519152799E-9</v>
      </c>
      <c r="GK414">
        <v>-4.8623107072493198E-2</v>
      </c>
      <c r="GL414">
        <v>-1.24795961692081E-2</v>
      </c>
      <c r="GM414">
        <v>1.8897039930190699E-3</v>
      </c>
      <c r="GN414">
        <v>-2.5983293074510801E-5</v>
      </c>
      <c r="GO414">
        <v>18</v>
      </c>
      <c r="GP414">
        <v>2157</v>
      </c>
      <c r="GQ414">
        <v>3</v>
      </c>
      <c r="GR414">
        <v>29</v>
      </c>
      <c r="GS414">
        <v>1701.1</v>
      </c>
      <c r="GT414">
        <v>1701.1</v>
      </c>
      <c r="GU414">
        <v>2.2314500000000002</v>
      </c>
      <c r="GV414">
        <v>2.34131</v>
      </c>
      <c r="GW414">
        <v>1.9982899999999999</v>
      </c>
      <c r="GX414">
        <v>2.7233900000000002</v>
      </c>
      <c r="GY414">
        <v>2.0935100000000002</v>
      </c>
      <c r="GZ414">
        <v>2.4133300000000002</v>
      </c>
      <c r="HA414">
        <v>30.760400000000001</v>
      </c>
      <c r="HB414">
        <v>15.874499999999999</v>
      </c>
      <c r="HC414">
        <v>18</v>
      </c>
      <c r="HD414">
        <v>447.64499999999998</v>
      </c>
      <c r="HE414">
        <v>637.46900000000005</v>
      </c>
      <c r="HF414">
        <v>25.785699999999999</v>
      </c>
      <c r="HG414">
        <v>21.9071</v>
      </c>
      <c r="HH414">
        <v>29.999700000000001</v>
      </c>
      <c r="HI414">
        <v>21.790900000000001</v>
      </c>
      <c r="HJ414">
        <v>21.7819</v>
      </c>
      <c r="HK414">
        <v>44.7956</v>
      </c>
      <c r="HL414">
        <v>37.600499999999997</v>
      </c>
      <c r="HM414">
        <v>53.360599999999998</v>
      </c>
      <c r="HN414">
        <v>25.778199999999998</v>
      </c>
      <c r="HO414">
        <v>824.60299999999995</v>
      </c>
      <c r="HP414">
        <v>19.338999999999999</v>
      </c>
      <c r="HQ414">
        <v>97.563299999999998</v>
      </c>
      <c r="HR414">
        <v>101.36499999999999</v>
      </c>
    </row>
    <row r="415" spans="1:226" x14ac:dyDescent="0.2">
      <c r="A415">
        <v>399</v>
      </c>
      <c r="B415">
        <v>1657400189.0999999</v>
      </c>
      <c r="C415">
        <v>5008.0999999046298</v>
      </c>
      <c r="D415" t="s">
        <v>1160</v>
      </c>
      <c r="E415" t="s">
        <v>1161</v>
      </c>
      <c r="F415">
        <v>5</v>
      </c>
      <c r="G415" t="s">
        <v>1067</v>
      </c>
      <c r="H415" t="s">
        <v>354</v>
      </c>
      <c r="I415">
        <v>1657400186.5999999</v>
      </c>
      <c r="J415">
        <f t="shared" si="204"/>
        <v>4.443257453728716E-3</v>
      </c>
      <c r="K415">
        <f t="shared" si="205"/>
        <v>4.4432574537287159</v>
      </c>
      <c r="L415">
        <f t="shared" si="206"/>
        <v>31.932402235482364</v>
      </c>
      <c r="M415">
        <f t="shared" si="207"/>
        <v>745.04066666666699</v>
      </c>
      <c r="N415">
        <f t="shared" si="208"/>
        <v>445.06451120228201</v>
      </c>
      <c r="O415">
        <f t="shared" si="209"/>
        <v>31.400659087912409</v>
      </c>
      <c r="P415">
        <f t="shared" si="210"/>
        <v>52.564892036512127</v>
      </c>
      <c r="Q415">
        <f t="shared" si="211"/>
        <v>0.19151388299337152</v>
      </c>
      <c r="R415">
        <f t="shared" si="212"/>
        <v>2.3619829325372286</v>
      </c>
      <c r="S415">
        <f t="shared" si="213"/>
        <v>0.18328638162725114</v>
      </c>
      <c r="T415">
        <f t="shared" si="214"/>
        <v>0.11526374165673033</v>
      </c>
      <c r="U415">
        <f t="shared" si="215"/>
        <v>321.52180333333411</v>
      </c>
      <c r="V415">
        <f t="shared" si="216"/>
        <v>27.376222899121434</v>
      </c>
      <c r="W415">
        <f t="shared" si="217"/>
        <v>26.008900000000001</v>
      </c>
      <c r="X415">
        <f t="shared" si="218"/>
        <v>3.3760358747740322</v>
      </c>
      <c r="Y415">
        <f t="shared" si="219"/>
        <v>49.78915787243912</v>
      </c>
      <c r="Z415">
        <f t="shared" si="220"/>
        <v>1.7275384852934537</v>
      </c>
      <c r="AA415">
        <f t="shared" si="221"/>
        <v>3.4697081836962256</v>
      </c>
      <c r="AB415">
        <f t="shared" si="222"/>
        <v>1.6484973894805786</v>
      </c>
      <c r="AC415">
        <f t="shared" si="223"/>
        <v>-195.94765370943637</v>
      </c>
      <c r="AD415">
        <f t="shared" si="224"/>
        <v>59.001921934904772</v>
      </c>
      <c r="AE415">
        <f t="shared" si="225"/>
        <v>5.350104948356222</v>
      </c>
      <c r="AF415">
        <f t="shared" si="226"/>
        <v>189.92617650715871</v>
      </c>
      <c r="AG415">
        <f t="shared" si="227"/>
        <v>48.961977623534338</v>
      </c>
      <c r="AH415">
        <f t="shared" si="228"/>
        <v>4.4496223092958793</v>
      </c>
      <c r="AI415">
        <f t="shared" si="229"/>
        <v>31.932402235482364</v>
      </c>
      <c r="AJ415">
        <v>821.53600172239805</v>
      </c>
      <c r="AK415">
        <v>770.24919393939399</v>
      </c>
      <c r="AL415">
        <v>3.2443588655212401</v>
      </c>
      <c r="AM415">
        <v>66.572748564338696</v>
      </c>
      <c r="AN415">
        <f t="shared" si="230"/>
        <v>4.4432574537287159</v>
      </c>
      <c r="AO415">
        <v>19.278166286986501</v>
      </c>
      <c r="AP415">
        <v>24.479707878787899</v>
      </c>
      <c r="AQ415">
        <v>-9.0702910891586104E-5</v>
      </c>
      <c r="AR415">
        <v>78.887480960590693</v>
      </c>
      <c r="AS415">
        <v>0</v>
      </c>
      <c r="AT415">
        <v>0</v>
      </c>
      <c r="AU415">
        <f t="shared" si="231"/>
        <v>1</v>
      </c>
      <c r="AV415">
        <f t="shared" si="232"/>
        <v>0</v>
      </c>
      <c r="AW415">
        <f t="shared" si="233"/>
        <v>37389.213554457063</v>
      </c>
      <c r="AX415">
        <f t="shared" si="234"/>
        <v>2000.03555555556</v>
      </c>
      <c r="AY415">
        <f t="shared" si="235"/>
        <v>1681.2299333333372</v>
      </c>
      <c r="AZ415">
        <f t="shared" si="236"/>
        <v>0.84060002266626377</v>
      </c>
      <c r="BA415">
        <f t="shared" si="237"/>
        <v>0.16075804374588898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1657400186.5999999</v>
      </c>
      <c r="BH415">
        <v>745.04066666666699</v>
      </c>
      <c r="BI415">
        <v>807.77022222222195</v>
      </c>
      <c r="BJ415">
        <v>24.485666666666699</v>
      </c>
      <c r="BK415">
        <v>19.2771111111111</v>
      </c>
      <c r="BL415">
        <v>739.65533333333303</v>
      </c>
      <c r="BM415">
        <v>24.101133333333301</v>
      </c>
      <c r="BN415">
        <v>500.02388888888902</v>
      </c>
      <c r="BO415">
        <v>70.453022222222202</v>
      </c>
      <c r="BP415">
        <v>0.100028622222222</v>
      </c>
      <c r="BQ415">
        <v>26.472244444444399</v>
      </c>
      <c r="BR415">
        <v>26.008900000000001</v>
      </c>
      <c r="BS415">
        <v>999.9</v>
      </c>
      <c r="BT415">
        <v>0</v>
      </c>
      <c r="BU415">
        <v>0</v>
      </c>
      <c r="BV415">
        <v>10019.561111111099</v>
      </c>
      <c r="BW415">
        <v>0</v>
      </c>
      <c r="BX415">
        <v>192.379777777778</v>
      </c>
      <c r="BY415">
        <v>-62.729566666666699</v>
      </c>
      <c r="BZ415">
        <v>763.74144444444403</v>
      </c>
      <c r="CA415">
        <v>823.64766666666696</v>
      </c>
      <c r="CB415">
        <v>5.2085444444444402</v>
      </c>
      <c r="CC415">
        <v>807.77022222222195</v>
      </c>
      <c r="CD415">
        <v>19.2771111111111</v>
      </c>
      <c r="CE415">
        <v>1.72508888888889</v>
      </c>
      <c r="CF415">
        <v>1.3581322222222201</v>
      </c>
      <c r="CG415">
        <v>15.124044444444401</v>
      </c>
      <c r="CH415">
        <v>11.458066666666699</v>
      </c>
      <c r="CI415">
        <v>2000.03555555556</v>
      </c>
      <c r="CJ415">
        <v>0.97999800000000004</v>
      </c>
      <c r="CK415">
        <v>2.0001933333333301E-2</v>
      </c>
      <c r="CL415">
        <v>0</v>
      </c>
      <c r="CM415">
        <v>2.5533666666666699</v>
      </c>
      <c r="CN415">
        <v>0</v>
      </c>
      <c r="CO415">
        <v>13244.711111111101</v>
      </c>
      <c r="CP415">
        <v>16705.688888888901</v>
      </c>
      <c r="CQ415">
        <v>39.436999999999998</v>
      </c>
      <c r="CR415">
        <v>40.888777777777797</v>
      </c>
      <c r="CS415">
        <v>40.875</v>
      </c>
      <c r="CT415">
        <v>39.152555555555601</v>
      </c>
      <c r="CU415">
        <v>39.638777777777797</v>
      </c>
      <c r="CV415">
        <v>1960.0333333333299</v>
      </c>
      <c r="CW415">
        <v>40.002222222222201</v>
      </c>
      <c r="CX415">
        <v>0</v>
      </c>
      <c r="CY415">
        <v>1651551915.9000001</v>
      </c>
      <c r="CZ415">
        <v>0</v>
      </c>
      <c r="DA415">
        <v>0</v>
      </c>
      <c r="DB415" t="s">
        <v>356</v>
      </c>
      <c r="DC415">
        <v>1657298120.5</v>
      </c>
      <c r="DD415">
        <v>1657298120.5</v>
      </c>
      <c r="DE415">
        <v>0</v>
      </c>
      <c r="DF415">
        <v>1.391</v>
      </c>
      <c r="DG415">
        <v>3.5000000000000003E-2</v>
      </c>
      <c r="DH415">
        <v>2.39</v>
      </c>
      <c r="DI415">
        <v>0.104</v>
      </c>
      <c r="DJ415">
        <v>419</v>
      </c>
      <c r="DK415">
        <v>18</v>
      </c>
      <c r="DL415">
        <v>0.11</v>
      </c>
      <c r="DM415">
        <v>0.02</v>
      </c>
      <c r="DN415">
        <v>-61.635143902438998</v>
      </c>
      <c r="DO415">
        <v>-8.5647052264808501</v>
      </c>
      <c r="DP415">
        <v>0.91750242029288798</v>
      </c>
      <c r="DQ415">
        <v>0</v>
      </c>
      <c r="DR415">
        <v>5.2054317073170697</v>
      </c>
      <c r="DS415">
        <v>-1.59612543554093E-2</v>
      </c>
      <c r="DT415">
        <v>1.3179592299560399E-2</v>
      </c>
      <c r="DU415">
        <v>1</v>
      </c>
      <c r="DV415">
        <v>1</v>
      </c>
      <c r="DW415">
        <v>2</v>
      </c>
      <c r="DX415" t="s">
        <v>365</v>
      </c>
      <c r="DY415">
        <v>2.9097599999999999</v>
      </c>
      <c r="DZ415">
        <v>2.7164899999999998</v>
      </c>
      <c r="EA415">
        <v>0.109942</v>
      </c>
      <c r="EB415">
        <v>0.11634799999999999</v>
      </c>
      <c r="EC415">
        <v>8.2786100000000001E-2</v>
      </c>
      <c r="ED415">
        <v>7.00152E-2</v>
      </c>
      <c r="EE415">
        <v>25401.9</v>
      </c>
      <c r="EF415">
        <v>21959.599999999999</v>
      </c>
      <c r="EG415">
        <v>25526.400000000001</v>
      </c>
      <c r="EH415">
        <v>24180</v>
      </c>
      <c r="EI415">
        <v>39902.6</v>
      </c>
      <c r="EJ415">
        <v>37206.699999999997</v>
      </c>
      <c r="EK415">
        <v>46070.3</v>
      </c>
      <c r="EL415">
        <v>43104.3</v>
      </c>
      <c r="EM415">
        <v>1.9023699999999999</v>
      </c>
      <c r="EN415">
        <v>2.19937</v>
      </c>
      <c r="EO415">
        <v>0.20999499999999999</v>
      </c>
      <c r="EP415">
        <v>0</v>
      </c>
      <c r="EQ415">
        <v>22.5578</v>
      </c>
      <c r="ER415">
        <v>999.9</v>
      </c>
      <c r="ES415">
        <v>48.271999999999998</v>
      </c>
      <c r="ET415">
        <v>28.218</v>
      </c>
      <c r="EU415">
        <v>26.3337</v>
      </c>
      <c r="EV415">
        <v>51.085299999999997</v>
      </c>
      <c r="EW415">
        <v>38.802100000000003</v>
      </c>
      <c r="EX415">
        <v>2</v>
      </c>
      <c r="EY415">
        <v>-0.42141800000000001</v>
      </c>
      <c r="EZ415">
        <v>-1.95363</v>
      </c>
      <c r="FA415">
        <v>20.237400000000001</v>
      </c>
      <c r="FB415">
        <v>5.2346599999999999</v>
      </c>
      <c r="FC415">
        <v>11.986000000000001</v>
      </c>
      <c r="FD415">
        <v>4.9575500000000003</v>
      </c>
      <c r="FE415">
        <v>3.3039000000000001</v>
      </c>
      <c r="FF415">
        <v>9999</v>
      </c>
      <c r="FG415">
        <v>9999</v>
      </c>
      <c r="FH415">
        <v>5919.6</v>
      </c>
      <c r="FI415">
        <v>342.3</v>
      </c>
      <c r="FJ415">
        <v>1.86815</v>
      </c>
      <c r="FK415">
        <v>1.8638600000000001</v>
      </c>
      <c r="FL415">
        <v>1.8714900000000001</v>
      </c>
      <c r="FM415">
        <v>1.8621799999999999</v>
      </c>
      <c r="FN415">
        <v>1.86172</v>
      </c>
      <c r="FO415">
        <v>1.86819</v>
      </c>
      <c r="FP415">
        <v>1.8583499999999999</v>
      </c>
      <c r="FQ415">
        <v>1.86483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5.4109999999999996</v>
      </c>
      <c r="GF415">
        <v>0.38429999999999997</v>
      </c>
      <c r="GG415">
        <v>2.2088750328830402</v>
      </c>
      <c r="GH415">
        <v>6.0489126747292196E-3</v>
      </c>
      <c r="GI415">
        <v>-3.2734485160193501E-6</v>
      </c>
      <c r="GJ415">
        <v>1.2191227519152799E-9</v>
      </c>
      <c r="GK415">
        <v>-4.8623107072493198E-2</v>
      </c>
      <c r="GL415">
        <v>-1.24795961692081E-2</v>
      </c>
      <c r="GM415">
        <v>1.8897039930190699E-3</v>
      </c>
      <c r="GN415">
        <v>-2.5983293074510801E-5</v>
      </c>
      <c r="GO415">
        <v>18</v>
      </c>
      <c r="GP415">
        <v>2157</v>
      </c>
      <c r="GQ415">
        <v>3</v>
      </c>
      <c r="GR415">
        <v>29</v>
      </c>
      <c r="GS415">
        <v>1701.1</v>
      </c>
      <c r="GT415">
        <v>1701.1</v>
      </c>
      <c r="GU415">
        <v>2.2680699999999998</v>
      </c>
      <c r="GV415">
        <v>2.34497</v>
      </c>
      <c r="GW415">
        <v>1.9982899999999999</v>
      </c>
      <c r="GX415">
        <v>2.7221700000000002</v>
      </c>
      <c r="GY415">
        <v>2.0935100000000002</v>
      </c>
      <c r="GZ415">
        <v>2.323</v>
      </c>
      <c r="HA415">
        <v>30.760400000000001</v>
      </c>
      <c r="HB415">
        <v>15.8482</v>
      </c>
      <c r="HC415">
        <v>18</v>
      </c>
      <c r="HD415">
        <v>447.71300000000002</v>
      </c>
      <c r="HE415">
        <v>637.62800000000004</v>
      </c>
      <c r="HF415">
        <v>25.766300000000001</v>
      </c>
      <c r="HG415">
        <v>21.900700000000001</v>
      </c>
      <c r="HH415">
        <v>29.999700000000001</v>
      </c>
      <c r="HI415">
        <v>21.787299999999998</v>
      </c>
      <c r="HJ415">
        <v>21.7774</v>
      </c>
      <c r="HK415">
        <v>45.473999999999997</v>
      </c>
      <c r="HL415">
        <v>37.600499999999997</v>
      </c>
      <c r="HM415">
        <v>52.982399999999998</v>
      </c>
      <c r="HN415">
        <v>25.7652</v>
      </c>
      <c r="HO415">
        <v>838.01800000000003</v>
      </c>
      <c r="HP415">
        <v>19.3505</v>
      </c>
      <c r="HQ415">
        <v>97.563699999999997</v>
      </c>
      <c r="HR415">
        <v>101.366</v>
      </c>
    </row>
    <row r="416" spans="1:226" x14ac:dyDescent="0.2">
      <c r="A416">
        <v>400</v>
      </c>
      <c r="B416">
        <v>1657400194.0999999</v>
      </c>
      <c r="C416">
        <v>5013.0999999046298</v>
      </c>
      <c r="D416" t="s">
        <v>1162</v>
      </c>
      <c r="E416" t="s">
        <v>1163</v>
      </c>
      <c r="F416">
        <v>5</v>
      </c>
      <c r="G416" t="s">
        <v>1067</v>
      </c>
      <c r="H416" t="s">
        <v>354</v>
      </c>
      <c r="I416">
        <v>1657400191.3</v>
      </c>
      <c r="J416">
        <f t="shared" si="204"/>
        <v>4.4414387028087771E-3</v>
      </c>
      <c r="K416">
        <f t="shared" si="205"/>
        <v>4.4414387028087772</v>
      </c>
      <c r="L416">
        <f t="shared" si="206"/>
        <v>32.14934674128466</v>
      </c>
      <c r="M416">
        <f t="shared" si="207"/>
        <v>760.06029999999998</v>
      </c>
      <c r="N416">
        <f t="shared" si="208"/>
        <v>457.26686612704361</v>
      </c>
      <c r="O416">
        <f t="shared" si="209"/>
        <v>32.261392971491162</v>
      </c>
      <c r="P416">
        <f t="shared" si="210"/>
        <v>53.624274656097313</v>
      </c>
      <c r="Q416">
        <f t="shared" si="211"/>
        <v>0.19125678236339685</v>
      </c>
      <c r="R416">
        <f t="shared" si="212"/>
        <v>2.3559525567589454</v>
      </c>
      <c r="S416">
        <f t="shared" si="213"/>
        <v>0.18303081465659271</v>
      </c>
      <c r="T416">
        <f t="shared" si="214"/>
        <v>0.11510384584731931</v>
      </c>
      <c r="U416">
        <f t="shared" si="215"/>
        <v>321.52132470000004</v>
      </c>
      <c r="V416">
        <f t="shared" si="216"/>
        <v>27.375347079622589</v>
      </c>
      <c r="W416">
        <f t="shared" si="217"/>
        <v>26.013339999999999</v>
      </c>
      <c r="X416">
        <f t="shared" si="218"/>
        <v>3.3769229013390758</v>
      </c>
      <c r="Y416">
        <f t="shared" si="219"/>
        <v>49.778678410167998</v>
      </c>
      <c r="Z416">
        <f t="shared" si="220"/>
        <v>1.7268108834293321</v>
      </c>
      <c r="AA416">
        <f t="shared" si="221"/>
        <v>3.4689769567618867</v>
      </c>
      <c r="AB416">
        <f t="shared" si="222"/>
        <v>1.6501120179097437</v>
      </c>
      <c r="AC416">
        <f t="shared" si="223"/>
        <v>-195.86744679386706</v>
      </c>
      <c r="AD416">
        <f t="shared" si="224"/>
        <v>57.833336636893861</v>
      </c>
      <c r="AE416">
        <f t="shared" si="225"/>
        <v>5.2575871681988637</v>
      </c>
      <c r="AF416">
        <f t="shared" si="226"/>
        <v>188.7448017112257</v>
      </c>
      <c r="AG416">
        <f t="shared" si="227"/>
        <v>49.218454924757324</v>
      </c>
      <c r="AH416">
        <f t="shared" si="228"/>
        <v>4.4476438985730864</v>
      </c>
      <c r="AI416">
        <f t="shared" si="229"/>
        <v>32.14934674128466</v>
      </c>
      <c r="AJ416">
        <v>838.35247949163295</v>
      </c>
      <c r="AK416">
        <v>786.64671515151497</v>
      </c>
      <c r="AL416">
        <v>3.2855189162644201</v>
      </c>
      <c r="AM416">
        <v>66.572748564338696</v>
      </c>
      <c r="AN416">
        <f t="shared" si="230"/>
        <v>4.4414387028087772</v>
      </c>
      <c r="AO416">
        <v>19.2720530395945</v>
      </c>
      <c r="AP416">
        <v>24.471302424242399</v>
      </c>
      <c r="AQ416">
        <v>-7.1836721490565501E-5</v>
      </c>
      <c r="AR416">
        <v>78.887480960590693</v>
      </c>
      <c r="AS416">
        <v>0</v>
      </c>
      <c r="AT416">
        <v>0</v>
      </c>
      <c r="AU416">
        <f t="shared" si="231"/>
        <v>1</v>
      </c>
      <c r="AV416">
        <f t="shared" si="232"/>
        <v>0</v>
      </c>
      <c r="AW416">
        <f t="shared" si="233"/>
        <v>37244.256749104235</v>
      </c>
      <c r="AX416">
        <f t="shared" si="234"/>
        <v>2000.0329999999999</v>
      </c>
      <c r="AY416">
        <f t="shared" si="235"/>
        <v>1681.2277499999998</v>
      </c>
      <c r="AZ416">
        <f t="shared" si="236"/>
        <v>0.84060000509991584</v>
      </c>
      <c r="BA416">
        <f t="shared" si="237"/>
        <v>0.16075800984283761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1657400191.3</v>
      </c>
      <c r="BH416">
        <v>760.06029999999998</v>
      </c>
      <c r="BI416">
        <v>823.17449999999997</v>
      </c>
      <c r="BJ416">
        <v>24.475490000000001</v>
      </c>
      <c r="BK416">
        <v>19.26932</v>
      </c>
      <c r="BL416">
        <v>754.62699999999995</v>
      </c>
      <c r="BM416">
        <v>24.09131</v>
      </c>
      <c r="BN416">
        <v>500.03579999999999</v>
      </c>
      <c r="BO416">
        <v>70.452610000000007</v>
      </c>
      <c r="BP416">
        <v>0.10004833</v>
      </c>
      <c r="BQ416">
        <v>26.468669999999999</v>
      </c>
      <c r="BR416">
        <v>26.013339999999999</v>
      </c>
      <c r="BS416">
        <v>999.9</v>
      </c>
      <c r="BT416">
        <v>0</v>
      </c>
      <c r="BU416">
        <v>0</v>
      </c>
      <c r="BV416">
        <v>9979.0010000000002</v>
      </c>
      <c r="BW416">
        <v>0</v>
      </c>
      <c r="BX416">
        <v>192.01859999999999</v>
      </c>
      <c r="BY416">
        <v>-63.114060000000002</v>
      </c>
      <c r="BZ416">
        <v>779.12980000000005</v>
      </c>
      <c r="CA416">
        <v>839.34799999999996</v>
      </c>
      <c r="CB416">
        <v>5.2061820000000001</v>
      </c>
      <c r="CC416">
        <v>823.17449999999997</v>
      </c>
      <c r="CD416">
        <v>19.26932</v>
      </c>
      <c r="CE416">
        <v>1.724362</v>
      </c>
      <c r="CF416">
        <v>1.3575740000000001</v>
      </c>
      <c r="CG416">
        <v>15.117509999999999</v>
      </c>
      <c r="CH416">
        <v>11.45185</v>
      </c>
      <c r="CI416">
        <v>2000.0329999999999</v>
      </c>
      <c r="CJ416">
        <v>0.97999840000000005</v>
      </c>
      <c r="CK416">
        <v>2.0001519999999998E-2</v>
      </c>
      <c r="CL416">
        <v>0</v>
      </c>
      <c r="CM416">
        <v>2.6860400000000002</v>
      </c>
      <c r="CN416">
        <v>0</v>
      </c>
      <c r="CO416">
        <v>13288.49</v>
      </c>
      <c r="CP416">
        <v>16705.68</v>
      </c>
      <c r="CQ416">
        <v>39.436999999999998</v>
      </c>
      <c r="CR416">
        <v>40.936999999999998</v>
      </c>
      <c r="CS416">
        <v>40.875</v>
      </c>
      <c r="CT416">
        <v>39.174599999999998</v>
      </c>
      <c r="CU416">
        <v>39.612200000000001</v>
      </c>
      <c r="CV416">
        <v>1960.0319999999999</v>
      </c>
      <c r="CW416">
        <v>40.000999999999998</v>
      </c>
      <c r="CX416">
        <v>0</v>
      </c>
      <c r="CY416">
        <v>1651551920.7</v>
      </c>
      <c r="CZ416">
        <v>0</v>
      </c>
      <c r="DA416">
        <v>0</v>
      </c>
      <c r="DB416" t="s">
        <v>356</v>
      </c>
      <c r="DC416">
        <v>1657298120.5</v>
      </c>
      <c r="DD416">
        <v>1657298120.5</v>
      </c>
      <c r="DE416">
        <v>0</v>
      </c>
      <c r="DF416">
        <v>1.391</v>
      </c>
      <c r="DG416">
        <v>3.5000000000000003E-2</v>
      </c>
      <c r="DH416">
        <v>2.39</v>
      </c>
      <c r="DI416">
        <v>0.104</v>
      </c>
      <c r="DJ416">
        <v>419</v>
      </c>
      <c r="DK416">
        <v>18</v>
      </c>
      <c r="DL416">
        <v>0.11</v>
      </c>
      <c r="DM416">
        <v>0.02</v>
      </c>
      <c r="DN416">
        <v>-62.381985365853701</v>
      </c>
      <c r="DO416">
        <v>-6.6570710801392696</v>
      </c>
      <c r="DP416">
        <v>0.75392835059747099</v>
      </c>
      <c r="DQ416">
        <v>0</v>
      </c>
      <c r="DR416">
        <v>5.2032412195121998</v>
      </c>
      <c r="DS416">
        <v>5.42793031358813E-2</v>
      </c>
      <c r="DT416">
        <v>8.1250765685313697E-3</v>
      </c>
      <c r="DU416">
        <v>1</v>
      </c>
      <c r="DV416">
        <v>1</v>
      </c>
      <c r="DW416">
        <v>2</v>
      </c>
      <c r="DX416" t="s">
        <v>365</v>
      </c>
      <c r="DY416">
        <v>2.9098000000000002</v>
      </c>
      <c r="DZ416">
        <v>2.71604</v>
      </c>
      <c r="EA416">
        <v>0.111514</v>
      </c>
      <c r="EB416">
        <v>0.117857</v>
      </c>
      <c r="EC416">
        <v>8.2766599999999996E-2</v>
      </c>
      <c r="ED416">
        <v>6.9981799999999997E-2</v>
      </c>
      <c r="EE416">
        <v>25357.7</v>
      </c>
      <c r="EF416">
        <v>21922.3</v>
      </c>
      <c r="EG416">
        <v>25527.1</v>
      </c>
      <c r="EH416">
        <v>24180.1</v>
      </c>
      <c r="EI416">
        <v>39903.9</v>
      </c>
      <c r="EJ416">
        <v>37208.400000000001</v>
      </c>
      <c r="EK416">
        <v>46070.8</v>
      </c>
      <c r="EL416">
        <v>43104.7</v>
      </c>
      <c r="EM416">
        <v>1.9025000000000001</v>
      </c>
      <c r="EN416">
        <v>2.1993499999999999</v>
      </c>
      <c r="EO416">
        <v>0.21024399999999999</v>
      </c>
      <c r="EP416">
        <v>0</v>
      </c>
      <c r="EQ416">
        <v>22.5593</v>
      </c>
      <c r="ER416">
        <v>999.9</v>
      </c>
      <c r="ES416">
        <v>48.296999999999997</v>
      </c>
      <c r="ET416">
        <v>28.198</v>
      </c>
      <c r="EU416">
        <v>26.317499999999999</v>
      </c>
      <c r="EV416">
        <v>51.065300000000001</v>
      </c>
      <c r="EW416">
        <v>38.685899999999997</v>
      </c>
      <c r="EX416">
        <v>2</v>
      </c>
      <c r="EY416">
        <v>-0.42182399999999998</v>
      </c>
      <c r="EZ416">
        <v>-1.97062</v>
      </c>
      <c r="FA416">
        <v>20.237200000000001</v>
      </c>
      <c r="FB416">
        <v>5.2357100000000001</v>
      </c>
      <c r="FC416">
        <v>11.9861</v>
      </c>
      <c r="FD416">
        <v>4.9577</v>
      </c>
      <c r="FE416">
        <v>3.3039999999999998</v>
      </c>
      <c r="FF416">
        <v>9999</v>
      </c>
      <c r="FG416">
        <v>9999</v>
      </c>
      <c r="FH416">
        <v>5919.9</v>
      </c>
      <c r="FI416">
        <v>342.3</v>
      </c>
      <c r="FJ416">
        <v>1.8681300000000001</v>
      </c>
      <c r="FK416">
        <v>1.8638600000000001</v>
      </c>
      <c r="FL416">
        <v>1.8714900000000001</v>
      </c>
      <c r="FM416">
        <v>1.8621799999999999</v>
      </c>
      <c r="FN416">
        <v>1.86172</v>
      </c>
      <c r="FO416">
        <v>1.86816</v>
      </c>
      <c r="FP416">
        <v>1.85833</v>
      </c>
      <c r="FQ416">
        <v>1.8648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5.4610000000000003</v>
      </c>
      <c r="GF416">
        <v>0.38400000000000001</v>
      </c>
      <c r="GG416">
        <v>2.2088750328830402</v>
      </c>
      <c r="GH416">
        <v>6.0489126747292196E-3</v>
      </c>
      <c r="GI416">
        <v>-3.2734485160193501E-6</v>
      </c>
      <c r="GJ416">
        <v>1.2191227519152799E-9</v>
      </c>
      <c r="GK416">
        <v>-4.8623107072493198E-2</v>
      </c>
      <c r="GL416">
        <v>-1.24795961692081E-2</v>
      </c>
      <c r="GM416">
        <v>1.8897039930190699E-3</v>
      </c>
      <c r="GN416">
        <v>-2.5983293074510801E-5</v>
      </c>
      <c r="GO416">
        <v>18</v>
      </c>
      <c r="GP416">
        <v>2157</v>
      </c>
      <c r="GQ416">
        <v>3</v>
      </c>
      <c r="GR416">
        <v>29</v>
      </c>
      <c r="GS416">
        <v>1701.2</v>
      </c>
      <c r="GT416">
        <v>1701.2</v>
      </c>
      <c r="GU416">
        <v>2.3022499999999999</v>
      </c>
      <c r="GV416">
        <v>2.33765</v>
      </c>
      <c r="GW416">
        <v>1.9982899999999999</v>
      </c>
      <c r="GX416">
        <v>2.7233900000000002</v>
      </c>
      <c r="GY416">
        <v>2.0935100000000002</v>
      </c>
      <c r="GZ416">
        <v>2.34375</v>
      </c>
      <c r="HA416">
        <v>30.760400000000001</v>
      </c>
      <c r="HB416">
        <v>15.874499999999999</v>
      </c>
      <c r="HC416">
        <v>18</v>
      </c>
      <c r="HD416">
        <v>447.745</v>
      </c>
      <c r="HE416">
        <v>637.548</v>
      </c>
      <c r="HF416">
        <v>25.755600000000001</v>
      </c>
      <c r="HG416">
        <v>21.895099999999999</v>
      </c>
      <c r="HH416">
        <v>29.999700000000001</v>
      </c>
      <c r="HI416">
        <v>21.782699999999998</v>
      </c>
      <c r="HJ416">
        <v>21.7728</v>
      </c>
      <c r="HK416">
        <v>46.202300000000001</v>
      </c>
      <c r="HL416">
        <v>37.3262</v>
      </c>
      <c r="HM416">
        <v>52.982399999999998</v>
      </c>
      <c r="HN416">
        <v>25.755700000000001</v>
      </c>
      <c r="HO416">
        <v>858.17899999999997</v>
      </c>
      <c r="HP416">
        <v>19.360499999999998</v>
      </c>
      <c r="HQ416">
        <v>97.565299999999993</v>
      </c>
      <c r="HR416">
        <v>101.366</v>
      </c>
    </row>
    <row r="417" spans="1:226" x14ac:dyDescent="0.2">
      <c r="A417">
        <v>401</v>
      </c>
      <c r="B417">
        <v>1657400199.0999999</v>
      </c>
      <c r="C417">
        <v>5018.0999999046298</v>
      </c>
      <c r="D417" t="s">
        <v>1164</v>
      </c>
      <c r="E417" t="s">
        <v>1165</v>
      </c>
      <c r="F417">
        <v>5</v>
      </c>
      <c r="G417" t="s">
        <v>1067</v>
      </c>
      <c r="H417" t="s">
        <v>354</v>
      </c>
      <c r="I417">
        <v>1657400196.5999999</v>
      </c>
      <c r="J417">
        <f t="shared" si="204"/>
        <v>4.4410581839182985E-3</v>
      </c>
      <c r="K417">
        <f t="shared" si="205"/>
        <v>4.4410581839182983</v>
      </c>
      <c r="L417">
        <f t="shared" si="206"/>
        <v>32.863607940185396</v>
      </c>
      <c r="M417">
        <f t="shared" si="207"/>
        <v>776.77444444444404</v>
      </c>
      <c r="N417">
        <f t="shared" si="208"/>
        <v>466.86076637299846</v>
      </c>
      <c r="O417">
        <f t="shared" si="209"/>
        <v>32.937872277533835</v>
      </c>
      <c r="P417">
        <f t="shared" si="210"/>
        <v>54.802843336640592</v>
      </c>
      <c r="Q417">
        <f t="shared" si="211"/>
        <v>0.1909924187559367</v>
      </c>
      <c r="R417">
        <f t="shared" si="212"/>
        <v>2.3566108409391573</v>
      </c>
      <c r="S417">
        <f t="shared" si="213"/>
        <v>0.18279083741547372</v>
      </c>
      <c r="T417">
        <f t="shared" si="214"/>
        <v>0.11495180311911718</v>
      </c>
      <c r="U417">
        <f t="shared" si="215"/>
        <v>321.52091666666666</v>
      </c>
      <c r="V417">
        <f t="shared" si="216"/>
        <v>27.375007683545977</v>
      </c>
      <c r="W417">
        <f t="shared" si="217"/>
        <v>26.0198888888889</v>
      </c>
      <c r="X417">
        <f t="shared" si="218"/>
        <v>3.3782316148593843</v>
      </c>
      <c r="Y417">
        <f t="shared" si="219"/>
        <v>49.759509059478653</v>
      </c>
      <c r="Z417">
        <f t="shared" si="220"/>
        <v>1.7261229452452564</v>
      </c>
      <c r="AA417">
        <f t="shared" si="221"/>
        <v>3.4689308191967552</v>
      </c>
      <c r="AB417">
        <f t="shared" si="222"/>
        <v>1.6521086696141278</v>
      </c>
      <c r="AC417">
        <f t="shared" si="223"/>
        <v>-195.85066591079695</v>
      </c>
      <c r="AD417">
        <f t="shared" si="224"/>
        <v>56.988805551342601</v>
      </c>
      <c r="AE417">
        <f t="shared" si="225"/>
        <v>5.1795283528241738</v>
      </c>
      <c r="AF417">
        <f t="shared" si="226"/>
        <v>187.83858466003647</v>
      </c>
      <c r="AG417">
        <f t="shared" si="227"/>
        <v>49.85099296806392</v>
      </c>
      <c r="AH417">
        <f t="shared" si="228"/>
        <v>4.4355801585128569</v>
      </c>
      <c r="AI417">
        <f t="shared" si="229"/>
        <v>32.863607940185396</v>
      </c>
      <c r="AJ417">
        <v>855.094086208269</v>
      </c>
      <c r="AK417">
        <v>802.76164848484802</v>
      </c>
      <c r="AL417">
        <v>3.21836180312624</v>
      </c>
      <c r="AM417">
        <v>66.572748564338696</v>
      </c>
      <c r="AN417">
        <f t="shared" si="230"/>
        <v>4.4410581839182983</v>
      </c>
      <c r="AO417">
        <v>19.264201331797999</v>
      </c>
      <c r="AP417">
        <v>24.4645593939394</v>
      </c>
      <c r="AQ417">
        <v>-2.8720560358177398E-4</v>
      </c>
      <c r="AR417">
        <v>78.887480960590693</v>
      </c>
      <c r="AS417">
        <v>0</v>
      </c>
      <c r="AT417">
        <v>0</v>
      </c>
      <c r="AU417">
        <f t="shared" si="231"/>
        <v>1</v>
      </c>
      <c r="AV417">
        <f t="shared" si="232"/>
        <v>0</v>
      </c>
      <c r="AW417">
        <f t="shared" si="233"/>
        <v>37260.137471026421</v>
      </c>
      <c r="AX417">
        <f t="shared" si="234"/>
        <v>2000.03</v>
      </c>
      <c r="AY417">
        <f t="shared" si="235"/>
        <v>1681.2252666666666</v>
      </c>
      <c r="AZ417">
        <f t="shared" si="236"/>
        <v>0.84060002433296832</v>
      </c>
      <c r="BA417">
        <f t="shared" si="237"/>
        <v>0.16075804696262888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1657400196.5999999</v>
      </c>
      <c r="BH417">
        <v>776.77444444444404</v>
      </c>
      <c r="BI417">
        <v>840.73244444444401</v>
      </c>
      <c r="BJ417">
        <v>24.4660333333333</v>
      </c>
      <c r="BK417">
        <v>19.273377777777799</v>
      </c>
      <c r="BL417">
        <v>771.28811111111099</v>
      </c>
      <c r="BM417">
        <v>24.082155555555602</v>
      </c>
      <c r="BN417">
        <v>499.98222222222199</v>
      </c>
      <c r="BO417">
        <v>70.451877777777796</v>
      </c>
      <c r="BP417">
        <v>9.9932633333333298E-2</v>
      </c>
      <c r="BQ417">
        <v>26.468444444444401</v>
      </c>
      <c r="BR417">
        <v>26.0198888888889</v>
      </c>
      <c r="BS417">
        <v>999.9</v>
      </c>
      <c r="BT417">
        <v>0</v>
      </c>
      <c r="BU417">
        <v>0</v>
      </c>
      <c r="BV417">
        <v>9983.5355555555598</v>
      </c>
      <c r="BW417">
        <v>0</v>
      </c>
      <c r="BX417">
        <v>191.254444444444</v>
      </c>
      <c r="BY417">
        <v>-63.957866666666703</v>
      </c>
      <c r="BZ417">
        <v>796.25577777777801</v>
      </c>
      <c r="CA417">
        <v>857.25477777777803</v>
      </c>
      <c r="CB417">
        <v>5.1926655555555596</v>
      </c>
      <c r="CC417">
        <v>840.73244444444401</v>
      </c>
      <c r="CD417">
        <v>19.273377777777799</v>
      </c>
      <c r="CE417">
        <v>1.7236800000000001</v>
      </c>
      <c r="CF417">
        <v>1.35784555555556</v>
      </c>
      <c r="CG417">
        <v>15.111333333333301</v>
      </c>
      <c r="CH417">
        <v>11.454888888888901</v>
      </c>
      <c r="CI417">
        <v>2000.03</v>
      </c>
      <c r="CJ417">
        <v>0.97999800000000004</v>
      </c>
      <c r="CK417">
        <v>2.0001933333333301E-2</v>
      </c>
      <c r="CL417">
        <v>0</v>
      </c>
      <c r="CM417">
        <v>2.56534444444444</v>
      </c>
      <c r="CN417">
        <v>0</v>
      </c>
      <c r="CO417">
        <v>13336.9555555556</v>
      </c>
      <c r="CP417">
        <v>16705.655555555601</v>
      </c>
      <c r="CQ417">
        <v>39.436999999999998</v>
      </c>
      <c r="CR417">
        <v>40.936999999999998</v>
      </c>
      <c r="CS417">
        <v>40.875</v>
      </c>
      <c r="CT417">
        <v>39.186999999999998</v>
      </c>
      <c r="CU417">
        <v>39.625</v>
      </c>
      <c r="CV417">
        <v>1960.0277777777801</v>
      </c>
      <c r="CW417">
        <v>40.002222222222201</v>
      </c>
      <c r="CX417">
        <v>0</v>
      </c>
      <c r="CY417">
        <v>1651551925.5</v>
      </c>
      <c r="CZ417">
        <v>0</v>
      </c>
      <c r="DA417">
        <v>0</v>
      </c>
      <c r="DB417" t="s">
        <v>356</v>
      </c>
      <c r="DC417">
        <v>1657298120.5</v>
      </c>
      <c r="DD417">
        <v>1657298120.5</v>
      </c>
      <c r="DE417">
        <v>0</v>
      </c>
      <c r="DF417">
        <v>1.391</v>
      </c>
      <c r="DG417">
        <v>3.5000000000000003E-2</v>
      </c>
      <c r="DH417">
        <v>2.39</v>
      </c>
      <c r="DI417">
        <v>0.104</v>
      </c>
      <c r="DJ417">
        <v>419</v>
      </c>
      <c r="DK417">
        <v>18</v>
      </c>
      <c r="DL417">
        <v>0.11</v>
      </c>
      <c r="DM417">
        <v>0.02</v>
      </c>
      <c r="DN417">
        <v>-62.895519512195101</v>
      </c>
      <c r="DO417">
        <v>-5.1423637630663199</v>
      </c>
      <c r="DP417">
        <v>0.57197573384460898</v>
      </c>
      <c r="DQ417">
        <v>0</v>
      </c>
      <c r="DR417">
        <v>5.2051614634146297</v>
      </c>
      <c r="DS417">
        <v>-2.5033170731711699E-2</v>
      </c>
      <c r="DT417">
        <v>5.2222696500125497E-3</v>
      </c>
      <c r="DU417">
        <v>1</v>
      </c>
      <c r="DV417">
        <v>1</v>
      </c>
      <c r="DW417">
        <v>2</v>
      </c>
      <c r="DX417" t="s">
        <v>365</v>
      </c>
      <c r="DY417">
        <v>2.9097900000000001</v>
      </c>
      <c r="DZ417">
        <v>2.7163499999999998</v>
      </c>
      <c r="EA417">
        <v>0.113054</v>
      </c>
      <c r="EB417">
        <v>0.119465</v>
      </c>
      <c r="EC417">
        <v>8.2753400000000005E-2</v>
      </c>
      <c r="ED417">
        <v>7.0058499999999996E-2</v>
      </c>
      <c r="EE417">
        <v>25313.9</v>
      </c>
      <c r="EF417">
        <v>21882.6</v>
      </c>
      <c r="EG417">
        <v>25527.200000000001</v>
      </c>
      <c r="EH417">
        <v>24180.3</v>
      </c>
      <c r="EI417">
        <v>39904.699999999997</v>
      </c>
      <c r="EJ417">
        <v>37205.800000000003</v>
      </c>
      <c r="EK417">
        <v>46071</v>
      </c>
      <c r="EL417">
        <v>43105.1</v>
      </c>
      <c r="EM417">
        <v>1.90245</v>
      </c>
      <c r="EN417">
        <v>2.1997</v>
      </c>
      <c r="EO417">
        <v>0.21045700000000001</v>
      </c>
      <c r="EP417">
        <v>0</v>
      </c>
      <c r="EQ417">
        <v>22.560300000000002</v>
      </c>
      <c r="ER417">
        <v>999.9</v>
      </c>
      <c r="ES417">
        <v>48.296999999999997</v>
      </c>
      <c r="ET417">
        <v>28.198</v>
      </c>
      <c r="EU417">
        <v>26.316099999999999</v>
      </c>
      <c r="EV417">
        <v>51.555300000000003</v>
      </c>
      <c r="EW417">
        <v>38.758000000000003</v>
      </c>
      <c r="EX417">
        <v>2</v>
      </c>
      <c r="EY417">
        <v>-0.42213400000000001</v>
      </c>
      <c r="EZ417">
        <v>-1.94848</v>
      </c>
      <c r="FA417">
        <v>20.2376</v>
      </c>
      <c r="FB417">
        <v>5.2351099999999997</v>
      </c>
      <c r="FC417">
        <v>11.9864</v>
      </c>
      <c r="FD417">
        <v>4.9576500000000001</v>
      </c>
      <c r="FE417">
        <v>3.3039999999999998</v>
      </c>
      <c r="FF417">
        <v>9999</v>
      </c>
      <c r="FG417">
        <v>9999</v>
      </c>
      <c r="FH417">
        <v>5919.9</v>
      </c>
      <c r="FI417">
        <v>342.3</v>
      </c>
      <c r="FJ417">
        <v>1.8681399999999999</v>
      </c>
      <c r="FK417">
        <v>1.86385</v>
      </c>
      <c r="FL417">
        <v>1.8714900000000001</v>
      </c>
      <c r="FM417">
        <v>1.8621799999999999</v>
      </c>
      <c r="FN417">
        <v>1.86171</v>
      </c>
      <c r="FO417">
        <v>1.86816</v>
      </c>
      <c r="FP417">
        <v>1.85836</v>
      </c>
      <c r="FQ417">
        <v>1.86483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5.5119999999999996</v>
      </c>
      <c r="GF417">
        <v>0.38390000000000002</v>
      </c>
      <c r="GG417">
        <v>2.2088750328830402</v>
      </c>
      <c r="GH417">
        <v>6.0489126747292196E-3</v>
      </c>
      <c r="GI417">
        <v>-3.2734485160193501E-6</v>
      </c>
      <c r="GJ417">
        <v>1.2191227519152799E-9</v>
      </c>
      <c r="GK417">
        <v>-4.8623107072493198E-2</v>
      </c>
      <c r="GL417">
        <v>-1.24795961692081E-2</v>
      </c>
      <c r="GM417">
        <v>1.8897039930190699E-3</v>
      </c>
      <c r="GN417">
        <v>-2.5983293074510801E-5</v>
      </c>
      <c r="GO417">
        <v>18</v>
      </c>
      <c r="GP417">
        <v>2157</v>
      </c>
      <c r="GQ417">
        <v>3</v>
      </c>
      <c r="GR417">
        <v>29</v>
      </c>
      <c r="GS417">
        <v>1701.3</v>
      </c>
      <c r="GT417">
        <v>1701.3</v>
      </c>
      <c r="GU417">
        <v>2.34009</v>
      </c>
      <c r="GV417">
        <v>2.34131</v>
      </c>
      <c r="GW417">
        <v>1.9982899999999999</v>
      </c>
      <c r="GX417">
        <v>2.7221700000000002</v>
      </c>
      <c r="GY417">
        <v>2.0935100000000002</v>
      </c>
      <c r="GZ417">
        <v>2.3059099999999999</v>
      </c>
      <c r="HA417">
        <v>30.760400000000001</v>
      </c>
      <c r="HB417">
        <v>15.8482</v>
      </c>
      <c r="HC417">
        <v>18</v>
      </c>
      <c r="HD417">
        <v>447.678</v>
      </c>
      <c r="HE417">
        <v>637.76599999999996</v>
      </c>
      <c r="HF417">
        <v>25.7441</v>
      </c>
      <c r="HG417">
        <v>21.889099999999999</v>
      </c>
      <c r="HH417">
        <v>29.9998</v>
      </c>
      <c r="HI417">
        <v>21.778099999999998</v>
      </c>
      <c r="HJ417">
        <v>21.7682</v>
      </c>
      <c r="HK417">
        <v>46.8947</v>
      </c>
      <c r="HL417">
        <v>37.3262</v>
      </c>
      <c r="HM417">
        <v>52.982399999999998</v>
      </c>
      <c r="HN417">
        <v>25.7409</v>
      </c>
      <c r="HO417">
        <v>871.57299999999998</v>
      </c>
      <c r="HP417">
        <v>19.3734</v>
      </c>
      <c r="HQ417">
        <v>97.565700000000007</v>
      </c>
      <c r="HR417">
        <v>101.367</v>
      </c>
    </row>
    <row r="418" spans="1:226" x14ac:dyDescent="0.2">
      <c r="A418">
        <v>402</v>
      </c>
      <c r="B418">
        <v>1657400204.0999999</v>
      </c>
      <c r="C418">
        <v>5023.0999999046298</v>
      </c>
      <c r="D418" t="s">
        <v>1166</v>
      </c>
      <c r="E418" t="s">
        <v>1167</v>
      </c>
      <c r="F418">
        <v>5</v>
      </c>
      <c r="G418" t="s">
        <v>1067</v>
      </c>
      <c r="H418" t="s">
        <v>354</v>
      </c>
      <c r="I418">
        <v>1657400201.3</v>
      </c>
      <c r="J418">
        <f t="shared" si="204"/>
        <v>4.4121147326562325E-3</v>
      </c>
      <c r="K418">
        <f t="shared" si="205"/>
        <v>4.4121147326562324</v>
      </c>
      <c r="L418">
        <f t="shared" si="206"/>
        <v>33.258515734981906</v>
      </c>
      <c r="M418">
        <f t="shared" si="207"/>
        <v>791.8854</v>
      </c>
      <c r="N418">
        <f t="shared" si="208"/>
        <v>476.39407657028204</v>
      </c>
      <c r="O418">
        <f t="shared" si="209"/>
        <v>33.610988842314825</v>
      </c>
      <c r="P418">
        <f t="shared" si="210"/>
        <v>55.86982007712971</v>
      </c>
      <c r="Q418">
        <f t="shared" si="211"/>
        <v>0.18983520515350985</v>
      </c>
      <c r="R418">
        <f t="shared" si="212"/>
        <v>2.3598029171479222</v>
      </c>
      <c r="S418">
        <f t="shared" si="213"/>
        <v>0.18174090231227477</v>
      </c>
      <c r="T418">
        <f t="shared" si="214"/>
        <v>0.11428654400020238</v>
      </c>
      <c r="U418">
        <f t="shared" si="215"/>
        <v>321.51717510000003</v>
      </c>
      <c r="V418">
        <f t="shared" si="216"/>
        <v>27.378402147361506</v>
      </c>
      <c r="W418">
        <f t="shared" si="217"/>
        <v>26.012530000000002</v>
      </c>
      <c r="X418">
        <f t="shared" si="218"/>
        <v>3.3767610637468812</v>
      </c>
      <c r="Y418">
        <f t="shared" si="219"/>
        <v>49.766450881551144</v>
      </c>
      <c r="Z418">
        <f t="shared" si="220"/>
        <v>1.7258900001992383</v>
      </c>
      <c r="AA418">
        <f t="shared" si="221"/>
        <v>3.4679788685494564</v>
      </c>
      <c r="AB418">
        <f t="shared" si="222"/>
        <v>1.6508710635476429</v>
      </c>
      <c r="AC418">
        <f t="shared" si="223"/>
        <v>-194.57425971013984</v>
      </c>
      <c r="AD418">
        <f t="shared" si="224"/>
        <v>57.410062026710463</v>
      </c>
      <c r="AE418">
        <f t="shared" si="225"/>
        <v>5.2104431770759394</v>
      </c>
      <c r="AF418">
        <f t="shared" si="226"/>
        <v>189.56342059364658</v>
      </c>
      <c r="AG418">
        <f t="shared" si="227"/>
        <v>50.480126645820157</v>
      </c>
      <c r="AH418">
        <f t="shared" si="228"/>
        <v>4.4149586926928635</v>
      </c>
      <c r="AI418">
        <f t="shared" si="229"/>
        <v>33.258515734981906</v>
      </c>
      <c r="AJ418">
        <v>872.53424861943995</v>
      </c>
      <c r="AK418">
        <v>819.33422424242406</v>
      </c>
      <c r="AL418">
        <v>3.3201915960217399</v>
      </c>
      <c r="AM418">
        <v>66.572748564338696</v>
      </c>
      <c r="AN418">
        <f t="shared" si="230"/>
        <v>4.4121147326562324</v>
      </c>
      <c r="AO418">
        <v>19.293908894095001</v>
      </c>
      <c r="AP418">
        <v>24.459443636363599</v>
      </c>
      <c r="AQ418">
        <v>-7.81441869366001E-5</v>
      </c>
      <c r="AR418">
        <v>78.887480960590693</v>
      </c>
      <c r="AS418">
        <v>0</v>
      </c>
      <c r="AT418">
        <v>0</v>
      </c>
      <c r="AU418">
        <f t="shared" si="231"/>
        <v>1</v>
      </c>
      <c r="AV418">
        <f t="shared" si="232"/>
        <v>0</v>
      </c>
      <c r="AW418">
        <f t="shared" si="233"/>
        <v>37337.700023207675</v>
      </c>
      <c r="AX418">
        <f t="shared" si="234"/>
        <v>2000.0070000000001</v>
      </c>
      <c r="AY418">
        <f t="shared" si="235"/>
        <v>1681.2059100000001</v>
      </c>
      <c r="AZ418">
        <f t="shared" si="236"/>
        <v>0.8406000128999549</v>
      </c>
      <c r="BA418">
        <f t="shared" si="237"/>
        <v>0.16075802489691288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1657400201.3</v>
      </c>
      <c r="BH418">
        <v>791.8854</v>
      </c>
      <c r="BI418">
        <v>856.65880000000004</v>
      </c>
      <c r="BJ418">
        <v>24.462350000000001</v>
      </c>
      <c r="BK418">
        <v>19.293849999999999</v>
      </c>
      <c r="BL418">
        <v>786.35119999999995</v>
      </c>
      <c r="BM418">
        <v>24.078569999999999</v>
      </c>
      <c r="BN418">
        <v>499.9855</v>
      </c>
      <c r="BO418">
        <v>70.453019999999995</v>
      </c>
      <c r="BP418">
        <v>9.9890909999999999E-2</v>
      </c>
      <c r="BQ418">
        <v>26.463789999999999</v>
      </c>
      <c r="BR418">
        <v>26.012530000000002</v>
      </c>
      <c r="BS418">
        <v>999.9</v>
      </c>
      <c r="BT418">
        <v>0</v>
      </c>
      <c r="BU418">
        <v>0</v>
      </c>
      <c r="BV418">
        <v>10004.870000000001</v>
      </c>
      <c r="BW418">
        <v>0</v>
      </c>
      <c r="BX418">
        <v>190.98650000000001</v>
      </c>
      <c r="BY418">
        <v>-64.773349999999994</v>
      </c>
      <c r="BZ418">
        <v>811.74249999999995</v>
      </c>
      <c r="CA418">
        <v>873.51220000000001</v>
      </c>
      <c r="CB418">
        <v>5.1684979999999996</v>
      </c>
      <c r="CC418">
        <v>856.65880000000004</v>
      </c>
      <c r="CD418">
        <v>19.293849999999999</v>
      </c>
      <c r="CE418">
        <v>1.723446</v>
      </c>
      <c r="CF418">
        <v>1.35931</v>
      </c>
      <c r="CG418">
        <v>15.109249999999999</v>
      </c>
      <c r="CH418">
        <v>11.471170000000001</v>
      </c>
      <c r="CI418">
        <v>2000.0070000000001</v>
      </c>
      <c r="CJ418">
        <v>0.97999809999999998</v>
      </c>
      <c r="CK418">
        <v>2.0001830000000002E-2</v>
      </c>
      <c r="CL418">
        <v>0</v>
      </c>
      <c r="CM418">
        <v>2.7106499999999998</v>
      </c>
      <c r="CN418">
        <v>0</v>
      </c>
      <c r="CO418">
        <v>13378.5</v>
      </c>
      <c r="CP418">
        <v>16705.46</v>
      </c>
      <c r="CQ418">
        <v>39.436999999999998</v>
      </c>
      <c r="CR418">
        <v>40.936999999999998</v>
      </c>
      <c r="CS418">
        <v>40.875</v>
      </c>
      <c r="CT418">
        <v>39.186999999999998</v>
      </c>
      <c r="CU418">
        <v>39.649799999999999</v>
      </c>
      <c r="CV418">
        <v>1960.0060000000001</v>
      </c>
      <c r="CW418">
        <v>40.000999999999998</v>
      </c>
      <c r="CX418">
        <v>0</v>
      </c>
      <c r="CY418">
        <v>1651551930.9000001</v>
      </c>
      <c r="CZ418">
        <v>0</v>
      </c>
      <c r="DA418">
        <v>0</v>
      </c>
      <c r="DB418" t="s">
        <v>356</v>
      </c>
      <c r="DC418">
        <v>1657298120.5</v>
      </c>
      <c r="DD418">
        <v>1657298120.5</v>
      </c>
      <c r="DE418">
        <v>0</v>
      </c>
      <c r="DF418">
        <v>1.391</v>
      </c>
      <c r="DG418">
        <v>3.5000000000000003E-2</v>
      </c>
      <c r="DH418">
        <v>2.39</v>
      </c>
      <c r="DI418">
        <v>0.104</v>
      </c>
      <c r="DJ418">
        <v>419</v>
      </c>
      <c r="DK418">
        <v>18</v>
      </c>
      <c r="DL418">
        <v>0.11</v>
      </c>
      <c r="DM418">
        <v>0.02</v>
      </c>
      <c r="DN418">
        <v>-63.578768292682902</v>
      </c>
      <c r="DO418">
        <v>-8.5243463414634206</v>
      </c>
      <c r="DP418">
        <v>0.87591859390070503</v>
      </c>
      <c r="DQ418">
        <v>0</v>
      </c>
      <c r="DR418">
        <v>5.1946192682926799</v>
      </c>
      <c r="DS418">
        <v>-0.152997909407661</v>
      </c>
      <c r="DT418">
        <v>1.6947951799444999E-2</v>
      </c>
      <c r="DU418">
        <v>0</v>
      </c>
      <c r="DV418">
        <v>0</v>
      </c>
      <c r="DW418">
        <v>2</v>
      </c>
      <c r="DX418" t="s">
        <v>357</v>
      </c>
      <c r="DY418">
        <v>2.9097400000000002</v>
      </c>
      <c r="DZ418">
        <v>2.7166800000000002</v>
      </c>
      <c r="EA418">
        <v>0.114619</v>
      </c>
      <c r="EB418">
        <v>0.120986</v>
      </c>
      <c r="EC418">
        <v>8.2745399999999997E-2</v>
      </c>
      <c r="ED418">
        <v>7.0068099999999994E-2</v>
      </c>
      <c r="EE418">
        <v>25269.8</v>
      </c>
      <c r="EF418">
        <v>21845.4</v>
      </c>
      <c r="EG418">
        <v>25527.7</v>
      </c>
      <c r="EH418">
        <v>24180.9</v>
      </c>
      <c r="EI418">
        <v>39905.699999999997</v>
      </c>
      <c r="EJ418">
        <v>37206.400000000001</v>
      </c>
      <c r="EK418">
        <v>46071.6</v>
      </c>
      <c r="EL418">
        <v>43106.3</v>
      </c>
      <c r="EM418">
        <v>1.9023699999999999</v>
      </c>
      <c r="EN418">
        <v>2.2000999999999999</v>
      </c>
      <c r="EO418">
        <v>0.20982700000000001</v>
      </c>
      <c r="EP418">
        <v>0</v>
      </c>
      <c r="EQ418">
        <v>22.562100000000001</v>
      </c>
      <c r="ER418">
        <v>999.9</v>
      </c>
      <c r="ES418">
        <v>48.320999999999998</v>
      </c>
      <c r="ET418">
        <v>28.187999999999999</v>
      </c>
      <c r="EU418">
        <v>26.314499999999999</v>
      </c>
      <c r="EV418">
        <v>51.535299999999999</v>
      </c>
      <c r="EW418">
        <v>38.697899999999997</v>
      </c>
      <c r="EX418">
        <v>2</v>
      </c>
      <c r="EY418">
        <v>-0.422734</v>
      </c>
      <c r="EZ418">
        <v>-1.92564</v>
      </c>
      <c r="FA418">
        <v>20.2378</v>
      </c>
      <c r="FB418">
        <v>5.2346599999999999</v>
      </c>
      <c r="FC418">
        <v>11.9861</v>
      </c>
      <c r="FD418">
        <v>4.9575500000000003</v>
      </c>
      <c r="FE418">
        <v>3.3038500000000002</v>
      </c>
      <c r="FF418">
        <v>9999</v>
      </c>
      <c r="FG418">
        <v>9999</v>
      </c>
      <c r="FH418">
        <v>5920.2</v>
      </c>
      <c r="FI418">
        <v>342.3</v>
      </c>
      <c r="FJ418">
        <v>1.8681300000000001</v>
      </c>
      <c r="FK418">
        <v>1.86385</v>
      </c>
      <c r="FL418">
        <v>1.8715200000000001</v>
      </c>
      <c r="FM418">
        <v>1.8621799999999999</v>
      </c>
      <c r="FN418">
        <v>1.86172</v>
      </c>
      <c r="FO418">
        <v>1.8681700000000001</v>
      </c>
      <c r="FP418">
        <v>1.85832</v>
      </c>
      <c r="FQ418">
        <v>1.8648100000000001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5.5620000000000003</v>
      </c>
      <c r="GF418">
        <v>0.38369999999999999</v>
      </c>
      <c r="GG418">
        <v>2.2088750328830402</v>
      </c>
      <c r="GH418">
        <v>6.0489126747292196E-3</v>
      </c>
      <c r="GI418">
        <v>-3.2734485160193501E-6</v>
      </c>
      <c r="GJ418">
        <v>1.2191227519152799E-9</v>
      </c>
      <c r="GK418">
        <v>-4.8623107072493198E-2</v>
      </c>
      <c r="GL418">
        <v>-1.24795961692081E-2</v>
      </c>
      <c r="GM418">
        <v>1.8897039930190699E-3</v>
      </c>
      <c r="GN418">
        <v>-2.5983293074510801E-5</v>
      </c>
      <c r="GO418">
        <v>18</v>
      </c>
      <c r="GP418">
        <v>2157</v>
      </c>
      <c r="GQ418">
        <v>3</v>
      </c>
      <c r="GR418">
        <v>29</v>
      </c>
      <c r="GS418">
        <v>1701.4</v>
      </c>
      <c r="GT418">
        <v>1701.4</v>
      </c>
      <c r="GU418">
        <v>2.3730500000000001</v>
      </c>
      <c r="GV418">
        <v>2.33643</v>
      </c>
      <c r="GW418">
        <v>1.9982899999999999</v>
      </c>
      <c r="GX418">
        <v>2.7221700000000002</v>
      </c>
      <c r="GY418">
        <v>2.0935100000000002</v>
      </c>
      <c r="GZ418">
        <v>2.3791500000000001</v>
      </c>
      <c r="HA418">
        <v>30.738800000000001</v>
      </c>
      <c r="HB418">
        <v>15.874499999999999</v>
      </c>
      <c r="HC418">
        <v>18</v>
      </c>
      <c r="HD418">
        <v>447.60500000000002</v>
      </c>
      <c r="HE418">
        <v>638.024</v>
      </c>
      <c r="HF418">
        <v>25.727</v>
      </c>
      <c r="HG418">
        <v>21.883099999999999</v>
      </c>
      <c r="HH418">
        <v>29.999600000000001</v>
      </c>
      <c r="HI418">
        <v>21.7745</v>
      </c>
      <c r="HJ418">
        <v>21.7636</v>
      </c>
      <c r="HK418">
        <v>47.616999999999997</v>
      </c>
      <c r="HL418">
        <v>37.053800000000003</v>
      </c>
      <c r="HM418">
        <v>52.982399999999998</v>
      </c>
      <c r="HN418">
        <v>25.721599999999999</v>
      </c>
      <c r="HO418">
        <v>891.70399999999995</v>
      </c>
      <c r="HP418">
        <v>19.389800000000001</v>
      </c>
      <c r="HQ418">
        <v>97.5672</v>
      </c>
      <c r="HR418">
        <v>101.37</v>
      </c>
    </row>
    <row r="419" spans="1:226" x14ac:dyDescent="0.2">
      <c r="A419">
        <v>403</v>
      </c>
      <c r="B419">
        <v>1657400209.0999999</v>
      </c>
      <c r="C419">
        <v>5028.0999999046298</v>
      </c>
      <c r="D419" t="s">
        <v>1168</v>
      </c>
      <c r="E419" t="s">
        <v>1169</v>
      </c>
      <c r="F419">
        <v>5</v>
      </c>
      <c r="G419" t="s">
        <v>1067</v>
      </c>
      <c r="H419" t="s">
        <v>354</v>
      </c>
      <c r="I419">
        <v>1657400206.5999999</v>
      </c>
      <c r="J419">
        <f t="shared" si="204"/>
        <v>4.409925840600573E-3</v>
      </c>
      <c r="K419">
        <f t="shared" si="205"/>
        <v>4.4099258406005726</v>
      </c>
      <c r="L419">
        <f t="shared" si="206"/>
        <v>33.804623132400195</v>
      </c>
      <c r="M419">
        <f t="shared" si="207"/>
        <v>808.84788888888897</v>
      </c>
      <c r="N419">
        <f t="shared" si="208"/>
        <v>488.14837992365545</v>
      </c>
      <c r="O419">
        <f t="shared" si="209"/>
        <v>34.440137595508816</v>
      </c>
      <c r="P419">
        <f t="shared" si="210"/>
        <v>57.06632190713583</v>
      </c>
      <c r="Q419">
        <f t="shared" si="211"/>
        <v>0.18989382883789249</v>
      </c>
      <c r="R419">
        <f t="shared" si="212"/>
        <v>2.3631606919924768</v>
      </c>
      <c r="S419">
        <f t="shared" si="213"/>
        <v>0.1818056216445989</v>
      </c>
      <c r="T419">
        <f t="shared" si="214"/>
        <v>0.11432649813278764</v>
      </c>
      <c r="U419">
        <f t="shared" si="215"/>
        <v>321.50606933333364</v>
      </c>
      <c r="V419">
        <f t="shared" si="216"/>
        <v>27.371351529704313</v>
      </c>
      <c r="W419">
        <f t="shared" si="217"/>
        <v>26.004455555555602</v>
      </c>
      <c r="X419">
        <f t="shared" si="218"/>
        <v>3.3751481641058181</v>
      </c>
      <c r="Y419">
        <f t="shared" si="219"/>
        <v>49.779087015371033</v>
      </c>
      <c r="Z419">
        <f t="shared" si="220"/>
        <v>1.7256687873428249</v>
      </c>
      <c r="AA419">
        <f t="shared" si="221"/>
        <v>3.4666541529979535</v>
      </c>
      <c r="AB419">
        <f t="shared" si="222"/>
        <v>1.6494793767629932</v>
      </c>
      <c r="AC419">
        <f t="shared" si="223"/>
        <v>-194.47772957048528</v>
      </c>
      <c r="AD419">
        <f t="shared" si="224"/>
        <v>57.695029194687649</v>
      </c>
      <c r="AE419">
        <f t="shared" si="225"/>
        <v>5.2284847263892038</v>
      </c>
      <c r="AF419">
        <f t="shared" si="226"/>
        <v>189.95185368392521</v>
      </c>
      <c r="AG419">
        <f t="shared" si="227"/>
        <v>51.036094090513352</v>
      </c>
      <c r="AH419">
        <f t="shared" si="228"/>
        <v>4.4022951493531295</v>
      </c>
      <c r="AI419">
        <f t="shared" si="229"/>
        <v>33.804623132400195</v>
      </c>
      <c r="AJ419">
        <v>889.416346427907</v>
      </c>
      <c r="AK419">
        <v>835.70367878787897</v>
      </c>
      <c r="AL419">
        <v>3.2789395055495301</v>
      </c>
      <c r="AM419">
        <v>66.572748564338696</v>
      </c>
      <c r="AN419">
        <f t="shared" si="230"/>
        <v>4.4099258406005726</v>
      </c>
      <c r="AO419">
        <v>19.297306504665301</v>
      </c>
      <c r="AP419">
        <v>24.460073333333298</v>
      </c>
      <c r="AQ419">
        <v>-5.3298111945327598E-5</v>
      </c>
      <c r="AR419">
        <v>78.887480960590693</v>
      </c>
      <c r="AS419">
        <v>0</v>
      </c>
      <c r="AT419">
        <v>0</v>
      </c>
      <c r="AU419">
        <f t="shared" si="231"/>
        <v>1</v>
      </c>
      <c r="AV419">
        <f t="shared" si="232"/>
        <v>0</v>
      </c>
      <c r="AW419">
        <f t="shared" si="233"/>
        <v>37419.474405658038</v>
      </c>
      <c r="AX419">
        <f t="shared" si="234"/>
        <v>1999.93777777778</v>
      </c>
      <c r="AY419">
        <f t="shared" si="235"/>
        <v>1681.1477333333353</v>
      </c>
      <c r="AZ419">
        <f t="shared" si="236"/>
        <v>0.84060001866724743</v>
      </c>
      <c r="BA419">
        <f t="shared" si="237"/>
        <v>0.16075803602778752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1657400206.5999999</v>
      </c>
      <c r="BH419">
        <v>808.84788888888897</v>
      </c>
      <c r="BI419">
        <v>874.36488888888903</v>
      </c>
      <c r="BJ419">
        <v>24.459322222222202</v>
      </c>
      <c r="BK419">
        <v>19.305722222222201</v>
      </c>
      <c r="BL419">
        <v>803.26044444444403</v>
      </c>
      <c r="BM419">
        <v>24.075655555555599</v>
      </c>
      <c r="BN419">
        <v>499.99433333333297</v>
      </c>
      <c r="BO419">
        <v>70.452644444444502</v>
      </c>
      <c r="BP419">
        <v>9.9955977777777802E-2</v>
      </c>
      <c r="BQ419">
        <v>26.4573111111111</v>
      </c>
      <c r="BR419">
        <v>26.004455555555602</v>
      </c>
      <c r="BS419">
        <v>999.9</v>
      </c>
      <c r="BT419">
        <v>0</v>
      </c>
      <c r="BU419">
        <v>0</v>
      </c>
      <c r="BV419">
        <v>10027.5555555556</v>
      </c>
      <c r="BW419">
        <v>0</v>
      </c>
      <c r="BX419">
        <v>190.62988888888901</v>
      </c>
      <c r="BY419">
        <v>-65.517133333333305</v>
      </c>
      <c r="BZ419">
        <v>829.12766666666698</v>
      </c>
      <c r="CA419">
        <v>891.57744444444404</v>
      </c>
      <c r="CB419">
        <v>5.1536033333333302</v>
      </c>
      <c r="CC419">
        <v>874.36488888888903</v>
      </c>
      <c r="CD419">
        <v>19.305722222222201</v>
      </c>
      <c r="CE419">
        <v>1.72322444444444</v>
      </c>
      <c r="CF419">
        <v>1.3601388888888899</v>
      </c>
      <c r="CG419">
        <v>15.1072333333333</v>
      </c>
      <c r="CH419">
        <v>11.480366666666701</v>
      </c>
      <c r="CI419">
        <v>1999.93777777778</v>
      </c>
      <c r="CJ419">
        <v>0.97999766666666699</v>
      </c>
      <c r="CK419">
        <v>2.0002277777777799E-2</v>
      </c>
      <c r="CL419">
        <v>0</v>
      </c>
      <c r="CM419">
        <v>2.5920000000000001</v>
      </c>
      <c r="CN419">
        <v>0</v>
      </c>
      <c r="CO419">
        <v>13425.5777777778</v>
      </c>
      <c r="CP419">
        <v>16704.877777777801</v>
      </c>
      <c r="CQ419">
        <v>39.436999999999998</v>
      </c>
      <c r="CR419">
        <v>40.936999999999998</v>
      </c>
      <c r="CS419">
        <v>40.875</v>
      </c>
      <c r="CT419">
        <v>39.186999999999998</v>
      </c>
      <c r="CU419">
        <v>39.625</v>
      </c>
      <c r="CV419">
        <v>1959.93777777778</v>
      </c>
      <c r="CW419">
        <v>40</v>
      </c>
      <c r="CX419">
        <v>0</v>
      </c>
      <c r="CY419">
        <v>1651551935.7</v>
      </c>
      <c r="CZ419">
        <v>0</v>
      </c>
      <c r="DA419">
        <v>0</v>
      </c>
      <c r="DB419" t="s">
        <v>356</v>
      </c>
      <c r="DC419">
        <v>1657298120.5</v>
      </c>
      <c r="DD419">
        <v>1657298120.5</v>
      </c>
      <c r="DE419">
        <v>0</v>
      </c>
      <c r="DF419">
        <v>1.391</v>
      </c>
      <c r="DG419">
        <v>3.5000000000000003E-2</v>
      </c>
      <c r="DH419">
        <v>2.39</v>
      </c>
      <c r="DI419">
        <v>0.104</v>
      </c>
      <c r="DJ419">
        <v>419</v>
      </c>
      <c r="DK419">
        <v>18</v>
      </c>
      <c r="DL419">
        <v>0.11</v>
      </c>
      <c r="DM419">
        <v>0.02</v>
      </c>
      <c r="DN419">
        <v>-64.140419512195095</v>
      </c>
      <c r="DO419">
        <v>-8.75729895470384</v>
      </c>
      <c r="DP419">
        <v>0.89795539060785901</v>
      </c>
      <c r="DQ419">
        <v>0</v>
      </c>
      <c r="DR419">
        <v>5.1844897560975598</v>
      </c>
      <c r="DS419">
        <v>-0.196821951219529</v>
      </c>
      <c r="DT419">
        <v>2.0457603928053101E-2</v>
      </c>
      <c r="DU419">
        <v>0</v>
      </c>
      <c r="DV419">
        <v>0</v>
      </c>
      <c r="DW419">
        <v>2</v>
      </c>
      <c r="DX419" t="s">
        <v>357</v>
      </c>
      <c r="DY419">
        <v>2.9097499999999998</v>
      </c>
      <c r="DZ419">
        <v>2.7166700000000001</v>
      </c>
      <c r="EA419">
        <v>0.11615</v>
      </c>
      <c r="EB419">
        <v>0.122562</v>
      </c>
      <c r="EC419">
        <v>8.2750599999999994E-2</v>
      </c>
      <c r="ED419">
        <v>7.0126999999999995E-2</v>
      </c>
      <c r="EE419">
        <v>25226.2</v>
      </c>
      <c r="EF419">
        <v>21806.400000000001</v>
      </c>
      <c r="EG419">
        <v>25527.8</v>
      </c>
      <c r="EH419">
        <v>24181</v>
      </c>
      <c r="EI419">
        <v>39905.599999999999</v>
      </c>
      <c r="EJ419">
        <v>37203.9</v>
      </c>
      <c r="EK419">
        <v>46071.8</v>
      </c>
      <c r="EL419">
        <v>43106.1</v>
      </c>
      <c r="EM419">
        <v>1.9027000000000001</v>
      </c>
      <c r="EN419">
        <v>2.20017</v>
      </c>
      <c r="EO419">
        <v>0.20906</v>
      </c>
      <c r="EP419">
        <v>0</v>
      </c>
      <c r="EQ419">
        <v>22.562999999999999</v>
      </c>
      <c r="ER419">
        <v>999.9</v>
      </c>
      <c r="ES419">
        <v>48.320999999999998</v>
      </c>
      <c r="ET419">
        <v>28.178000000000001</v>
      </c>
      <c r="EU419">
        <v>26.2987</v>
      </c>
      <c r="EV419">
        <v>51.215299999999999</v>
      </c>
      <c r="EW419">
        <v>38.810099999999998</v>
      </c>
      <c r="EX419">
        <v>2</v>
      </c>
      <c r="EY419">
        <v>-0.42304900000000001</v>
      </c>
      <c r="EZ419">
        <v>-1.9528799999999999</v>
      </c>
      <c r="FA419">
        <v>20.2376</v>
      </c>
      <c r="FB419">
        <v>5.2349600000000001</v>
      </c>
      <c r="FC419">
        <v>11.9864</v>
      </c>
      <c r="FD419">
        <v>4.9576500000000001</v>
      </c>
      <c r="FE419">
        <v>3.3039999999999998</v>
      </c>
      <c r="FF419">
        <v>9999</v>
      </c>
      <c r="FG419">
        <v>9999</v>
      </c>
      <c r="FH419">
        <v>5920.2</v>
      </c>
      <c r="FI419">
        <v>342.3</v>
      </c>
      <c r="FJ419">
        <v>1.8681300000000001</v>
      </c>
      <c r="FK419">
        <v>1.86385</v>
      </c>
      <c r="FL419">
        <v>1.8714999999999999</v>
      </c>
      <c r="FM419">
        <v>1.8621799999999999</v>
      </c>
      <c r="FN419">
        <v>1.86172</v>
      </c>
      <c r="FO419">
        <v>1.8682099999999999</v>
      </c>
      <c r="FP419">
        <v>1.85832</v>
      </c>
      <c r="FQ419">
        <v>1.86486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5.6130000000000004</v>
      </c>
      <c r="GF419">
        <v>0.38369999999999999</v>
      </c>
      <c r="GG419">
        <v>2.2088750328830402</v>
      </c>
      <c r="GH419">
        <v>6.0489126747292196E-3</v>
      </c>
      <c r="GI419">
        <v>-3.2734485160193501E-6</v>
      </c>
      <c r="GJ419">
        <v>1.2191227519152799E-9</v>
      </c>
      <c r="GK419">
        <v>-4.8623107072493198E-2</v>
      </c>
      <c r="GL419">
        <v>-1.24795961692081E-2</v>
      </c>
      <c r="GM419">
        <v>1.8897039930190699E-3</v>
      </c>
      <c r="GN419">
        <v>-2.5983293074510801E-5</v>
      </c>
      <c r="GO419">
        <v>18</v>
      </c>
      <c r="GP419">
        <v>2157</v>
      </c>
      <c r="GQ419">
        <v>3</v>
      </c>
      <c r="GR419">
        <v>29</v>
      </c>
      <c r="GS419">
        <v>1701.5</v>
      </c>
      <c r="GT419">
        <v>1701.5</v>
      </c>
      <c r="GU419">
        <v>2.4108900000000002</v>
      </c>
      <c r="GV419">
        <v>2.33887</v>
      </c>
      <c r="GW419">
        <v>1.9982899999999999</v>
      </c>
      <c r="GX419">
        <v>2.7221700000000002</v>
      </c>
      <c r="GY419">
        <v>2.0935100000000002</v>
      </c>
      <c r="GZ419">
        <v>2.33521</v>
      </c>
      <c r="HA419">
        <v>30.738800000000001</v>
      </c>
      <c r="HB419">
        <v>15.8569</v>
      </c>
      <c r="HC419">
        <v>18</v>
      </c>
      <c r="HD419">
        <v>447.75</v>
      </c>
      <c r="HE419">
        <v>638.024</v>
      </c>
      <c r="HF419">
        <v>25.711099999999998</v>
      </c>
      <c r="HG419">
        <v>21.8767</v>
      </c>
      <c r="HH419">
        <v>29.999700000000001</v>
      </c>
      <c r="HI419">
        <v>21.7699</v>
      </c>
      <c r="HJ419">
        <v>21.759</v>
      </c>
      <c r="HK419">
        <v>48.305900000000001</v>
      </c>
      <c r="HL419">
        <v>37.053800000000003</v>
      </c>
      <c r="HM419">
        <v>52.606999999999999</v>
      </c>
      <c r="HN419">
        <v>25.7117</v>
      </c>
      <c r="HO419">
        <v>905.17700000000002</v>
      </c>
      <c r="HP419">
        <v>19.3932</v>
      </c>
      <c r="HQ419">
        <v>97.567499999999995</v>
      </c>
      <c r="HR419">
        <v>101.37</v>
      </c>
    </row>
    <row r="420" spans="1:226" x14ac:dyDescent="0.2">
      <c r="A420">
        <v>404</v>
      </c>
      <c r="B420">
        <v>1657400214.0999999</v>
      </c>
      <c r="C420">
        <v>5033.0999999046298</v>
      </c>
      <c r="D420" t="s">
        <v>1170</v>
      </c>
      <c r="E420" t="s">
        <v>1171</v>
      </c>
      <c r="F420">
        <v>5</v>
      </c>
      <c r="G420" t="s">
        <v>1067</v>
      </c>
      <c r="H420" t="s">
        <v>354</v>
      </c>
      <c r="I420">
        <v>1657400211.3</v>
      </c>
      <c r="J420">
        <f t="shared" si="204"/>
        <v>4.3999226801418548E-3</v>
      </c>
      <c r="K420">
        <f t="shared" si="205"/>
        <v>4.3999226801418549</v>
      </c>
      <c r="L420">
        <f t="shared" si="206"/>
        <v>34.106249402515445</v>
      </c>
      <c r="M420">
        <f t="shared" si="207"/>
        <v>824.09220000000005</v>
      </c>
      <c r="N420">
        <f t="shared" si="208"/>
        <v>499.89155199163912</v>
      </c>
      <c r="O420">
        <f t="shared" si="209"/>
        <v>35.268844453580336</v>
      </c>
      <c r="P420">
        <f t="shared" si="210"/>
        <v>58.142170039502759</v>
      </c>
      <c r="Q420">
        <f t="shared" si="211"/>
        <v>0.18966154797111964</v>
      </c>
      <c r="R420">
        <f t="shared" si="212"/>
        <v>2.3595314222982369</v>
      </c>
      <c r="S420">
        <f t="shared" si="213"/>
        <v>0.18158082142204934</v>
      </c>
      <c r="T420">
        <f t="shared" si="214"/>
        <v>0.11418534385787044</v>
      </c>
      <c r="U420">
        <f t="shared" si="215"/>
        <v>321.51573869999999</v>
      </c>
      <c r="V420">
        <f t="shared" si="216"/>
        <v>27.372230308814192</v>
      </c>
      <c r="W420">
        <f t="shared" si="217"/>
        <v>25.997820000000001</v>
      </c>
      <c r="X420">
        <f t="shared" si="218"/>
        <v>3.3738231914800463</v>
      </c>
      <c r="Y420">
        <f t="shared" si="219"/>
        <v>49.800163135688486</v>
      </c>
      <c r="Z420">
        <f t="shared" si="220"/>
        <v>1.7260267295462881</v>
      </c>
      <c r="AA420">
        <f t="shared" si="221"/>
        <v>3.4659057739298023</v>
      </c>
      <c r="AB420">
        <f t="shared" si="222"/>
        <v>1.6477964619337582</v>
      </c>
      <c r="AC420">
        <f t="shared" si="223"/>
        <v>-194.03659019425581</v>
      </c>
      <c r="AD420">
        <f t="shared" si="224"/>
        <v>57.984793265891035</v>
      </c>
      <c r="AE420">
        <f t="shared" si="225"/>
        <v>5.2625548436501202</v>
      </c>
      <c r="AF420">
        <f t="shared" si="226"/>
        <v>190.7264966152853</v>
      </c>
      <c r="AG420">
        <f t="shared" si="227"/>
        <v>51.637263756730192</v>
      </c>
      <c r="AH420">
        <f t="shared" si="228"/>
        <v>4.403613189543421</v>
      </c>
      <c r="AI420">
        <f t="shared" si="229"/>
        <v>34.106249402515445</v>
      </c>
      <c r="AJ420">
        <v>906.968934136911</v>
      </c>
      <c r="AK420">
        <v>852.51581818181796</v>
      </c>
      <c r="AL420">
        <v>3.37831841483984</v>
      </c>
      <c r="AM420">
        <v>66.572748564338696</v>
      </c>
      <c r="AN420">
        <f t="shared" si="230"/>
        <v>4.3999226801418549</v>
      </c>
      <c r="AO420">
        <v>19.3118902232669</v>
      </c>
      <c r="AP420">
        <v>24.461555151515199</v>
      </c>
      <c r="AQ420">
        <v>1.88085019452869E-4</v>
      </c>
      <c r="AR420">
        <v>78.887480960590693</v>
      </c>
      <c r="AS420">
        <v>0</v>
      </c>
      <c r="AT420">
        <v>0</v>
      </c>
      <c r="AU420">
        <f t="shared" si="231"/>
        <v>1</v>
      </c>
      <c r="AV420">
        <f t="shared" si="232"/>
        <v>0</v>
      </c>
      <c r="AW420">
        <f t="shared" si="233"/>
        <v>37332.415250079313</v>
      </c>
      <c r="AX420">
        <f t="shared" si="234"/>
        <v>1999.998</v>
      </c>
      <c r="AY420">
        <f t="shared" si="235"/>
        <v>1681.1983500000001</v>
      </c>
      <c r="AZ420">
        <f t="shared" si="236"/>
        <v>0.84060001560001563</v>
      </c>
      <c r="BA420">
        <f t="shared" si="237"/>
        <v>0.16075803010803011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1657400211.3</v>
      </c>
      <c r="BH420">
        <v>824.09220000000005</v>
      </c>
      <c r="BI420">
        <v>890.4085</v>
      </c>
      <c r="BJ420">
        <v>24.464259999999999</v>
      </c>
      <c r="BK420">
        <v>19.309449999999998</v>
      </c>
      <c r="BL420">
        <v>818.45690000000002</v>
      </c>
      <c r="BM420">
        <v>24.080449999999999</v>
      </c>
      <c r="BN420">
        <v>500.02409999999998</v>
      </c>
      <c r="BO420">
        <v>70.4529</v>
      </c>
      <c r="BP420">
        <v>0.10009157</v>
      </c>
      <c r="BQ420">
        <v>26.45365</v>
      </c>
      <c r="BR420">
        <v>25.997820000000001</v>
      </c>
      <c r="BS420">
        <v>999.9</v>
      </c>
      <c r="BT420">
        <v>0</v>
      </c>
      <c r="BU420">
        <v>0</v>
      </c>
      <c r="BV420">
        <v>10003.058000000001</v>
      </c>
      <c r="BW420">
        <v>0</v>
      </c>
      <c r="BX420">
        <v>190.2122</v>
      </c>
      <c r="BY420">
        <v>-66.316400000000002</v>
      </c>
      <c r="BZ420">
        <v>844.75850000000003</v>
      </c>
      <c r="CA420">
        <v>907.9402</v>
      </c>
      <c r="CB420">
        <v>5.1548259999999999</v>
      </c>
      <c r="CC420">
        <v>890.4085</v>
      </c>
      <c r="CD420">
        <v>19.309449999999998</v>
      </c>
      <c r="CE420">
        <v>1.7235780000000001</v>
      </c>
      <c r="CF420">
        <v>1.3604050000000001</v>
      </c>
      <c r="CG420">
        <v>15.11045</v>
      </c>
      <c r="CH420">
        <v>11.48334</v>
      </c>
      <c r="CI420">
        <v>1999.998</v>
      </c>
      <c r="CJ420">
        <v>0.97999809999999998</v>
      </c>
      <c r="CK420">
        <v>2.0001830000000002E-2</v>
      </c>
      <c r="CL420">
        <v>0</v>
      </c>
      <c r="CM420">
        <v>2.5624199999999999</v>
      </c>
      <c r="CN420">
        <v>0</v>
      </c>
      <c r="CO420">
        <v>13467.08</v>
      </c>
      <c r="CP420">
        <v>16705.41</v>
      </c>
      <c r="CQ420">
        <v>39.436999999999998</v>
      </c>
      <c r="CR420">
        <v>40.936999999999998</v>
      </c>
      <c r="CS420">
        <v>40.8874</v>
      </c>
      <c r="CT420">
        <v>39.186999999999998</v>
      </c>
      <c r="CU420">
        <v>39.625</v>
      </c>
      <c r="CV420">
        <v>1959.9970000000001</v>
      </c>
      <c r="CW420">
        <v>40.000999999999998</v>
      </c>
      <c r="CX420">
        <v>0</v>
      </c>
      <c r="CY420">
        <v>1651551940.5</v>
      </c>
      <c r="CZ420">
        <v>0</v>
      </c>
      <c r="DA420">
        <v>0</v>
      </c>
      <c r="DB420" t="s">
        <v>356</v>
      </c>
      <c r="DC420">
        <v>1657298120.5</v>
      </c>
      <c r="DD420">
        <v>1657298120.5</v>
      </c>
      <c r="DE420">
        <v>0</v>
      </c>
      <c r="DF420">
        <v>1.391</v>
      </c>
      <c r="DG420">
        <v>3.5000000000000003E-2</v>
      </c>
      <c r="DH420">
        <v>2.39</v>
      </c>
      <c r="DI420">
        <v>0.104</v>
      </c>
      <c r="DJ420">
        <v>419</v>
      </c>
      <c r="DK420">
        <v>18</v>
      </c>
      <c r="DL420">
        <v>0.11</v>
      </c>
      <c r="DM420">
        <v>0.02</v>
      </c>
      <c r="DN420">
        <v>-64.903446341463393</v>
      </c>
      <c r="DO420">
        <v>-10.323491289198699</v>
      </c>
      <c r="DP420">
        <v>1.0380530004556201</v>
      </c>
      <c r="DQ420">
        <v>0</v>
      </c>
      <c r="DR420">
        <v>5.1715224390243897</v>
      </c>
      <c r="DS420">
        <v>-0.18510522648083499</v>
      </c>
      <c r="DT420">
        <v>2.0063278041199499E-2</v>
      </c>
      <c r="DU420">
        <v>0</v>
      </c>
      <c r="DV420">
        <v>0</v>
      </c>
      <c r="DW420">
        <v>2</v>
      </c>
      <c r="DX420" t="s">
        <v>357</v>
      </c>
      <c r="DY420">
        <v>2.90991</v>
      </c>
      <c r="DZ420">
        <v>2.7164299999999999</v>
      </c>
      <c r="EA420">
        <v>0.117697</v>
      </c>
      <c r="EB420">
        <v>0.124061</v>
      </c>
      <c r="EC420">
        <v>8.2748199999999994E-2</v>
      </c>
      <c r="ED420">
        <v>7.0100700000000002E-2</v>
      </c>
      <c r="EE420">
        <v>25182.6</v>
      </c>
      <c r="EF420">
        <v>21769.200000000001</v>
      </c>
      <c r="EG420">
        <v>25528.2</v>
      </c>
      <c r="EH420">
        <v>24181</v>
      </c>
      <c r="EI420">
        <v>39906.6</v>
      </c>
      <c r="EJ420">
        <v>37205.300000000003</v>
      </c>
      <c r="EK420">
        <v>46072.800000000003</v>
      </c>
      <c r="EL420">
        <v>43106.400000000001</v>
      </c>
      <c r="EM420">
        <v>1.9027799999999999</v>
      </c>
      <c r="EN420">
        <v>2.2004199999999998</v>
      </c>
      <c r="EO420">
        <v>0.208873</v>
      </c>
      <c r="EP420">
        <v>0</v>
      </c>
      <c r="EQ420">
        <v>22.562100000000001</v>
      </c>
      <c r="ER420">
        <v>999.9</v>
      </c>
      <c r="ES420">
        <v>48.320999999999998</v>
      </c>
      <c r="ET420">
        <v>28.157</v>
      </c>
      <c r="EU420">
        <v>26.264500000000002</v>
      </c>
      <c r="EV420">
        <v>51.315300000000001</v>
      </c>
      <c r="EW420">
        <v>38.701900000000002</v>
      </c>
      <c r="EX420">
        <v>2</v>
      </c>
      <c r="EY420">
        <v>-0.423371</v>
      </c>
      <c r="EZ420">
        <v>-1.99237</v>
      </c>
      <c r="FA420">
        <v>20.237100000000002</v>
      </c>
      <c r="FB420">
        <v>5.2346599999999999</v>
      </c>
      <c r="FC420">
        <v>11.986599999999999</v>
      </c>
      <c r="FD420">
        <v>4.9575500000000003</v>
      </c>
      <c r="FE420">
        <v>3.3039000000000001</v>
      </c>
      <c r="FF420">
        <v>9999</v>
      </c>
      <c r="FG420">
        <v>9999</v>
      </c>
      <c r="FH420">
        <v>5920.4</v>
      </c>
      <c r="FI420">
        <v>342.3</v>
      </c>
      <c r="FJ420">
        <v>1.86816</v>
      </c>
      <c r="FK420">
        <v>1.8638600000000001</v>
      </c>
      <c r="FL420">
        <v>1.87151</v>
      </c>
      <c r="FM420">
        <v>1.8621799999999999</v>
      </c>
      <c r="FN420">
        <v>1.86172</v>
      </c>
      <c r="FO420">
        <v>1.8682000000000001</v>
      </c>
      <c r="FP420">
        <v>1.8583400000000001</v>
      </c>
      <c r="FQ420">
        <v>1.8648499999999999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5.6639999999999997</v>
      </c>
      <c r="GF420">
        <v>0.38369999999999999</v>
      </c>
      <c r="GG420">
        <v>2.2088750328830402</v>
      </c>
      <c r="GH420">
        <v>6.0489126747292196E-3</v>
      </c>
      <c r="GI420">
        <v>-3.2734485160193501E-6</v>
      </c>
      <c r="GJ420">
        <v>1.2191227519152799E-9</v>
      </c>
      <c r="GK420">
        <v>-4.8623107072493198E-2</v>
      </c>
      <c r="GL420">
        <v>-1.24795961692081E-2</v>
      </c>
      <c r="GM420">
        <v>1.8897039930190699E-3</v>
      </c>
      <c r="GN420">
        <v>-2.5983293074510801E-5</v>
      </c>
      <c r="GO420">
        <v>18</v>
      </c>
      <c r="GP420">
        <v>2157</v>
      </c>
      <c r="GQ420">
        <v>3</v>
      </c>
      <c r="GR420">
        <v>29</v>
      </c>
      <c r="GS420">
        <v>1701.6</v>
      </c>
      <c r="GT420">
        <v>1701.6</v>
      </c>
      <c r="GU420">
        <v>2.4426299999999999</v>
      </c>
      <c r="GV420">
        <v>2.33643</v>
      </c>
      <c r="GW420">
        <v>1.9982899999999999</v>
      </c>
      <c r="GX420">
        <v>2.7233900000000002</v>
      </c>
      <c r="GY420">
        <v>2.0935100000000002</v>
      </c>
      <c r="GZ420">
        <v>2.3986800000000001</v>
      </c>
      <c r="HA420">
        <v>30.738800000000001</v>
      </c>
      <c r="HB420">
        <v>15.874499999999999</v>
      </c>
      <c r="HC420">
        <v>18</v>
      </c>
      <c r="HD420">
        <v>447.75400000000002</v>
      </c>
      <c r="HE420">
        <v>638.16300000000001</v>
      </c>
      <c r="HF420">
        <v>25.704999999999998</v>
      </c>
      <c r="HG420">
        <v>21.871200000000002</v>
      </c>
      <c r="HH420">
        <v>29.999700000000001</v>
      </c>
      <c r="HI420">
        <v>21.7653</v>
      </c>
      <c r="HJ420">
        <v>21.7544</v>
      </c>
      <c r="HK420">
        <v>49.021000000000001</v>
      </c>
      <c r="HL420">
        <v>36.776299999999999</v>
      </c>
      <c r="HM420">
        <v>52.606999999999999</v>
      </c>
      <c r="HN420">
        <v>25.709900000000001</v>
      </c>
      <c r="HO420">
        <v>925.30899999999997</v>
      </c>
      <c r="HP420">
        <v>19.4099</v>
      </c>
      <c r="HQ420">
        <v>97.569500000000005</v>
      </c>
      <c r="HR420">
        <v>101.37</v>
      </c>
    </row>
    <row r="421" spans="1:226" x14ac:dyDescent="0.2">
      <c r="A421">
        <v>405</v>
      </c>
      <c r="B421">
        <v>1657400219.0999999</v>
      </c>
      <c r="C421">
        <v>5038.0999999046298</v>
      </c>
      <c r="D421" t="s">
        <v>1172</v>
      </c>
      <c r="E421" t="s">
        <v>1173</v>
      </c>
      <c r="F421">
        <v>5</v>
      </c>
      <c r="G421" t="s">
        <v>1067</v>
      </c>
      <c r="H421" t="s">
        <v>354</v>
      </c>
      <c r="I421">
        <v>1657400216.5999999</v>
      </c>
      <c r="J421">
        <f t="shared" si="204"/>
        <v>4.3950179667617186E-3</v>
      </c>
      <c r="K421">
        <f t="shared" si="205"/>
        <v>4.3950179667617189</v>
      </c>
      <c r="L421">
        <f t="shared" si="206"/>
        <v>34.645415082824165</v>
      </c>
      <c r="M421">
        <f t="shared" si="207"/>
        <v>841.23477777777805</v>
      </c>
      <c r="N421">
        <f t="shared" si="208"/>
        <v>511.71851066854725</v>
      </c>
      <c r="O421">
        <f t="shared" si="209"/>
        <v>36.102993586151314</v>
      </c>
      <c r="P421">
        <f t="shared" si="210"/>
        <v>59.351172868222974</v>
      </c>
      <c r="Q421">
        <f t="shared" si="211"/>
        <v>0.18961820577755215</v>
      </c>
      <c r="R421">
        <f t="shared" si="212"/>
        <v>2.3610700469916788</v>
      </c>
      <c r="S421">
        <f t="shared" si="213"/>
        <v>0.18154611020608083</v>
      </c>
      <c r="T421">
        <f t="shared" si="214"/>
        <v>0.11416292864172786</v>
      </c>
      <c r="U421">
        <f t="shared" si="215"/>
        <v>321.51404933333362</v>
      </c>
      <c r="V421">
        <f t="shared" si="216"/>
        <v>27.369968464529389</v>
      </c>
      <c r="W421">
        <f t="shared" si="217"/>
        <v>25.988577777777799</v>
      </c>
      <c r="X421">
        <f t="shared" si="218"/>
        <v>3.3719784826313735</v>
      </c>
      <c r="Y421">
        <f t="shared" si="219"/>
        <v>49.800050968458017</v>
      </c>
      <c r="Z421">
        <f t="shared" si="220"/>
        <v>1.7256909270706402</v>
      </c>
      <c r="AA421">
        <f t="shared" si="221"/>
        <v>3.4652392788988218</v>
      </c>
      <c r="AB421">
        <f t="shared" si="222"/>
        <v>1.6462875555607333</v>
      </c>
      <c r="AC421">
        <f t="shared" si="223"/>
        <v>-193.82029233419181</v>
      </c>
      <c r="AD421">
        <f t="shared" si="224"/>
        <v>58.783940200268162</v>
      </c>
      <c r="AE421">
        <f t="shared" si="225"/>
        <v>5.3312726506043671</v>
      </c>
      <c r="AF421">
        <f t="shared" si="226"/>
        <v>191.80896985001436</v>
      </c>
      <c r="AG421">
        <f t="shared" si="227"/>
        <v>52.074199029541283</v>
      </c>
      <c r="AH421">
        <f t="shared" si="228"/>
        <v>4.3762140590182286</v>
      </c>
      <c r="AI421">
        <f t="shared" si="229"/>
        <v>34.645415082824165</v>
      </c>
      <c r="AJ421">
        <v>923.85900494895998</v>
      </c>
      <c r="AK421">
        <v>868.98410909090899</v>
      </c>
      <c r="AL421">
        <v>3.3135911851827999</v>
      </c>
      <c r="AM421">
        <v>66.572748564338696</v>
      </c>
      <c r="AN421">
        <f t="shared" si="230"/>
        <v>4.3950179667617189</v>
      </c>
      <c r="AO421">
        <v>19.316608125881</v>
      </c>
      <c r="AP421">
        <v>24.462151515151501</v>
      </c>
      <c r="AQ421">
        <v>-7.9312336129069798E-5</v>
      </c>
      <c r="AR421">
        <v>78.887480960590693</v>
      </c>
      <c r="AS421">
        <v>0</v>
      </c>
      <c r="AT421">
        <v>0</v>
      </c>
      <c r="AU421">
        <f t="shared" si="231"/>
        <v>1</v>
      </c>
      <c r="AV421">
        <f t="shared" si="232"/>
        <v>0</v>
      </c>
      <c r="AW421">
        <f t="shared" si="233"/>
        <v>37369.915628019109</v>
      </c>
      <c r="AX421">
        <f t="shared" si="234"/>
        <v>1999.9877777777799</v>
      </c>
      <c r="AY421">
        <f t="shared" si="235"/>
        <v>1681.1897333333352</v>
      </c>
      <c r="AZ421">
        <f t="shared" si="236"/>
        <v>0.84060000366668908</v>
      </c>
      <c r="BA421">
        <f t="shared" si="237"/>
        <v>0.1607580070767099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1657400216.5999999</v>
      </c>
      <c r="BH421">
        <v>841.23477777777805</v>
      </c>
      <c r="BI421">
        <v>908.14388888888902</v>
      </c>
      <c r="BJ421">
        <v>24.459688888888898</v>
      </c>
      <c r="BK421">
        <v>19.336500000000001</v>
      </c>
      <c r="BL421">
        <v>835.54588888888895</v>
      </c>
      <c r="BM421">
        <v>24.076000000000001</v>
      </c>
      <c r="BN421">
        <v>499.98233333333297</v>
      </c>
      <c r="BO421">
        <v>70.452500000000001</v>
      </c>
      <c r="BP421">
        <v>9.9947944444444395E-2</v>
      </c>
      <c r="BQ421">
        <v>26.450388888888899</v>
      </c>
      <c r="BR421">
        <v>25.988577777777799</v>
      </c>
      <c r="BS421">
        <v>999.9</v>
      </c>
      <c r="BT421">
        <v>0</v>
      </c>
      <c r="BU421">
        <v>0</v>
      </c>
      <c r="BV421">
        <v>10013.482222222199</v>
      </c>
      <c r="BW421">
        <v>0</v>
      </c>
      <c r="BX421">
        <v>189.68255555555601</v>
      </c>
      <c r="BY421">
        <v>-66.909366666666699</v>
      </c>
      <c r="BZ421">
        <v>862.32711111111098</v>
      </c>
      <c r="CA421">
        <v>926.05088888888895</v>
      </c>
      <c r="CB421">
        <v>5.1231833333333299</v>
      </c>
      <c r="CC421">
        <v>908.14388888888902</v>
      </c>
      <c r="CD421">
        <v>19.336500000000001</v>
      </c>
      <c r="CE421">
        <v>1.7232466666666699</v>
      </c>
      <c r="CF421">
        <v>1.3623055555555601</v>
      </c>
      <c r="CG421">
        <v>15.107433333333301</v>
      </c>
      <c r="CH421">
        <v>11.5044222222222</v>
      </c>
      <c r="CI421">
        <v>1999.9877777777799</v>
      </c>
      <c r="CJ421">
        <v>0.97999833333333297</v>
      </c>
      <c r="CK421">
        <v>2.0001588888888901E-2</v>
      </c>
      <c r="CL421">
        <v>0</v>
      </c>
      <c r="CM421">
        <v>2.6404333333333301</v>
      </c>
      <c r="CN421">
        <v>0</v>
      </c>
      <c r="CO421">
        <v>13512.5</v>
      </c>
      <c r="CP421">
        <v>16705.333333333299</v>
      </c>
      <c r="CQ421">
        <v>39.436999999999998</v>
      </c>
      <c r="CR421">
        <v>40.985999999999997</v>
      </c>
      <c r="CS421">
        <v>40.936999999999998</v>
      </c>
      <c r="CT421">
        <v>39.186999999999998</v>
      </c>
      <c r="CU421">
        <v>39.638777777777797</v>
      </c>
      <c r="CV421">
        <v>1959.9877777777799</v>
      </c>
      <c r="CW421">
        <v>40</v>
      </c>
      <c r="CX421">
        <v>0</v>
      </c>
      <c r="CY421">
        <v>1651551945.9000001</v>
      </c>
      <c r="CZ421">
        <v>0</v>
      </c>
      <c r="DA421">
        <v>0</v>
      </c>
      <c r="DB421" t="s">
        <v>356</v>
      </c>
      <c r="DC421">
        <v>1657298120.5</v>
      </c>
      <c r="DD421">
        <v>1657298120.5</v>
      </c>
      <c r="DE421">
        <v>0</v>
      </c>
      <c r="DF421">
        <v>1.391</v>
      </c>
      <c r="DG421">
        <v>3.5000000000000003E-2</v>
      </c>
      <c r="DH421">
        <v>2.39</v>
      </c>
      <c r="DI421">
        <v>0.104</v>
      </c>
      <c r="DJ421">
        <v>419</v>
      </c>
      <c r="DK421">
        <v>18</v>
      </c>
      <c r="DL421">
        <v>0.11</v>
      </c>
      <c r="DM421">
        <v>0.02</v>
      </c>
      <c r="DN421">
        <v>-65.675017073170693</v>
      </c>
      <c r="DO421">
        <v>-8.2883581881533495</v>
      </c>
      <c r="DP421">
        <v>0.83938576000474996</v>
      </c>
      <c r="DQ421">
        <v>0</v>
      </c>
      <c r="DR421">
        <v>5.1557526829268303</v>
      </c>
      <c r="DS421">
        <v>-0.13569993031359201</v>
      </c>
      <c r="DT421">
        <v>1.6101952771195398E-2</v>
      </c>
      <c r="DU421">
        <v>0</v>
      </c>
      <c r="DV421">
        <v>0</v>
      </c>
      <c r="DW421">
        <v>2</v>
      </c>
      <c r="DX421" t="s">
        <v>357</v>
      </c>
      <c r="DY421">
        <v>2.9100299999999999</v>
      </c>
      <c r="DZ421">
        <v>2.7166100000000002</v>
      </c>
      <c r="EA421">
        <v>0.119211</v>
      </c>
      <c r="EB421">
        <v>0.12561</v>
      </c>
      <c r="EC421">
        <v>8.27571E-2</v>
      </c>
      <c r="ED421">
        <v>7.0260400000000001E-2</v>
      </c>
      <c r="EE421">
        <v>25140</v>
      </c>
      <c r="EF421">
        <v>21731.4</v>
      </c>
      <c r="EG421">
        <v>25528.7</v>
      </c>
      <c r="EH421">
        <v>24181.7</v>
      </c>
      <c r="EI421">
        <v>39906.1</v>
      </c>
      <c r="EJ421">
        <v>37199.9</v>
      </c>
      <c r="EK421">
        <v>46072.6</v>
      </c>
      <c r="EL421">
        <v>43107.5</v>
      </c>
      <c r="EM421">
        <v>1.9029</v>
      </c>
      <c r="EN421">
        <v>2.20058</v>
      </c>
      <c r="EO421">
        <v>0.20910400000000001</v>
      </c>
      <c r="EP421">
        <v>0</v>
      </c>
      <c r="EQ421">
        <v>22.5594</v>
      </c>
      <c r="ER421">
        <v>999.9</v>
      </c>
      <c r="ES421">
        <v>48.320999999999998</v>
      </c>
      <c r="ET421">
        <v>28.146999999999998</v>
      </c>
      <c r="EU421">
        <v>26.250800000000002</v>
      </c>
      <c r="EV421">
        <v>51.3553</v>
      </c>
      <c r="EW421">
        <v>38.762</v>
      </c>
      <c r="EX421">
        <v>2</v>
      </c>
      <c r="EY421">
        <v>-0.423819</v>
      </c>
      <c r="EZ421">
        <v>-2.2667899999999999</v>
      </c>
      <c r="FA421">
        <v>20.2334</v>
      </c>
      <c r="FB421">
        <v>5.2354099999999999</v>
      </c>
      <c r="FC421">
        <v>11.9863</v>
      </c>
      <c r="FD421">
        <v>4.9577499999999999</v>
      </c>
      <c r="FE421">
        <v>3.3039999999999998</v>
      </c>
      <c r="FF421">
        <v>9999</v>
      </c>
      <c r="FG421">
        <v>9999</v>
      </c>
      <c r="FH421">
        <v>5920.4</v>
      </c>
      <c r="FI421">
        <v>342.3</v>
      </c>
      <c r="FJ421">
        <v>1.8681300000000001</v>
      </c>
      <c r="FK421">
        <v>1.8638600000000001</v>
      </c>
      <c r="FL421">
        <v>1.8714900000000001</v>
      </c>
      <c r="FM421">
        <v>1.8621799999999999</v>
      </c>
      <c r="FN421">
        <v>1.86171</v>
      </c>
      <c r="FO421">
        <v>1.8682099999999999</v>
      </c>
      <c r="FP421">
        <v>1.8582700000000001</v>
      </c>
      <c r="FQ421">
        <v>1.8648499999999999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5.7140000000000004</v>
      </c>
      <c r="GF421">
        <v>0.38379999999999997</v>
      </c>
      <c r="GG421">
        <v>2.2088750328830402</v>
      </c>
      <c r="GH421">
        <v>6.0489126747292196E-3</v>
      </c>
      <c r="GI421">
        <v>-3.2734485160193501E-6</v>
      </c>
      <c r="GJ421">
        <v>1.2191227519152799E-9</v>
      </c>
      <c r="GK421">
        <v>-4.8623107072493198E-2</v>
      </c>
      <c r="GL421">
        <v>-1.24795961692081E-2</v>
      </c>
      <c r="GM421">
        <v>1.8897039930190699E-3</v>
      </c>
      <c r="GN421">
        <v>-2.5983293074510801E-5</v>
      </c>
      <c r="GO421">
        <v>18</v>
      </c>
      <c r="GP421">
        <v>2157</v>
      </c>
      <c r="GQ421">
        <v>3</v>
      </c>
      <c r="GR421">
        <v>29</v>
      </c>
      <c r="GS421">
        <v>1701.6</v>
      </c>
      <c r="GT421">
        <v>1701.6</v>
      </c>
      <c r="GU421">
        <v>2.48047</v>
      </c>
      <c r="GV421">
        <v>2.33521</v>
      </c>
      <c r="GW421">
        <v>1.9982899999999999</v>
      </c>
      <c r="GX421">
        <v>2.7221700000000002</v>
      </c>
      <c r="GY421">
        <v>2.0935100000000002</v>
      </c>
      <c r="GZ421">
        <v>2.34009</v>
      </c>
      <c r="HA421">
        <v>30.717199999999998</v>
      </c>
      <c r="HB421">
        <v>15.8482</v>
      </c>
      <c r="HC421">
        <v>18</v>
      </c>
      <c r="HD421">
        <v>447.786</v>
      </c>
      <c r="HE421">
        <v>638.22299999999996</v>
      </c>
      <c r="HF421">
        <v>25.732500000000002</v>
      </c>
      <c r="HG421">
        <v>21.865100000000002</v>
      </c>
      <c r="HH421">
        <v>29.9999</v>
      </c>
      <c r="HI421">
        <v>21.7608</v>
      </c>
      <c r="HJ421">
        <v>21.7498</v>
      </c>
      <c r="HK421">
        <v>49.704799999999999</v>
      </c>
      <c r="HL421">
        <v>36.776299999999999</v>
      </c>
      <c r="HM421">
        <v>52.606999999999999</v>
      </c>
      <c r="HN421">
        <v>25.772600000000001</v>
      </c>
      <c r="HO421">
        <v>938.87300000000005</v>
      </c>
      <c r="HP421">
        <v>19.406099999999999</v>
      </c>
      <c r="HQ421">
        <v>97.57</v>
      </c>
      <c r="HR421">
        <v>101.373</v>
      </c>
    </row>
    <row r="422" spans="1:226" x14ac:dyDescent="0.2">
      <c r="A422">
        <v>406</v>
      </c>
      <c r="B422">
        <v>1657400224.0999999</v>
      </c>
      <c r="C422">
        <v>5043.0999999046298</v>
      </c>
      <c r="D422" t="s">
        <v>1174</v>
      </c>
      <c r="E422" t="s">
        <v>1175</v>
      </c>
      <c r="F422">
        <v>5</v>
      </c>
      <c r="G422" t="s">
        <v>1067</v>
      </c>
      <c r="H422" t="s">
        <v>354</v>
      </c>
      <c r="I422">
        <v>1657400221.3</v>
      </c>
      <c r="J422">
        <f t="shared" si="204"/>
        <v>4.3978195753975897E-3</v>
      </c>
      <c r="K422">
        <f t="shared" si="205"/>
        <v>4.3978195753975893</v>
      </c>
      <c r="L422">
        <f t="shared" si="206"/>
        <v>35.092502861262922</v>
      </c>
      <c r="M422">
        <f t="shared" si="207"/>
        <v>856.48590000000002</v>
      </c>
      <c r="N422">
        <f t="shared" si="208"/>
        <v>522.72603921823043</v>
      </c>
      <c r="O422">
        <f t="shared" si="209"/>
        <v>36.87935130919012</v>
      </c>
      <c r="P422">
        <f t="shared" si="210"/>
        <v>60.426766657172244</v>
      </c>
      <c r="Q422">
        <f t="shared" si="211"/>
        <v>0.18973739252714825</v>
      </c>
      <c r="R422">
        <f t="shared" si="212"/>
        <v>2.3596989134620823</v>
      </c>
      <c r="S422">
        <f t="shared" si="213"/>
        <v>0.18165089766326142</v>
      </c>
      <c r="T422">
        <f t="shared" si="214"/>
        <v>0.11422963026296715</v>
      </c>
      <c r="U422">
        <f t="shared" si="215"/>
        <v>321.51312719999999</v>
      </c>
      <c r="V422">
        <f t="shared" si="216"/>
        <v>27.367514070140679</v>
      </c>
      <c r="W422">
        <f t="shared" si="217"/>
        <v>25.994720000000001</v>
      </c>
      <c r="X422">
        <f t="shared" si="218"/>
        <v>3.3732043462475647</v>
      </c>
      <c r="Y422">
        <f t="shared" si="219"/>
        <v>49.839758463807449</v>
      </c>
      <c r="Z422">
        <f t="shared" si="220"/>
        <v>1.7268582137868365</v>
      </c>
      <c r="AA422">
        <f t="shared" si="221"/>
        <v>3.4648205910565224</v>
      </c>
      <c r="AB422">
        <f t="shared" si="222"/>
        <v>1.6463461324607283</v>
      </c>
      <c r="AC422">
        <f t="shared" si="223"/>
        <v>-193.94384327503371</v>
      </c>
      <c r="AD422">
        <f t="shared" si="224"/>
        <v>57.70776175807331</v>
      </c>
      <c r="AE422">
        <f t="shared" si="225"/>
        <v>5.2368195922248111</v>
      </c>
      <c r="AF422">
        <f t="shared" si="226"/>
        <v>190.51386527526441</v>
      </c>
      <c r="AG422">
        <f t="shared" si="227"/>
        <v>52.596485447301205</v>
      </c>
      <c r="AH422">
        <f t="shared" si="228"/>
        <v>4.362327188455513</v>
      </c>
      <c r="AI422">
        <f t="shared" si="229"/>
        <v>35.092502861262922</v>
      </c>
      <c r="AJ422">
        <v>941.28824847002602</v>
      </c>
      <c r="AK422">
        <v>885.71358181818198</v>
      </c>
      <c r="AL422">
        <v>3.3545068439894399</v>
      </c>
      <c r="AM422">
        <v>66.572748564338696</v>
      </c>
      <c r="AN422">
        <f t="shared" si="230"/>
        <v>4.3978195753975893</v>
      </c>
      <c r="AO422">
        <v>19.3695835516891</v>
      </c>
      <c r="AP422">
        <v>24.485083636363601</v>
      </c>
      <c r="AQ422">
        <v>7.3013025734470997E-3</v>
      </c>
      <c r="AR422">
        <v>78.887480960590693</v>
      </c>
      <c r="AS422">
        <v>0</v>
      </c>
      <c r="AT422">
        <v>0</v>
      </c>
      <c r="AU422">
        <f t="shared" si="231"/>
        <v>1</v>
      </c>
      <c r="AV422">
        <f t="shared" si="232"/>
        <v>0</v>
      </c>
      <c r="AW422">
        <f t="shared" si="233"/>
        <v>37337.095999390491</v>
      </c>
      <c r="AX422">
        <f t="shared" si="234"/>
        <v>1999.982</v>
      </c>
      <c r="AY422">
        <f t="shared" si="235"/>
        <v>1681.1848799999998</v>
      </c>
      <c r="AZ422">
        <f t="shared" si="236"/>
        <v>0.84060000540004853</v>
      </c>
      <c r="BA422">
        <f t="shared" si="237"/>
        <v>0.16075801042209378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1657400221.3</v>
      </c>
      <c r="BH422">
        <v>856.48590000000002</v>
      </c>
      <c r="BI422">
        <v>924.08410000000003</v>
      </c>
      <c r="BJ422">
        <v>24.476400000000002</v>
      </c>
      <c r="BK422">
        <v>19.369820000000001</v>
      </c>
      <c r="BL422">
        <v>850.74950000000001</v>
      </c>
      <c r="BM422">
        <v>24.092179999999999</v>
      </c>
      <c r="BN422">
        <v>500.00819999999999</v>
      </c>
      <c r="BO422">
        <v>70.451980000000006</v>
      </c>
      <c r="BP422">
        <v>9.998899E-2</v>
      </c>
      <c r="BQ422">
        <v>26.448340000000002</v>
      </c>
      <c r="BR422">
        <v>25.994720000000001</v>
      </c>
      <c r="BS422">
        <v>999.9</v>
      </c>
      <c r="BT422">
        <v>0</v>
      </c>
      <c r="BU422">
        <v>0</v>
      </c>
      <c r="BV422">
        <v>10004.316999999999</v>
      </c>
      <c r="BW422">
        <v>0</v>
      </c>
      <c r="BX422">
        <v>189.1679</v>
      </c>
      <c r="BY422">
        <v>-67.598299999999995</v>
      </c>
      <c r="BZ422">
        <v>877.97550000000001</v>
      </c>
      <c r="CA422">
        <v>942.33699999999999</v>
      </c>
      <c r="CB422">
        <v>5.1065889999999996</v>
      </c>
      <c r="CC422">
        <v>924.08410000000003</v>
      </c>
      <c r="CD422">
        <v>19.369820000000001</v>
      </c>
      <c r="CE422">
        <v>1.7244109999999999</v>
      </c>
      <c r="CF422">
        <v>1.3646419999999999</v>
      </c>
      <c r="CG422">
        <v>15.117940000000001</v>
      </c>
      <c r="CH422">
        <v>11.530329999999999</v>
      </c>
      <c r="CI422">
        <v>1999.982</v>
      </c>
      <c r="CJ422">
        <v>0.97999840000000005</v>
      </c>
      <c r="CK422">
        <v>2.0001519999999998E-2</v>
      </c>
      <c r="CL422">
        <v>0</v>
      </c>
      <c r="CM422">
        <v>2.6875300000000002</v>
      </c>
      <c r="CN422">
        <v>0</v>
      </c>
      <c r="CO422">
        <v>13551.02</v>
      </c>
      <c r="CP422">
        <v>16705.259999999998</v>
      </c>
      <c r="CQ422">
        <v>39.436999999999998</v>
      </c>
      <c r="CR422">
        <v>40.9559</v>
      </c>
      <c r="CS422">
        <v>40.936999999999998</v>
      </c>
      <c r="CT422">
        <v>39.186999999999998</v>
      </c>
      <c r="CU422">
        <v>39.6374</v>
      </c>
      <c r="CV422">
        <v>1959.982</v>
      </c>
      <c r="CW422">
        <v>40</v>
      </c>
      <c r="CX422">
        <v>0</v>
      </c>
      <c r="CY422">
        <v>1651551950.7</v>
      </c>
      <c r="CZ422">
        <v>0</v>
      </c>
      <c r="DA422">
        <v>0</v>
      </c>
      <c r="DB422" t="s">
        <v>356</v>
      </c>
      <c r="DC422">
        <v>1657298120.5</v>
      </c>
      <c r="DD422">
        <v>1657298120.5</v>
      </c>
      <c r="DE422">
        <v>0</v>
      </c>
      <c r="DF422">
        <v>1.391</v>
      </c>
      <c r="DG422">
        <v>3.5000000000000003E-2</v>
      </c>
      <c r="DH422">
        <v>2.39</v>
      </c>
      <c r="DI422">
        <v>0.104</v>
      </c>
      <c r="DJ422">
        <v>419</v>
      </c>
      <c r="DK422">
        <v>18</v>
      </c>
      <c r="DL422">
        <v>0.11</v>
      </c>
      <c r="DM422">
        <v>0.02</v>
      </c>
      <c r="DN422">
        <v>-66.3748853658537</v>
      </c>
      <c r="DO422">
        <v>-8.8741024390242007</v>
      </c>
      <c r="DP422">
        <v>0.894659020088025</v>
      </c>
      <c r="DQ422">
        <v>0</v>
      </c>
      <c r="DR422">
        <v>5.1389456097561004</v>
      </c>
      <c r="DS422">
        <v>-0.208519860627182</v>
      </c>
      <c r="DT422">
        <v>2.38185835470789E-2</v>
      </c>
      <c r="DU422">
        <v>0</v>
      </c>
      <c r="DV422">
        <v>0</v>
      </c>
      <c r="DW422">
        <v>2</v>
      </c>
      <c r="DX422" t="s">
        <v>357</v>
      </c>
      <c r="DY422">
        <v>2.9100100000000002</v>
      </c>
      <c r="DZ422">
        <v>2.7166899999999998</v>
      </c>
      <c r="EA422">
        <v>0.120723</v>
      </c>
      <c r="EB422">
        <v>0.12709000000000001</v>
      </c>
      <c r="EC422">
        <v>8.2809599999999997E-2</v>
      </c>
      <c r="ED422">
        <v>7.0269200000000004E-2</v>
      </c>
      <c r="EE422">
        <v>25096.799999999999</v>
      </c>
      <c r="EF422">
        <v>21694.799999999999</v>
      </c>
      <c r="EG422">
        <v>25528.6</v>
      </c>
      <c r="EH422">
        <v>24181.8</v>
      </c>
      <c r="EI422">
        <v>39904</v>
      </c>
      <c r="EJ422">
        <v>37199.800000000003</v>
      </c>
      <c r="EK422">
        <v>46072.800000000003</v>
      </c>
      <c r="EL422">
        <v>43107.8</v>
      </c>
      <c r="EM422">
        <v>1.9029199999999999</v>
      </c>
      <c r="EN422">
        <v>2.2010000000000001</v>
      </c>
      <c r="EO422">
        <v>0.209067</v>
      </c>
      <c r="EP422">
        <v>0</v>
      </c>
      <c r="EQ422">
        <v>22.5565</v>
      </c>
      <c r="ER422">
        <v>999.9</v>
      </c>
      <c r="ES422">
        <v>48.345999999999997</v>
      </c>
      <c r="ET422">
        <v>28.146999999999998</v>
      </c>
      <c r="EU422">
        <v>26.2638</v>
      </c>
      <c r="EV422">
        <v>50.975299999999997</v>
      </c>
      <c r="EW422">
        <v>38.697899999999997</v>
      </c>
      <c r="EX422">
        <v>2</v>
      </c>
      <c r="EY422">
        <v>-0.42385699999999998</v>
      </c>
      <c r="EZ422">
        <v>-2.1407099999999999</v>
      </c>
      <c r="FA422">
        <v>20.234999999999999</v>
      </c>
      <c r="FB422">
        <v>5.2346599999999999</v>
      </c>
      <c r="FC422">
        <v>11.986000000000001</v>
      </c>
      <c r="FD422">
        <v>4.9574999999999996</v>
      </c>
      <c r="FE422">
        <v>3.3039000000000001</v>
      </c>
      <c r="FF422">
        <v>9999</v>
      </c>
      <c r="FG422">
        <v>9999</v>
      </c>
      <c r="FH422">
        <v>5920.7</v>
      </c>
      <c r="FI422">
        <v>342.3</v>
      </c>
      <c r="FJ422">
        <v>1.8681399999999999</v>
      </c>
      <c r="FK422">
        <v>1.8638600000000001</v>
      </c>
      <c r="FL422">
        <v>1.8714900000000001</v>
      </c>
      <c r="FM422">
        <v>1.8621799999999999</v>
      </c>
      <c r="FN422">
        <v>1.86171</v>
      </c>
      <c r="FO422">
        <v>1.86822</v>
      </c>
      <c r="FP422">
        <v>1.8582700000000001</v>
      </c>
      <c r="FQ422">
        <v>1.86483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5.7640000000000002</v>
      </c>
      <c r="GF422">
        <v>0.3846</v>
      </c>
      <c r="GG422">
        <v>2.2088750328830402</v>
      </c>
      <c r="GH422">
        <v>6.0489126747292196E-3</v>
      </c>
      <c r="GI422">
        <v>-3.2734485160193501E-6</v>
      </c>
      <c r="GJ422">
        <v>1.2191227519152799E-9</v>
      </c>
      <c r="GK422">
        <v>-4.8623107072493198E-2</v>
      </c>
      <c r="GL422">
        <v>-1.24795961692081E-2</v>
      </c>
      <c r="GM422">
        <v>1.8897039930190699E-3</v>
      </c>
      <c r="GN422">
        <v>-2.5983293074510801E-5</v>
      </c>
      <c r="GO422">
        <v>18</v>
      </c>
      <c r="GP422">
        <v>2157</v>
      </c>
      <c r="GQ422">
        <v>3</v>
      </c>
      <c r="GR422">
        <v>29</v>
      </c>
      <c r="GS422">
        <v>1701.7</v>
      </c>
      <c r="GT422">
        <v>1701.7</v>
      </c>
      <c r="GU422">
        <v>2.5134300000000001</v>
      </c>
      <c r="GV422">
        <v>2.33765</v>
      </c>
      <c r="GW422">
        <v>1.9982899999999999</v>
      </c>
      <c r="GX422">
        <v>2.7221700000000002</v>
      </c>
      <c r="GY422">
        <v>2.0947300000000002</v>
      </c>
      <c r="GZ422">
        <v>2.4108900000000002</v>
      </c>
      <c r="HA422">
        <v>30.717199999999998</v>
      </c>
      <c r="HB422">
        <v>15.8657</v>
      </c>
      <c r="HC422">
        <v>18</v>
      </c>
      <c r="HD422">
        <v>447.762</v>
      </c>
      <c r="HE422">
        <v>638.50099999999998</v>
      </c>
      <c r="HF422">
        <v>25.7788</v>
      </c>
      <c r="HG422">
        <v>21.859100000000002</v>
      </c>
      <c r="HH422">
        <v>29.9998</v>
      </c>
      <c r="HI422">
        <v>21.7562</v>
      </c>
      <c r="HJ422">
        <v>21.745200000000001</v>
      </c>
      <c r="HK422">
        <v>50.424900000000001</v>
      </c>
      <c r="HL422">
        <v>36.776299999999999</v>
      </c>
      <c r="HM422">
        <v>52.231200000000001</v>
      </c>
      <c r="HN422">
        <v>25.7788</v>
      </c>
      <c r="HO422">
        <v>959.20699999999999</v>
      </c>
      <c r="HP422">
        <v>19.405100000000001</v>
      </c>
      <c r="HQ422">
        <v>97.570099999999996</v>
      </c>
      <c r="HR422">
        <v>101.374</v>
      </c>
    </row>
    <row r="423" spans="1:226" x14ac:dyDescent="0.2">
      <c r="A423">
        <v>407</v>
      </c>
      <c r="B423">
        <v>1657400229.0999999</v>
      </c>
      <c r="C423">
        <v>5048.0999999046298</v>
      </c>
      <c r="D423" t="s">
        <v>1176</v>
      </c>
      <c r="E423" t="s">
        <v>1177</v>
      </c>
      <c r="F423">
        <v>5</v>
      </c>
      <c r="G423" t="s">
        <v>1067</v>
      </c>
      <c r="H423" t="s">
        <v>354</v>
      </c>
      <c r="I423">
        <v>1657400226.5999999</v>
      </c>
      <c r="J423">
        <f t="shared" si="204"/>
        <v>4.3746926380055853E-3</v>
      </c>
      <c r="K423">
        <f t="shared" si="205"/>
        <v>4.3746926380055857</v>
      </c>
      <c r="L423">
        <f t="shared" si="206"/>
        <v>35.316679930153271</v>
      </c>
      <c r="M423">
        <f t="shared" si="207"/>
        <v>873.76966666666704</v>
      </c>
      <c r="N423">
        <f t="shared" si="208"/>
        <v>535.88360760943635</v>
      </c>
      <c r="O423">
        <f t="shared" si="209"/>
        <v>37.80746102467284</v>
      </c>
      <c r="P423">
        <f t="shared" si="210"/>
        <v>61.645872625978939</v>
      </c>
      <c r="Q423">
        <f t="shared" si="211"/>
        <v>0.18873943327845857</v>
      </c>
      <c r="R423">
        <f t="shared" si="212"/>
        <v>2.3581621014680554</v>
      </c>
      <c r="S423">
        <f t="shared" si="213"/>
        <v>0.18073087271882224</v>
      </c>
      <c r="T423">
        <f t="shared" si="214"/>
        <v>0.1136480147711782</v>
      </c>
      <c r="U423">
        <f t="shared" si="215"/>
        <v>321.51517766666592</v>
      </c>
      <c r="V423">
        <f t="shared" si="216"/>
        <v>27.377034161423822</v>
      </c>
      <c r="W423">
        <f t="shared" si="217"/>
        <v>25.997055555555601</v>
      </c>
      <c r="X423">
        <f t="shared" si="218"/>
        <v>3.3736705781405636</v>
      </c>
      <c r="Y423">
        <f t="shared" si="219"/>
        <v>49.85844265092625</v>
      </c>
      <c r="Z423">
        <f t="shared" si="220"/>
        <v>1.7276690544523112</v>
      </c>
      <c r="AA423">
        <f t="shared" si="221"/>
        <v>3.4651484534890811</v>
      </c>
      <c r="AB423">
        <f t="shared" si="222"/>
        <v>1.6460015236882524</v>
      </c>
      <c r="AC423">
        <f t="shared" si="223"/>
        <v>-192.9239453360463</v>
      </c>
      <c r="AD423">
        <f t="shared" si="224"/>
        <v>57.577229637063596</v>
      </c>
      <c r="AE423">
        <f t="shared" si="225"/>
        <v>5.228482532360518</v>
      </c>
      <c r="AF423">
        <f t="shared" si="226"/>
        <v>191.39694450004376</v>
      </c>
      <c r="AG423">
        <f t="shared" si="227"/>
        <v>53.066574662337509</v>
      </c>
      <c r="AH423">
        <f t="shared" si="228"/>
        <v>4.3813810706740393</v>
      </c>
      <c r="AI423">
        <f t="shared" si="229"/>
        <v>35.316679930153271</v>
      </c>
      <c r="AJ423">
        <v>958.46553907628504</v>
      </c>
      <c r="AK423">
        <v>902.55058787878795</v>
      </c>
      <c r="AL423">
        <v>3.3732160107269999</v>
      </c>
      <c r="AM423">
        <v>66.572748564338696</v>
      </c>
      <c r="AN423">
        <f t="shared" si="230"/>
        <v>4.3746926380055857</v>
      </c>
      <c r="AO423">
        <v>19.367691134380301</v>
      </c>
      <c r="AP423">
        <v>24.487487878787899</v>
      </c>
      <c r="AQ423">
        <v>1.89096235073368E-4</v>
      </c>
      <c r="AR423">
        <v>78.887480960590693</v>
      </c>
      <c r="AS423">
        <v>0</v>
      </c>
      <c r="AT423">
        <v>0</v>
      </c>
      <c r="AU423">
        <f t="shared" si="231"/>
        <v>1</v>
      </c>
      <c r="AV423">
        <f t="shared" si="232"/>
        <v>0</v>
      </c>
      <c r="AW423">
        <f t="shared" si="233"/>
        <v>37299.831238039456</v>
      </c>
      <c r="AX423">
        <f t="shared" si="234"/>
        <v>1999.99444444444</v>
      </c>
      <c r="AY423">
        <f t="shared" si="235"/>
        <v>1681.1953666666629</v>
      </c>
      <c r="AZ423">
        <f t="shared" si="236"/>
        <v>0.84060001833338427</v>
      </c>
      <c r="BA423">
        <f t="shared" si="237"/>
        <v>0.16075803538343161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1657400226.5999999</v>
      </c>
      <c r="BH423">
        <v>873.76966666666704</v>
      </c>
      <c r="BI423">
        <v>942.03766666666695</v>
      </c>
      <c r="BJ423">
        <v>24.488011111111099</v>
      </c>
      <c r="BK423">
        <v>19.359544444444399</v>
      </c>
      <c r="BL423">
        <v>867.97944444444499</v>
      </c>
      <c r="BM423">
        <v>24.1034333333333</v>
      </c>
      <c r="BN423">
        <v>500.04300000000001</v>
      </c>
      <c r="BO423">
        <v>70.451533333333302</v>
      </c>
      <c r="BP423">
        <v>0.10009483333333299</v>
      </c>
      <c r="BQ423">
        <v>26.449944444444402</v>
      </c>
      <c r="BR423">
        <v>25.997055555555601</v>
      </c>
      <c r="BS423">
        <v>999.9</v>
      </c>
      <c r="BT423">
        <v>0</v>
      </c>
      <c r="BU423">
        <v>0</v>
      </c>
      <c r="BV423">
        <v>9994.0288888888899</v>
      </c>
      <c r="BW423">
        <v>0</v>
      </c>
      <c r="BX423">
        <v>188.67244444444401</v>
      </c>
      <c r="BY423">
        <v>-68.268066666666698</v>
      </c>
      <c r="BZ423">
        <v>895.703666666667</v>
      </c>
      <c r="CA423">
        <v>960.63522222222196</v>
      </c>
      <c r="CB423">
        <v>5.1284700000000001</v>
      </c>
      <c r="CC423">
        <v>942.03766666666695</v>
      </c>
      <c r="CD423">
        <v>19.359544444444399</v>
      </c>
      <c r="CE423">
        <v>1.72521888888889</v>
      </c>
      <c r="CF423">
        <v>1.36391</v>
      </c>
      <c r="CG423">
        <v>15.1252333333333</v>
      </c>
      <c r="CH423">
        <v>11.5222444444444</v>
      </c>
      <c r="CI423">
        <v>1999.99444444444</v>
      </c>
      <c r="CJ423">
        <v>0.97999833333333297</v>
      </c>
      <c r="CK423">
        <v>2.0001588888888901E-2</v>
      </c>
      <c r="CL423">
        <v>0</v>
      </c>
      <c r="CM423">
        <v>2.6384777777777799</v>
      </c>
      <c r="CN423">
        <v>0</v>
      </c>
      <c r="CO423">
        <v>13594.5777777778</v>
      </c>
      <c r="CP423">
        <v>16705.322222222199</v>
      </c>
      <c r="CQ423">
        <v>39.436999999999998</v>
      </c>
      <c r="CR423">
        <v>41</v>
      </c>
      <c r="CS423">
        <v>40.936999999999998</v>
      </c>
      <c r="CT423">
        <v>39.186999999999998</v>
      </c>
      <c r="CU423">
        <v>39.666333333333299</v>
      </c>
      <c r="CV423">
        <v>1959.9933333333299</v>
      </c>
      <c r="CW423">
        <v>40.001111111111101</v>
      </c>
      <c r="CX423">
        <v>0</v>
      </c>
      <c r="CY423">
        <v>1651551955.5</v>
      </c>
      <c r="CZ423">
        <v>0</v>
      </c>
      <c r="DA423">
        <v>0</v>
      </c>
      <c r="DB423" t="s">
        <v>356</v>
      </c>
      <c r="DC423">
        <v>1657298120.5</v>
      </c>
      <c r="DD423">
        <v>1657298120.5</v>
      </c>
      <c r="DE423">
        <v>0</v>
      </c>
      <c r="DF423">
        <v>1.391</v>
      </c>
      <c r="DG423">
        <v>3.5000000000000003E-2</v>
      </c>
      <c r="DH423">
        <v>2.39</v>
      </c>
      <c r="DI423">
        <v>0.104</v>
      </c>
      <c r="DJ423">
        <v>419</v>
      </c>
      <c r="DK423">
        <v>18</v>
      </c>
      <c r="DL423">
        <v>0.11</v>
      </c>
      <c r="DM423">
        <v>0.02</v>
      </c>
      <c r="DN423">
        <v>-67.088036585365899</v>
      </c>
      <c r="DO423">
        <v>-7.6497324041811101</v>
      </c>
      <c r="DP423">
        <v>0.77107300839237303</v>
      </c>
      <c r="DQ423">
        <v>0</v>
      </c>
      <c r="DR423">
        <v>5.1294319512195097</v>
      </c>
      <c r="DS423">
        <v>-0.137583763066182</v>
      </c>
      <c r="DT423">
        <v>2.0756631408112899E-2</v>
      </c>
      <c r="DU423">
        <v>0</v>
      </c>
      <c r="DV423">
        <v>0</v>
      </c>
      <c r="DW423">
        <v>2</v>
      </c>
      <c r="DX423" t="s">
        <v>357</v>
      </c>
      <c r="DY423">
        <v>2.9099699999999999</v>
      </c>
      <c r="DZ423">
        <v>2.7162299999999999</v>
      </c>
      <c r="EA423">
        <v>0.122239</v>
      </c>
      <c r="EB423">
        <v>0.128611</v>
      </c>
      <c r="EC423">
        <v>8.2811499999999996E-2</v>
      </c>
      <c r="ED423">
        <v>7.0203799999999997E-2</v>
      </c>
      <c r="EE423">
        <v>25053.9</v>
      </c>
      <c r="EF423">
        <v>21657.200000000001</v>
      </c>
      <c r="EG423">
        <v>25528.9</v>
      </c>
      <c r="EH423">
        <v>24182</v>
      </c>
      <c r="EI423">
        <v>39904.1</v>
      </c>
      <c r="EJ423">
        <v>37202.6</v>
      </c>
      <c r="EK423">
        <v>46073</v>
      </c>
      <c r="EL423">
        <v>43107.9</v>
      </c>
      <c r="EM423">
        <v>1.903</v>
      </c>
      <c r="EN423">
        <v>2.2010299999999998</v>
      </c>
      <c r="EO423">
        <v>0.20954800000000001</v>
      </c>
      <c r="EP423">
        <v>0</v>
      </c>
      <c r="EQ423">
        <v>22.554500000000001</v>
      </c>
      <c r="ER423">
        <v>999.9</v>
      </c>
      <c r="ES423">
        <v>48.345999999999997</v>
      </c>
      <c r="ET423">
        <v>28.126999999999999</v>
      </c>
      <c r="EU423">
        <v>26.233599999999999</v>
      </c>
      <c r="EV423">
        <v>51.015300000000003</v>
      </c>
      <c r="EW423">
        <v>38.818100000000001</v>
      </c>
      <c r="EX423">
        <v>2</v>
      </c>
      <c r="EY423">
        <v>-0.42442800000000003</v>
      </c>
      <c r="EZ423">
        <v>-2.1006800000000001</v>
      </c>
      <c r="FA423">
        <v>20.235499999999998</v>
      </c>
      <c r="FB423">
        <v>5.2351099999999997</v>
      </c>
      <c r="FC423">
        <v>11.986000000000001</v>
      </c>
      <c r="FD423">
        <v>4.9577</v>
      </c>
      <c r="FE423">
        <v>3.3039800000000001</v>
      </c>
      <c r="FF423">
        <v>9999</v>
      </c>
      <c r="FG423">
        <v>9999</v>
      </c>
      <c r="FH423">
        <v>5920.7</v>
      </c>
      <c r="FI423">
        <v>342.3</v>
      </c>
      <c r="FJ423">
        <v>1.8681300000000001</v>
      </c>
      <c r="FK423">
        <v>1.8638600000000001</v>
      </c>
      <c r="FL423">
        <v>1.8714999999999999</v>
      </c>
      <c r="FM423">
        <v>1.8621799999999999</v>
      </c>
      <c r="FN423">
        <v>1.86172</v>
      </c>
      <c r="FO423">
        <v>1.8682000000000001</v>
      </c>
      <c r="FP423">
        <v>1.85829</v>
      </c>
      <c r="FQ423">
        <v>1.86483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5.8170000000000002</v>
      </c>
      <c r="GF423">
        <v>0.3846</v>
      </c>
      <c r="GG423">
        <v>2.2088750328830402</v>
      </c>
      <c r="GH423">
        <v>6.0489126747292196E-3</v>
      </c>
      <c r="GI423">
        <v>-3.2734485160193501E-6</v>
      </c>
      <c r="GJ423">
        <v>1.2191227519152799E-9</v>
      </c>
      <c r="GK423">
        <v>-4.8623107072493198E-2</v>
      </c>
      <c r="GL423">
        <v>-1.24795961692081E-2</v>
      </c>
      <c r="GM423">
        <v>1.8897039930190699E-3</v>
      </c>
      <c r="GN423">
        <v>-2.5983293074510801E-5</v>
      </c>
      <c r="GO423">
        <v>18</v>
      </c>
      <c r="GP423">
        <v>2157</v>
      </c>
      <c r="GQ423">
        <v>3</v>
      </c>
      <c r="GR423">
        <v>29</v>
      </c>
      <c r="GS423">
        <v>1701.8</v>
      </c>
      <c r="GT423">
        <v>1701.8</v>
      </c>
      <c r="GU423">
        <v>2.5500500000000001</v>
      </c>
      <c r="GV423">
        <v>2.3278799999999999</v>
      </c>
      <c r="GW423">
        <v>1.9982899999999999</v>
      </c>
      <c r="GX423">
        <v>2.7221700000000002</v>
      </c>
      <c r="GY423">
        <v>2.0947300000000002</v>
      </c>
      <c r="GZ423">
        <v>2.34497</v>
      </c>
      <c r="HA423">
        <v>30.717199999999998</v>
      </c>
      <c r="HB423">
        <v>15.8569</v>
      </c>
      <c r="HC423">
        <v>18</v>
      </c>
      <c r="HD423">
        <v>447.76499999999999</v>
      </c>
      <c r="HE423">
        <v>638.46100000000001</v>
      </c>
      <c r="HF423">
        <v>25.787700000000001</v>
      </c>
      <c r="HG423">
        <v>21.8536</v>
      </c>
      <c r="HH423">
        <v>29.999700000000001</v>
      </c>
      <c r="HI423">
        <v>21.7517</v>
      </c>
      <c r="HJ423">
        <v>21.7407</v>
      </c>
      <c r="HK423">
        <v>51.100099999999998</v>
      </c>
      <c r="HL423">
        <v>36.776299999999999</v>
      </c>
      <c r="HM423">
        <v>52.231200000000001</v>
      </c>
      <c r="HN423">
        <v>25.783000000000001</v>
      </c>
      <c r="HO423">
        <v>972.67200000000003</v>
      </c>
      <c r="HP423">
        <v>19.4038</v>
      </c>
      <c r="HQ423">
        <v>97.570800000000006</v>
      </c>
      <c r="HR423">
        <v>101.374</v>
      </c>
    </row>
    <row r="424" spans="1:226" x14ac:dyDescent="0.2">
      <c r="A424">
        <v>408</v>
      </c>
      <c r="B424">
        <v>1657400234.0999999</v>
      </c>
      <c r="C424">
        <v>5053.0999999046298</v>
      </c>
      <c r="D424" t="s">
        <v>1178</v>
      </c>
      <c r="E424" t="s">
        <v>1179</v>
      </c>
      <c r="F424">
        <v>5</v>
      </c>
      <c r="G424" t="s">
        <v>1067</v>
      </c>
      <c r="H424" t="s">
        <v>354</v>
      </c>
      <c r="I424">
        <v>1657400231.3</v>
      </c>
      <c r="J424">
        <f t="shared" si="204"/>
        <v>4.3795539561893729E-3</v>
      </c>
      <c r="K424">
        <f t="shared" si="205"/>
        <v>4.3795539561893726</v>
      </c>
      <c r="L424">
        <f t="shared" si="206"/>
        <v>36.126521044710834</v>
      </c>
      <c r="M424">
        <f t="shared" si="207"/>
        <v>889.27549999999997</v>
      </c>
      <c r="N424">
        <f t="shared" si="208"/>
        <v>544.26536658831583</v>
      </c>
      <c r="O424">
        <f t="shared" si="209"/>
        <v>38.39929975802572</v>
      </c>
      <c r="P424">
        <f t="shared" si="210"/>
        <v>62.740638277279054</v>
      </c>
      <c r="Q424">
        <f t="shared" si="211"/>
        <v>0.18901846313411036</v>
      </c>
      <c r="R424">
        <f t="shared" si="212"/>
        <v>2.3583082425470994</v>
      </c>
      <c r="S424">
        <f t="shared" si="213"/>
        <v>0.18098722222932181</v>
      </c>
      <c r="T424">
        <f t="shared" si="214"/>
        <v>0.11381015230839611</v>
      </c>
      <c r="U424">
        <f t="shared" si="215"/>
        <v>321.52014959999997</v>
      </c>
      <c r="V424">
        <f t="shared" si="216"/>
        <v>27.376816328350248</v>
      </c>
      <c r="W424">
        <f t="shared" si="217"/>
        <v>25.992329999999999</v>
      </c>
      <c r="X424">
        <f t="shared" si="218"/>
        <v>3.3727273042201413</v>
      </c>
      <c r="Y424">
        <f t="shared" si="219"/>
        <v>49.840708737288026</v>
      </c>
      <c r="Z424">
        <f t="shared" si="220"/>
        <v>1.7271916001524714</v>
      </c>
      <c r="AA424">
        <f t="shared" si="221"/>
        <v>3.4654234337969667</v>
      </c>
      <c r="AB424">
        <f t="shared" si="222"/>
        <v>1.6455357040676699</v>
      </c>
      <c r="AC424">
        <f t="shared" si="223"/>
        <v>-193.13832946795134</v>
      </c>
      <c r="AD424">
        <f t="shared" si="224"/>
        <v>58.352685668680699</v>
      </c>
      <c r="AE424">
        <f t="shared" si="225"/>
        <v>5.2984822098635309</v>
      </c>
      <c r="AF424">
        <f t="shared" si="226"/>
        <v>192.03298801059287</v>
      </c>
      <c r="AG424">
        <f t="shared" si="227"/>
        <v>53.489750543132821</v>
      </c>
      <c r="AH424">
        <f t="shared" si="228"/>
        <v>4.39146965846603</v>
      </c>
      <c r="AI424">
        <f t="shared" si="229"/>
        <v>36.126521044710834</v>
      </c>
      <c r="AJ424">
        <v>976.00513092454696</v>
      </c>
      <c r="AK424">
        <v>919.27650303030305</v>
      </c>
      <c r="AL424">
        <v>3.3238692856200598</v>
      </c>
      <c r="AM424">
        <v>66.572748564338696</v>
      </c>
      <c r="AN424">
        <f t="shared" si="230"/>
        <v>4.3795539561893726</v>
      </c>
      <c r="AO424">
        <v>19.341833741782398</v>
      </c>
      <c r="AP424">
        <v>24.470996969697001</v>
      </c>
      <c r="AQ424">
        <v>-4.2593864912299499E-4</v>
      </c>
      <c r="AR424">
        <v>78.887480960590693</v>
      </c>
      <c r="AS424">
        <v>0</v>
      </c>
      <c r="AT424">
        <v>0</v>
      </c>
      <c r="AU424">
        <f t="shared" si="231"/>
        <v>1</v>
      </c>
      <c r="AV424">
        <f t="shared" si="232"/>
        <v>0</v>
      </c>
      <c r="AW424">
        <f t="shared" si="233"/>
        <v>37303.20950631726</v>
      </c>
      <c r="AX424">
        <f t="shared" si="234"/>
        <v>2000.0260000000001</v>
      </c>
      <c r="AY424">
        <f t="shared" si="235"/>
        <v>1681.2218399999999</v>
      </c>
      <c r="AZ424">
        <f t="shared" si="236"/>
        <v>0.84059999220010129</v>
      </c>
      <c r="BA424">
        <f t="shared" si="237"/>
        <v>0.16075798494619567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1657400231.3</v>
      </c>
      <c r="BH424">
        <v>889.27549999999997</v>
      </c>
      <c r="BI424">
        <v>958.1549</v>
      </c>
      <c r="BJ424">
        <v>24.480930000000001</v>
      </c>
      <c r="BK424">
        <v>19.339770000000001</v>
      </c>
      <c r="BL424">
        <v>883.43700000000001</v>
      </c>
      <c r="BM424">
        <v>24.096589999999999</v>
      </c>
      <c r="BN424">
        <v>499.9606</v>
      </c>
      <c r="BO424">
        <v>70.452569999999994</v>
      </c>
      <c r="BP424">
        <v>9.9962120000000002E-2</v>
      </c>
      <c r="BQ424">
        <v>26.45129</v>
      </c>
      <c r="BR424">
        <v>25.992329999999999</v>
      </c>
      <c r="BS424">
        <v>999.9</v>
      </c>
      <c r="BT424">
        <v>0</v>
      </c>
      <c r="BU424">
        <v>0</v>
      </c>
      <c r="BV424">
        <v>9994.866</v>
      </c>
      <c r="BW424">
        <v>0</v>
      </c>
      <c r="BX424">
        <v>188.31110000000001</v>
      </c>
      <c r="BY424">
        <v>-68.879419999999996</v>
      </c>
      <c r="BZ424">
        <v>911.59209999999996</v>
      </c>
      <c r="CA424">
        <v>977.05089999999996</v>
      </c>
      <c r="CB424">
        <v>5.1411470000000001</v>
      </c>
      <c r="CC424">
        <v>958.1549</v>
      </c>
      <c r="CD424">
        <v>19.339770000000001</v>
      </c>
      <c r="CE424">
        <v>1.7247429999999999</v>
      </c>
      <c r="CF424">
        <v>1.362536</v>
      </c>
      <c r="CG424">
        <v>15.120950000000001</v>
      </c>
      <c r="CH424">
        <v>11.50699</v>
      </c>
      <c r="CI424">
        <v>2000.0260000000001</v>
      </c>
      <c r="CJ424">
        <v>0.97999899999999995</v>
      </c>
      <c r="CK424">
        <v>2.0000899999999999E-2</v>
      </c>
      <c r="CL424">
        <v>0</v>
      </c>
      <c r="CM424">
        <v>2.6057100000000002</v>
      </c>
      <c r="CN424">
        <v>0</v>
      </c>
      <c r="CO424">
        <v>13630.79</v>
      </c>
      <c r="CP424">
        <v>16705.62</v>
      </c>
      <c r="CQ424">
        <v>39.436999999999998</v>
      </c>
      <c r="CR424">
        <v>41</v>
      </c>
      <c r="CS424">
        <v>40.936999999999998</v>
      </c>
      <c r="CT424">
        <v>39.186999999999998</v>
      </c>
      <c r="CU424">
        <v>39.625</v>
      </c>
      <c r="CV424">
        <v>1960.0260000000001</v>
      </c>
      <c r="CW424">
        <v>40</v>
      </c>
      <c r="CX424">
        <v>0</v>
      </c>
      <c r="CY424">
        <v>1651551960.9000001</v>
      </c>
      <c r="CZ424">
        <v>0</v>
      </c>
      <c r="DA424">
        <v>0</v>
      </c>
      <c r="DB424" t="s">
        <v>356</v>
      </c>
      <c r="DC424">
        <v>1657298120.5</v>
      </c>
      <c r="DD424">
        <v>1657298120.5</v>
      </c>
      <c r="DE424">
        <v>0</v>
      </c>
      <c r="DF424">
        <v>1.391</v>
      </c>
      <c r="DG424">
        <v>3.5000000000000003E-2</v>
      </c>
      <c r="DH424">
        <v>2.39</v>
      </c>
      <c r="DI424">
        <v>0.104</v>
      </c>
      <c r="DJ424">
        <v>419</v>
      </c>
      <c r="DK424">
        <v>18</v>
      </c>
      <c r="DL424">
        <v>0.11</v>
      </c>
      <c r="DM424">
        <v>0.02</v>
      </c>
      <c r="DN424">
        <v>-67.712512195122002</v>
      </c>
      <c r="DO424">
        <v>-8.3967177700348401</v>
      </c>
      <c r="DP424">
        <v>0.83826369307012805</v>
      </c>
      <c r="DQ424">
        <v>0</v>
      </c>
      <c r="DR424">
        <v>5.1271197560975601</v>
      </c>
      <c r="DS424">
        <v>1.47551916376272E-2</v>
      </c>
      <c r="DT424">
        <v>1.8418404698774201E-2</v>
      </c>
      <c r="DU424">
        <v>1</v>
      </c>
      <c r="DV424">
        <v>1</v>
      </c>
      <c r="DW424">
        <v>2</v>
      </c>
      <c r="DX424" t="s">
        <v>365</v>
      </c>
      <c r="DY424">
        <v>2.9101300000000001</v>
      </c>
      <c r="DZ424">
        <v>2.7163400000000002</v>
      </c>
      <c r="EA424">
        <v>0.12372900000000001</v>
      </c>
      <c r="EB424">
        <v>0.13008400000000001</v>
      </c>
      <c r="EC424">
        <v>8.2773200000000005E-2</v>
      </c>
      <c r="ED424">
        <v>7.0178900000000002E-2</v>
      </c>
      <c r="EE424">
        <v>25011.7</v>
      </c>
      <c r="EF424">
        <v>21620.7</v>
      </c>
      <c r="EG424">
        <v>25529.200000000001</v>
      </c>
      <c r="EH424">
        <v>24182</v>
      </c>
      <c r="EI424">
        <v>39906.199999999997</v>
      </c>
      <c r="EJ424">
        <v>37203.599999999999</v>
      </c>
      <c r="EK424">
        <v>46073.3</v>
      </c>
      <c r="EL424">
        <v>43107.8</v>
      </c>
      <c r="EM424">
        <v>1.90313</v>
      </c>
      <c r="EN424">
        <v>2.20112</v>
      </c>
      <c r="EO424">
        <v>0.20885799999999999</v>
      </c>
      <c r="EP424">
        <v>0</v>
      </c>
      <c r="EQ424">
        <v>22.554500000000001</v>
      </c>
      <c r="ER424">
        <v>999.9</v>
      </c>
      <c r="ES424">
        <v>48.345999999999997</v>
      </c>
      <c r="ET424">
        <v>28.117000000000001</v>
      </c>
      <c r="EU424">
        <v>26.2178</v>
      </c>
      <c r="EV424">
        <v>51.445300000000003</v>
      </c>
      <c r="EW424">
        <v>38.75</v>
      </c>
      <c r="EX424">
        <v>2</v>
      </c>
      <c r="EY424">
        <v>-0.42485499999999998</v>
      </c>
      <c r="EZ424">
        <v>-2.0777600000000001</v>
      </c>
      <c r="FA424">
        <v>20.235900000000001</v>
      </c>
      <c r="FB424">
        <v>5.2349600000000001</v>
      </c>
      <c r="FC424">
        <v>11.986000000000001</v>
      </c>
      <c r="FD424">
        <v>4.9574499999999997</v>
      </c>
      <c r="FE424">
        <v>3.3039800000000001</v>
      </c>
      <c r="FF424">
        <v>9999</v>
      </c>
      <c r="FG424">
        <v>9999</v>
      </c>
      <c r="FH424">
        <v>5921</v>
      </c>
      <c r="FI424">
        <v>342.3</v>
      </c>
      <c r="FJ424">
        <v>1.8681399999999999</v>
      </c>
      <c r="FK424">
        <v>1.8638600000000001</v>
      </c>
      <c r="FL424">
        <v>1.8715200000000001</v>
      </c>
      <c r="FM424">
        <v>1.8621799999999999</v>
      </c>
      <c r="FN424">
        <v>1.86171</v>
      </c>
      <c r="FO424">
        <v>1.8682300000000001</v>
      </c>
      <c r="FP424">
        <v>1.8582799999999999</v>
      </c>
      <c r="FQ424">
        <v>1.8648499999999999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5.867</v>
      </c>
      <c r="GF424">
        <v>0.38400000000000001</v>
      </c>
      <c r="GG424">
        <v>2.2088750328830402</v>
      </c>
      <c r="GH424">
        <v>6.0489126747292196E-3</v>
      </c>
      <c r="GI424">
        <v>-3.2734485160193501E-6</v>
      </c>
      <c r="GJ424">
        <v>1.2191227519152799E-9</v>
      </c>
      <c r="GK424">
        <v>-4.8623107072493198E-2</v>
      </c>
      <c r="GL424">
        <v>-1.24795961692081E-2</v>
      </c>
      <c r="GM424">
        <v>1.8897039930190699E-3</v>
      </c>
      <c r="GN424">
        <v>-2.5983293074510801E-5</v>
      </c>
      <c r="GO424">
        <v>18</v>
      </c>
      <c r="GP424">
        <v>2157</v>
      </c>
      <c r="GQ424">
        <v>3</v>
      </c>
      <c r="GR424">
        <v>29</v>
      </c>
      <c r="GS424">
        <v>1701.9</v>
      </c>
      <c r="GT424">
        <v>1701.9</v>
      </c>
      <c r="GU424">
        <v>2.5817899999999998</v>
      </c>
      <c r="GV424">
        <v>2.33643</v>
      </c>
      <c r="GW424">
        <v>1.9982899999999999</v>
      </c>
      <c r="GX424">
        <v>2.7221700000000002</v>
      </c>
      <c r="GY424">
        <v>2.0935100000000002</v>
      </c>
      <c r="GZ424">
        <v>2.3791500000000001</v>
      </c>
      <c r="HA424">
        <v>30.695599999999999</v>
      </c>
      <c r="HB424">
        <v>15.8657</v>
      </c>
      <c r="HC424">
        <v>18</v>
      </c>
      <c r="HD424">
        <v>447.79899999999998</v>
      </c>
      <c r="HE424">
        <v>638.471</v>
      </c>
      <c r="HF424">
        <v>25.789200000000001</v>
      </c>
      <c r="HG424">
        <v>21.8474</v>
      </c>
      <c r="HH424">
        <v>29.999600000000001</v>
      </c>
      <c r="HI424">
        <v>21.747299999999999</v>
      </c>
      <c r="HJ424">
        <v>21.735299999999999</v>
      </c>
      <c r="HK424">
        <v>51.805100000000003</v>
      </c>
      <c r="HL424">
        <v>36.776299999999999</v>
      </c>
      <c r="HM424">
        <v>52.231200000000001</v>
      </c>
      <c r="HN424">
        <v>25.7849</v>
      </c>
      <c r="HO424">
        <v>992.77200000000005</v>
      </c>
      <c r="HP424">
        <v>19.4284</v>
      </c>
      <c r="HQ424">
        <v>97.571600000000004</v>
      </c>
      <c r="HR424">
        <v>101.374</v>
      </c>
    </row>
    <row r="425" spans="1:226" x14ac:dyDescent="0.2">
      <c r="A425">
        <v>409</v>
      </c>
      <c r="B425">
        <v>1657400239.0999999</v>
      </c>
      <c r="C425">
        <v>5058.0999999046298</v>
      </c>
      <c r="D425" t="s">
        <v>1180</v>
      </c>
      <c r="E425" t="s">
        <v>1181</v>
      </c>
      <c r="F425">
        <v>5</v>
      </c>
      <c r="G425" t="s">
        <v>1067</v>
      </c>
      <c r="H425" t="s">
        <v>354</v>
      </c>
      <c r="I425">
        <v>1657400236.5999999</v>
      </c>
      <c r="J425">
        <f t="shared" si="204"/>
        <v>4.3722760953520722E-3</v>
      </c>
      <c r="K425">
        <f t="shared" si="205"/>
        <v>4.3722760953520723</v>
      </c>
      <c r="L425">
        <f t="shared" si="206"/>
        <v>36.625472777779365</v>
      </c>
      <c r="M425">
        <f t="shared" si="207"/>
        <v>906.52311111111101</v>
      </c>
      <c r="N425">
        <f t="shared" si="208"/>
        <v>555.84239473077821</v>
      </c>
      <c r="O425">
        <f t="shared" si="209"/>
        <v>39.216552080509764</v>
      </c>
      <c r="P425">
        <f t="shared" si="210"/>
        <v>63.958257117637785</v>
      </c>
      <c r="Q425">
        <f t="shared" si="211"/>
        <v>0.18856037673556772</v>
      </c>
      <c r="R425">
        <f t="shared" si="212"/>
        <v>2.3657774954857387</v>
      </c>
      <c r="S425">
        <f t="shared" si="213"/>
        <v>0.18059122083819759</v>
      </c>
      <c r="T425">
        <f t="shared" si="214"/>
        <v>0.11355744353652944</v>
      </c>
      <c r="U425">
        <f t="shared" si="215"/>
        <v>321.50323199999997</v>
      </c>
      <c r="V425">
        <f t="shared" si="216"/>
        <v>27.37762068828863</v>
      </c>
      <c r="W425">
        <f t="shared" si="217"/>
        <v>25.990355555555599</v>
      </c>
      <c r="X425">
        <f t="shared" si="218"/>
        <v>3.3723332511856898</v>
      </c>
      <c r="Y425">
        <f t="shared" si="219"/>
        <v>49.799305171246651</v>
      </c>
      <c r="Z425">
        <f t="shared" si="220"/>
        <v>1.7258889892512763</v>
      </c>
      <c r="AA425">
        <f t="shared" si="221"/>
        <v>3.4656888952896034</v>
      </c>
      <c r="AB425">
        <f t="shared" si="222"/>
        <v>1.6464442619344135</v>
      </c>
      <c r="AC425">
        <f t="shared" si="223"/>
        <v>-192.81737580502639</v>
      </c>
      <c r="AD425">
        <f t="shared" si="224"/>
        <v>58.954994126662932</v>
      </c>
      <c r="AE425">
        <f t="shared" si="225"/>
        <v>5.3362533117420803</v>
      </c>
      <c r="AF425">
        <f t="shared" si="226"/>
        <v>192.97710363337862</v>
      </c>
      <c r="AG425">
        <f t="shared" si="227"/>
        <v>53.897735564618145</v>
      </c>
      <c r="AH425">
        <f t="shared" si="228"/>
        <v>4.3789369882024234</v>
      </c>
      <c r="AI425">
        <f t="shared" si="229"/>
        <v>36.625472777779365</v>
      </c>
      <c r="AJ425">
        <v>993.07113275681002</v>
      </c>
      <c r="AK425">
        <v>935.82464242424203</v>
      </c>
      <c r="AL425">
        <v>3.30007418323004</v>
      </c>
      <c r="AM425">
        <v>66.572748564338696</v>
      </c>
      <c r="AN425">
        <f t="shared" si="230"/>
        <v>4.3722760953520723</v>
      </c>
      <c r="AO425">
        <v>19.333159848524499</v>
      </c>
      <c r="AP425">
        <v>24.458618181818199</v>
      </c>
      <c r="AQ425">
        <v>-1.5520422533458699E-3</v>
      </c>
      <c r="AR425">
        <v>78.887480960590693</v>
      </c>
      <c r="AS425">
        <v>0</v>
      </c>
      <c r="AT425">
        <v>0</v>
      </c>
      <c r="AU425">
        <f t="shared" si="231"/>
        <v>1</v>
      </c>
      <c r="AV425">
        <f t="shared" si="232"/>
        <v>0</v>
      </c>
      <c r="AW425">
        <f t="shared" si="233"/>
        <v>37483.207057048945</v>
      </c>
      <c r="AX425">
        <f t="shared" si="234"/>
        <v>1999.92</v>
      </c>
      <c r="AY425">
        <f t="shared" si="235"/>
        <v>1681.1328000000001</v>
      </c>
      <c r="AZ425">
        <f t="shared" si="236"/>
        <v>0.84060002400096001</v>
      </c>
      <c r="BA425">
        <f t="shared" si="237"/>
        <v>0.16075804632185287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1657400236.5999999</v>
      </c>
      <c r="BH425">
        <v>906.52311111111101</v>
      </c>
      <c r="BI425">
        <v>975.96566666666695</v>
      </c>
      <c r="BJ425">
        <v>24.4621777777778</v>
      </c>
      <c r="BK425">
        <v>19.3358666666667</v>
      </c>
      <c r="BL425">
        <v>900.63099999999997</v>
      </c>
      <c r="BM425">
        <v>24.078422222222201</v>
      </c>
      <c r="BN425">
        <v>499.98744444444401</v>
      </c>
      <c r="BO425">
        <v>70.4536333333333</v>
      </c>
      <c r="BP425">
        <v>9.97329666666667E-2</v>
      </c>
      <c r="BQ425">
        <v>26.452588888888901</v>
      </c>
      <c r="BR425">
        <v>25.990355555555599</v>
      </c>
      <c r="BS425">
        <v>999.9</v>
      </c>
      <c r="BT425">
        <v>0</v>
      </c>
      <c r="BU425">
        <v>0</v>
      </c>
      <c r="BV425">
        <v>10045.0666666667</v>
      </c>
      <c r="BW425">
        <v>0</v>
      </c>
      <c r="BX425">
        <v>187.76055555555601</v>
      </c>
      <c r="BY425">
        <v>-69.442522222222195</v>
      </c>
      <c r="BZ425">
        <v>929.25466666666705</v>
      </c>
      <c r="CA425">
        <v>995.20799999999997</v>
      </c>
      <c r="CB425">
        <v>5.1263033333333299</v>
      </c>
      <c r="CC425">
        <v>975.96566666666695</v>
      </c>
      <c r="CD425">
        <v>19.3358666666667</v>
      </c>
      <c r="CE425">
        <v>1.7234499999999999</v>
      </c>
      <c r="CF425">
        <v>1.36228222222222</v>
      </c>
      <c r="CG425">
        <v>15.1092777777778</v>
      </c>
      <c r="CH425">
        <v>11.5041777777778</v>
      </c>
      <c r="CI425">
        <v>1999.92</v>
      </c>
      <c r="CJ425">
        <v>0.97999800000000004</v>
      </c>
      <c r="CK425">
        <v>2.0001933333333301E-2</v>
      </c>
      <c r="CL425">
        <v>0</v>
      </c>
      <c r="CM425">
        <v>2.6025999999999998</v>
      </c>
      <c r="CN425">
        <v>0</v>
      </c>
      <c r="CO425">
        <v>13669.766666666699</v>
      </c>
      <c r="CP425">
        <v>16704.722222222201</v>
      </c>
      <c r="CQ425">
        <v>39.436999999999998</v>
      </c>
      <c r="CR425">
        <v>41</v>
      </c>
      <c r="CS425">
        <v>40.936999999999998</v>
      </c>
      <c r="CT425">
        <v>39.215000000000003</v>
      </c>
      <c r="CU425">
        <v>39.625</v>
      </c>
      <c r="CV425">
        <v>1959.92</v>
      </c>
      <c r="CW425">
        <v>40</v>
      </c>
      <c r="CX425">
        <v>0</v>
      </c>
      <c r="CY425">
        <v>1651551965.7</v>
      </c>
      <c r="CZ425">
        <v>0</v>
      </c>
      <c r="DA425">
        <v>0</v>
      </c>
      <c r="DB425" t="s">
        <v>356</v>
      </c>
      <c r="DC425">
        <v>1657298120.5</v>
      </c>
      <c r="DD425">
        <v>1657298120.5</v>
      </c>
      <c r="DE425">
        <v>0</v>
      </c>
      <c r="DF425">
        <v>1.391</v>
      </c>
      <c r="DG425">
        <v>3.5000000000000003E-2</v>
      </c>
      <c r="DH425">
        <v>2.39</v>
      </c>
      <c r="DI425">
        <v>0.104</v>
      </c>
      <c r="DJ425">
        <v>419</v>
      </c>
      <c r="DK425">
        <v>18</v>
      </c>
      <c r="DL425">
        <v>0.11</v>
      </c>
      <c r="DM425">
        <v>0.02</v>
      </c>
      <c r="DN425">
        <v>-68.376224390243905</v>
      </c>
      <c r="DO425">
        <v>-7.2143121951218703</v>
      </c>
      <c r="DP425">
        <v>0.71904670148559302</v>
      </c>
      <c r="DQ425">
        <v>0</v>
      </c>
      <c r="DR425">
        <v>5.1242051219512197</v>
      </c>
      <c r="DS425">
        <v>0.118968919860633</v>
      </c>
      <c r="DT425">
        <v>1.49160364057714E-2</v>
      </c>
      <c r="DU425">
        <v>0</v>
      </c>
      <c r="DV425">
        <v>0</v>
      </c>
      <c r="DW425">
        <v>2</v>
      </c>
      <c r="DX425" t="s">
        <v>357</v>
      </c>
      <c r="DY425">
        <v>2.9101300000000001</v>
      </c>
      <c r="DZ425">
        <v>2.7168899999999998</v>
      </c>
      <c r="EA425">
        <v>0.12518899999999999</v>
      </c>
      <c r="EB425">
        <v>0.13153999999999999</v>
      </c>
      <c r="EC425">
        <v>8.2751699999999997E-2</v>
      </c>
      <c r="ED425">
        <v>7.02121E-2</v>
      </c>
      <c r="EE425">
        <v>24970.3</v>
      </c>
      <c r="EF425">
        <v>21584.799999999999</v>
      </c>
      <c r="EG425">
        <v>25529.4</v>
      </c>
      <c r="EH425">
        <v>24182.3</v>
      </c>
      <c r="EI425">
        <v>39907.699999999997</v>
      </c>
      <c r="EJ425">
        <v>37202.9</v>
      </c>
      <c r="EK425">
        <v>46074</v>
      </c>
      <c r="EL425">
        <v>43108.6</v>
      </c>
      <c r="EM425">
        <v>1.90327</v>
      </c>
      <c r="EN425">
        <v>2.2014999999999998</v>
      </c>
      <c r="EO425">
        <v>0.20899999999999999</v>
      </c>
      <c r="EP425">
        <v>0</v>
      </c>
      <c r="EQ425">
        <v>22.553100000000001</v>
      </c>
      <c r="ER425">
        <v>999.9</v>
      </c>
      <c r="ES425">
        <v>48.345999999999997</v>
      </c>
      <c r="ET425">
        <v>28.106999999999999</v>
      </c>
      <c r="EU425">
        <v>26.203299999999999</v>
      </c>
      <c r="EV425">
        <v>51.155299999999997</v>
      </c>
      <c r="EW425">
        <v>38.741999999999997</v>
      </c>
      <c r="EX425">
        <v>2</v>
      </c>
      <c r="EY425">
        <v>-0.42521599999999998</v>
      </c>
      <c r="EZ425">
        <v>-2.09789</v>
      </c>
      <c r="FA425">
        <v>20.235800000000001</v>
      </c>
      <c r="FB425">
        <v>5.2349600000000001</v>
      </c>
      <c r="FC425">
        <v>11.986000000000001</v>
      </c>
      <c r="FD425">
        <v>4.9575500000000003</v>
      </c>
      <c r="FE425">
        <v>3.3039800000000001</v>
      </c>
      <c r="FF425">
        <v>9999</v>
      </c>
      <c r="FG425">
        <v>9999</v>
      </c>
      <c r="FH425">
        <v>5921</v>
      </c>
      <c r="FI425">
        <v>342.3</v>
      </c>
      <c r="FJ425">
        <v>1.8681300000000001</v>
      </c>
      <c r="FK425">
        <v>1.86385</v>
      </c>
      <c r="FL425">
        <v>1.87151</v>
      </c>
      <c r="FM425">
        <v>1.8621799999999999</v>
      </c>
      <c r="FN425">
        <v>1.86171</v>
      </c>
      <c r="FO425">
        <v>1.8682099999999999</v>
      </c>
      <c r="FP425">
        <v>1.85825</v>
      </c>
      <c r="FQ425">
        <v>1.8648199999999999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5.9169999999999998</v>
      </c>
      <c r="GF425">
        <v>0.3836</v>
      </c>
      <c r="GG425">
        <v>2.2088750328830402</v>
      </c>
      <c r="GH425">
        <v>6.0489126747292196E-3</v>
      </c>
      <c r="GI425">
        <v>-3.2734485160193501E-6</v>
      </c>
      <c r="GJ425">
        <v>1.2191227519152799E-9</v>
      </c>
      <c r="GK425">
        <v>-4.8623107072493198E-2</v>
      </c>
      <c r="GL425">
        <v>-1.24795961692081E-2</v>
      </c>
      <c r="GM425">
        <v>1.8897039930190699E-3</v>
      </c>
      <c r="GN425">
        <v>-2.5983293074510801E-5</v>
      </c>
      <c r="GO425">
        <v>18</v>
      </c>
      <c r="GP425">
        <v>2157</v>
      </c>
      <c r="GQ425">
        <v>3</v>
      </c>
      <c r="GR425">
        <v>29</v>
      </c>
      <c r="GS425">
        <v>1702</v>
      </c>
      <c r="GT425">
        <v>1702</v>
      </c>
      <c r="GU425">
        <v>2.6184099999999999</v>
      </c>
      <c r="GV425">
        <v>2.3315399999999999</v>
      </c>
      <c r="GW425">
        <v>1.9982899999999999</v>
      </c>
      <c r="GX425">
        <v>2.7233900000000002</v>
      </c>
      <c r="GY425">
        <v>2.0935100000000002</v>
      </c>
      <c r="GZ425">
        <v>2.3571800000000001</v>
      </c>
      <c r="HA425">
        <v>30.695599999999999</v>
      </c>
      <c r="HB425">
        <v>15.8569</v>
      </c>
      <c r="HC425">
        <v>18</v>
      </c>
      <c r="HD425">
        <v>447.84399999999999</v>
      </c>
      <c r="HE425">
        <v>638.70699999999999</v>
      </c>
      <c r="HF425">
        <v>25.790800000000001</v>
      </c>
      <c r="HG425">
        <v>21.841699999999999</v>
      </c>
      <c r="HH425">
        <v>29.999700000000001</v>
      </c>
      <c r="HI425">
        <v>21.7425</v>
      </c>
      <c r="HJ425">
        <v>21.730599999999999</v>
      </c>
      <c r="HK425">
        <v>52.4499</v>
      </c>
      <c r="HL425">
        <v>36.472299999999997</v>
      </c>
      <c r="HM425">
        <v>52.231200000000001</v>
      </c>
      <c r="HN425">
        <v>25.792300000000001</v>
      </c>
      <c r="HO425">
        <v>1006.24</v>
      </c>
      <c r="HP425">
        <v>19.441400000000002</v>
      </c>
      <c r="HQ425">
        <v>97.572699999999998</v>
      </c>
      <c r="HR425">
        <v>101.376</v>
      </c>
    </row>
    <row r="426" spans="1:226" x14ac:dyDescent="0.2">
      <c r="A426">
        <v>410</v>
      </c>
      <c r="B426">
        <v>1657400244.0999999</v>
      </c>
      <c r="C426">
        <v>5063.0999999046298</v>
      </c>
      <c r="D426" t="s">
        <v>1182</v>
      </c>
      <c r="E426" t="s">
        <v>1183</v>
      </c>
      <c r="F426">
        <v>5</v>
      </c>
      <c r="G426" t="s">
        <v>1067</v>
      </c>
      <c r="H426" t="s">
        <v>354</v>
      </c>
      <c r="I426">
        <v>1657400241.3</v>
      </c>
      <c r="J426">
        <f t="shared" si="204"/>
        <v>4.3608258302869586E-3</v>
      </c>
      <c r="K426">
        <f t="shared" si="205"/>
        <v>4.3608258302869585</v>
      </c>
      <c r="L426">
        <f t="shared" si="206"/>
        <v>37.113777567368011</v>
      </c>
      <c r="M426">
        <f t="shared" si="207"/>
        <v>921.63260000000002</v>
      </c>
      <c r="N426">
        <f t="shared" si="208"/>
        <v>565.70196224158497</v>
      </c>
      <c r="O426">
        <f t="shared" si="209"/>
        <v>39.912419652818357</v>
      </c>
      <c r="P426">
        <f t="shared" si="210"/>
        <v>65.024676511921129</v>
      </c>
      <c r="Q426">
        <f t="shared" si="211"/>
        <v>0.18827459597005086</v>
      </c>
      <c r="R426">
        <f t="shared" si="212"/>
        <v>2.3613314722990517</v>
      </c>
      <c r="S426">
        <f t="shared" si="213"/>
        <v>0.18031475031180783</v>
      </c>
      <c r="T426">
        <f t="shared" si="214"/>
        <v>0.11338383599169302</v>
      </c>
      <c r="U426">
        <f t="shared" si="215"/>
        <v>321.52030919999999</v>
      </c>
      <c r="V426">
        <f t="shared" si="216"/>
        <v>27.383327109018655</v>
      </c>
      <c r="W426">
        <f t="shared" si="217"/>
        <v>25.98066</v>
      </c>
      <c r="X426">
        <f t="shared" si="218"/>
        <v>3.3703988280343005</v>
      </c>
      <c r="Y426">
        <f t="shared" si="219"/>
        <v>49.793185661684007</v>
      </c>
      <c r="Z426">
        <f t="shared" si="220"/>
        <v>1.7257126385108668</v>
      </c>
      <c r="AA426">
        <f t="shared" si="221"/>
        <v>3.4657606569623591</v>
      </c>
      <c r="AB426">
        <f t="shared" si="222"/>
        <v>1.6446861895234337</v>
      </c>
      <c r="AC426">
        <f t="shared" si="223"/>
        <v>-192.31241911565488</v>
      </c>
      <c r="AD426">
        <f t="shared" si="224"/>
        <v>60.123181450578677</v>
      </c>
      <c r="AE426">
        <f t="shared" si="225"/>
        <v>5.4519818116040124</v>
      </c>
      <c r="AF426">
        <f t="shared" si="226"/>
        <v>194.78305334652779</v>
      </c>
      <c r="AG426">
        <f t="shared" si="227"/>
        <v>54.274823873915885</v>
      </c>
      <c r="AH426">
        <f t="shared" si="228"/>
        <v>4.3589754721503251</v>
      </c>
      <c r="AI426">
        <f t="shared" si="229"/>
        <v>37.113777567368011</v>
      </c>
      <c r="AJ426">
        <v>1010.04420737232</v>
      </c>
      <c r="AK426">
        <v>952.26473939393895</v>
      </c>
      <c r="AL426">
        <v>3.2832674186033</v>
      </c>
      <c r="AM426">
        <v>66.572748564338696</v>
      </c>
      <c r="AN426">
        <f t="shared" si="230"/>
        <v>4.3608258302869585</v>
      </c>
      <c r="AO426">
        <v>19.355188144218801</v>
      </c>
      <c r="AP426">
        <v>24.4605909090909</v>
      </c>
      <c r="AQ426">
        <v>-1.08061530652869E-4</v>
      </c>
      <c r="AR426">
        <v>78.887480960590693</v>
      </c>
      <c r="AS426">
        <v>0</v>
      </c>
      <c r="AT426">
        <v>0</v>
      </c>
      <c r="AU426">
        <f t="shared" si="231"/>
        <v>1</v>
      </c>
      <c r="AV426">
        <f t="shared" si="232"/>
        <v>0</v>
      </c>
      <c r="AW426">
        <f t="shared" si="233"/>
        <v>37375.927682982765</v>
      </c>
      <c r="AX426">
        <f t="shared" si="234"/>
        <v>2000.027</v>
      </c>
      <c r="AY426">
        <f t="shared" si="235"/>
        <v>1681.2226799999999</v>
      </c>
      <c r="AZ426">
        <f t="shared" si="236"/>
        <v>0.84059999190010926</v>
      </c>
      <c r="BA426">
        <f t="shared" si="237"/>
        <v>0.16075798436721103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1657400241.3</v>
      </c>
      <c r="BH426">
        <v>921.63260000000002</v>
      </c>
      <c r="BI426">
        <v>991.58230000000003</v>
      </c>
      <c r="BJ426">
        <v>24.459530000000001</v>
      </c>
      <c r="BK426">
        <v>19.356770000000001</v>
      </c>
      <c r="BL426">
        <v>915.69349999999997</v>
      </c>
      <c r="BM426">
        <v>24.075849999999999</v>
      </c>
      <c r="BN426">
        <v>500.00670000000002</v>
      </c>
      <c r="BO426">
        <v>70.453689999999995</v>
      </c>
      <c r="BP426">
        <v>0.1001039</v>
      </c>
      <c r="BQ426">
        <v>26.452940000000002</v>
      </c>
      <c r="BR426">
        <v>25.98066</v>
      </c>
      <c r="BS426">
        <v>999.9</v>
      </c>
      <c r="BT426">
        <v>0</v>
      </c>
      <c r="BU426">
        <v>0</v>
      </c>
      <c r="BV426">
        <v>10015.075000000001</v>
      </c>
      <c r="BW426">
        <v>0</v>
      </c>
      <c r="BX426">
        <v>187.25290000000001</v>
      </c>
      <c r="BY426">
        <v>-69.949709999999996</v>
      </c>
      <c r="BZ426">
        <v>944.74040000000002</v>
      </c>
      <c r="CA426">
        <v>1011.153</v>
      </c>
      <c r="CB426">
        <v>5.1027610000000001</v>
      </c>
      <c r="CC426">
        <v>991.58230000000003</v>
      </c>
      <c r="CD426">
        <v>19.356770000000001</v>
      </c>
      <c r="CE426">
        <v>1.723263</v>
      </c>
      <c r="CF426">
        <v>1.3637550000000001</v>
      </c>
      <c r="CG426">
        <v>15.10758</v>
      </c>
      <c r="CH426">
        <v>11.52051</v>
      </c>
      <c r="CI426">
        <v>2000.027</v>
      </c>
      <c r="CJ426">
        <v>0.97999899999999995</v>
      </c>
      <c r="CK426">
        <v>2.0000899999999999E-2</v>
      </c>
      <c r="CL426">
        <v>0</v>
      </c>
      <c r="CM426">
        <v>2.7003599999999999</v>
      </c>
      <c r="CN426">
        <v>0</v>
      </c>
      <c r="CO426">
        <v>13705.91</v>
      </c>
      <c r="CP426">
        <v>16705.63</v>
      </c>
      <c r="CQ426">
        <v>39.436999999999998</v>
      </c>
      <c r="CR426">
        <v>41</v>
      </c>
      <c r="CS426">
        <v>40.936999999999998</v>
      </c>
      <c r="CT426">
        <v>39.231099999999998</v>
      </c>
      <c r="CU426">
        <v>39.680799999999998</v>
      </c>
      <c r="CV426">
        <v>1960.027</v>
      </c>
      <c r="CW426">
        <v>40</v>
      </c>
      <c r="CX426">
        <v>0</v>
      </c>
      <c r="CY426">
        <v>1651551971.0999999</v>
      </c>
      <c r="CZ426">
        <v>0</v>
      </c>
      <c r="DA426">
        <v>0</v>
      </c>
      <c r="DB426" t="s">
        <v>356</v>
      </c>
      <c r="DC426">
        <v>1657298120.5</v>
      </c>
      <c r="DD426">
        <v>1657298120.5</v>
      </c>
      <c r="DE426">
        <v>0</v>
      </c>
      <c r="DF426">
        <v>1.391</v>
      </c>
      <c r="DG426">
        <v>3.5000000000000003E-2</v>
      </c>
      <c r="DH426">
        <v>2.39</v>
      </c>
      <c r="DI426">
        <v>0.104</v>
      </c>
      <c r="DJ426">
        <v>419</v>
      </c>
      <c r="DK426">
        <v>18</v>
      </c>
      <c r="DL426">
        <v>0.11</v>
      </c>
      <c r="DM426">
        <v>0.02</v>
      </c>
      <c r="DN426">
        <v>-69.078014634146299</v>
      </c>
      <c r="DO426">
        <v>-7.1105372822300303</v>
      </c>
      <c r="DP426">
        <v>0.709166708379382</v>
      </c>
      <c r="DQ426">
        <v>0</v>
      </c>
      <c r="DR426">
        <v>5.1242634146341501</v>
      </c>
      <c r="DS426">
        <v>-8.9550940766548195E-2</v>
      </c>
      <c r="DT426">
        <v>1.50275583609412E-2</v>
      </c>
      <c r="DU426">
        <v>1</v>
      </c>
      <c r="DV426">
        <v>1</v>
      </c>
      <c r="DW426">
        <v>2</v>
      </c>
      <c r="DX426" t="s">
        <v>365</v>
      </c>
      <c r="DY426">
        <v>2.9104199999999998</v>
      </c>
      <c r="DZ426">
        <v>2.7166299999999999</v>
      </c>
      <c r="EA426">
        <v>0.12661900000000001</v>
      </c>
      <c r="EB426">
        <v>0.132963</v>
      </c>
      <c r="EC426">
        <v>8.2756899999999994E-2</v>
      </c>
      <c r="ED426">
        <v>7.0236499999999993E-2</v>
      </c>
      <c r="EE426">
        <v>24929.8</v>
      </c>
      <c r="EF426">
        <v>21550</v>
      </c>
      <c r="EG426">
        <v>25529.599999999999</v>
      </c>
      <c r="EH426">
        <v>24182.799999999999</v>
      </c>
      <c r="EI426">
        <v>39908.1</v>
      </c>
      <c r="EJ426">
        <v>37202.800000000003</v>
      </c>
      <c r="EK426">
        <v>46074.7</v>
      </c>
      <c r="EL426">
        <v>43109.5</v>
      </c>
      <c r="EM426">
        <v>1.9035500000000001</v>
      </c>
      <c r="EN426">
        <v>2.2014999999999998</v>
      </c>
      <c r="EO426">
        <v>0.20910100000000001</v>
      </c>
      <c r="EP426">
        <v>0</v>
      </c>
      <c r="EQ426">
        <v>22.550799999999999</v>
      </c>
      <c r="ER426">
        <v>999.9</v>
      </c>
      <c r="ES426">
        <v>48.345999999999997</v>
      </c>
      <c r="ET426">
        <v>28.087</v>
      </c>
      <c r="EU426">
        <v>26.172699999999999</v>
      </c>
      <c r="EV426">
        <v>51.1053</v>
      </c>
      <c r="EW426">
        <v>38.7059</v>
      </c>
      <c r="EX426">
        <v>2</v>
      </c>
      <c r="EY426">
        <v>-0.42583300000000002</v>
      </c>
      <c r="EZ426">
        <v>-2.1132</v>
      </c>
      <c r="FA426">
        <v>20.235800000000001</v>
      </c>
      <c r="FB426">
        <v>5.2348100000000004</v>
      </c>
      <c r="FC426">
        <v>11.986000000000001</v>
      </c>
      <c r="FD426">
        <v>4.9573499999999999</v>
      </c>
      <c r="FE426">
        <v>3.3039800000000001</v>
      </c>
      <c r="FF426">
        <v>9999</v>
      </c>
      <c r="FG426">
        <v>9999</v>
      </c>
      <c r="FH426">
        <v>5921.2</v>
      </c>
      <c r="FI426">
        <v>342.3</v>
      </c>
      <c r="FJ426">
        <v>1.86816</v>
      </c>
      <c r="FK426">
        <v>1.8638399999999999</v>
      </c>
      <c r="FL426">
        <v>1.8714900000000001</v>
      </c>
      <c r="FM426">
        <v>1.8621799999999999</v>
      </c>
      <c r="FN426">
        <v>1.86172</v>
      </c>
      <c r="FO426">
        <v>1.86825</v>
      </c>
      <c r="FP426">
        <v>1.85832</v>
      </c>
      <c r="FQ426">
        <v>1.86486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5.9669999999999996</v>
      </c>
      <c r="GF426">
        <v>0.38369999999999999</v>
      </c>
      <c r="GG426">
        <v>2.2088750328830402</v>
      </c>
      <c r="GH426">
        <v>6.0489126747292196E-3</v>
      </c>
      <c r="GI426">
        <v>-3.2734485160193501E-6</v>
      </c>
      <c r="GJ426">
        <v>1.2191227519152799E-9</v>
      </c>
      <c r="GK426">
        <v>-4.8623107072493198E-2</v>
      </c>
      <c r="GL426">
        <v>-1.24795961692081E-2</v>
      </c>
      <c r="GM426">
        <v>1.8897039930190699E-3</v>
      </c>
      <c r="GN426">
        <v>-2.5983293074510801E-5</v>
      </c>
      <c r="GO426">
        <v>18</v>
      </c>
      <c r="GP426">
        <v>2157</v>
      </c>
      <c r="GQ426">
        <v>3</v>
      </c>
      <c r="GR426">
        <v>29</v>
      </c>
      <c r="GS426">
        <v>1702.1</v>
      </c>
      <c r="GT426">
        <v>1702.1</v>
      </c>
      <c r="GU426">
        <v>2.64893</v>
      </c>
      <c r="GV426">
        <v>2.33643</v>
      </c>
      <c r="GW426">
        <v>1.9982899999999999</v>
      </c>
      <c r="GX426">
        <v>2.7221700000000002</v>
      </c>
      <c r="GY426">
        <v>2.0935100000000002</v>
      </c>
      <c r="GZ426">
        <v>2.3864700000000001</v>
      </c>
      <c r="HA426">
        <v>30.695599999999999</v>
      </c>
      <c r="HB426">
        <v>15.8657</v>
      </c>
      <c r="HC426">
        <v>18</v>
      </c>
      <c r="HD426">
        <v>447.96499999999997</v>
      </c>
      <c r="HE426">
        <v>638.65499999999997</v>
      </c>
      <c r="HF426">
        <v>25.7958</v>
      </c>
      <c r="HG426">
        <v>21.835699999999999</v>
      </c>
      <c r="HH426">
        <v>29.999600000000001</v>
      </c>
      <c r="HI426">
        <v>21.738499999999998</v>
      </c>
      <c r="HJ426">
        <v>21.726600000000001</v>
      </c>
      <c r="HK426">
        <v>53.057699999999997</v>
      </c>
      <c r="HL426">
        <v>36.181600000000003</v>
      </c>
      <c r="HM426">
        <v>51.857399999999998</v>
      </c>
      <c r="HN426">
        <v>25.8</v>
      </c>
      <c r="HO426">
        <v>1026.3499999999999</v>
      </c>
      <c r="HP426">
        <v>19.449200000000001</v>
      </c>
      <c r="HQ426">
        <v>97.573999999999998</v>
      </c>
      <c r="HR426">
        <v>101.378</v>
      </c>
    </row>
    <row r="427" spans="1:226" x14ac:dyDescent="0.2">
      <c r="A427">
        <v>411</v>
      </c>
      <c r="B427">
        <v>1657400249.0999999</v>
      </c>
      <c r="C427">
        <v>5068.0999999046298</v>
      </c>
      <c r="D427" t="s">
        <v>1184</v>
      </c>
      <c r="E427" t="s">
        <v>1185</v>
      </c>
      <c r="F427">
        <v>5</v>
      </c>
      <c r="G427" t="s">
        <v>1067</v>
      </c>
      <c r="H427" t="s">
        <v>354</v>
      </c>
      <c r="I427">
        <v>1657400246.5999999</v>
      </c>
      <c r="J427">
        <f t="shared" si="204"/>
        <v>4.3639165278634264E-3</v>
      </c>
      <c r="K427">
        <f t="shared" si="205"/>
        <v>4.3639165278634264</v>
      </c>
      <c r="L427">
        <f t="shared" si="206"/>
        <v>37.196692470007704</v>
      </c>
      <c r="M427">
        <f t="shared" si="207"/>
        <v>938.66644444444398</v>
      </c>
      <c r="N427">
        <f t="shared" si="208"/>
        <v>581.14032849102307</v>
      </c>
      <c r="O427">
        <f t="shared" si="209"/>
        <v>41.00190940594107</v>
      </c>
      <c r="P427">
        <f t="shared" si="210"/>
        <v>66.226889841637316</v>
      </c>
      <c r="Q427">
        <f t="shared" si="211"/>
        <v>0.18816311376035311</v>
      </c>
      <c r="R427">
        <f t="shared" si="212"/>
        <v>2.3586006607547425</v>
      </c>
      <c r="S427">
        <f t="shared" si="213"/>
        <v>0.18020369110014545</v>
      </c>
      <c r="T427">
        <f t="shared" si="214"/>
        <v>0.11331437232146617</v>
      </c>
      <c r="U427">
        <f t="shared" si="215"/>
        <v>321.50482799999997</v>
      </c>
      <c r="V427">
        <f t="shared" si="216"/>
        <v>27.382525366711871</v>
      </c>
      <c r="W427">
        <f t="shared" si="217"/>
        <v>25.992044444444399</v>
      </c>
      <c r="X427">
        <f t="shared" si="218"/>
        <v>3.3726703115077252</v>
      </c>
      <c r="Y427">
        <f t="shared" si="219"/>
        <v>49.798394141997022</v>
      </c>
      <c r="Z427">
        <f t="shared" si="220"/>
        <v>1.7258223588136143</v>
      </c>
      <c r="AA427">
        <f t="shared" si="221"/>
        <v>3.4656184974409805</v>
      </c>
      <c r="AB427">
        <f t="shared" si="222"/>
        <v>1.6468479526941109</v>
      </c>
      <c r="AC427">
        <f t="shared" si="223"/>
        <v>-192.4487188787771</v>
      </c>
      <c r="AD427">
        <f t="shared" si="224"/>
        <v>58.517595634165033</v>
      </c>
      <c r="AE427">
        <f t="shared" si="225"/>
        <v>5.3128152713060732</v>
      </c>
      <c r="AF427">
        <f t="shared" si="226"/>
        <v>192.88652002669397</v>
      </c>
      <c r="AG427">
        <f t="shared" si="227"/>
        <v>54.475658314033993</v>
      </c>
      <c r="AH427">
        <f t="shared" si="228"/>
        <v>4.3638114407309301</v>
      </c>
      <c r="AI427">
        <f t="shared" si="229"/>
        <v>37.196692470007704</v>
      </c>
      <c r="AJ427">
        <v>1026.7747889085699</v>
      </c>
      <c r="AK427">
        <v>968.79221818181804</v>
      </c>
      <c r="AL427">
        <v>3.3099174584848399</v>
      </c>
      <c r="AM427">
        <v>66.572748564338696</v>
      </c>
      <c r="AN427">
        <f t="shared" si="230"/>
        <v>4.3639165278634264</v>
      </c>
      <c r="AO427">
        <v>19.3476570581959</v>
      </c>
      <c r="AP427">
        <v>24.456773333333299</v>
      </c>
      <c r="AQ427">
        <v>-9.8178003413776295E-5</v>
      </c>
      <c r="AR427">
        <v>78.887480960590693</v>
      </c>
      <c r="AS427">
        <v>0</v>
      </c>
      <c r="AT427">
        <v>0</v>
      </c>
      <c r="AU427">
        <f t="shared" si="231"/>
        <v>1</v>
      </c>
      <c r="AV427">
        <f t="shared" si="232"/>
        <v>0</v>
      </c>
      <c r="AW427">
        <f t="shared" si="233"/>
        <v>37310.177189761169</v>
      </c>
      <c r="AX427">
        <f t="shared" si="234"/>
        <v>1999.93</v>
      </c>
      <c r="AY427">
        <f t="shared" si="235"/>
        <v>1681.1412</v>
      </c>
      <c r="AZ427">
        <f t="shared" si="236"/>
        <v>0.84060002100073505</v>
      </c>
      <c r="BA427">
        <f t="shared" si="237"/>
        <v>0.16075804053141859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1657400246.5999999</v>
      </c>
      <c r="BH427">
        <v>938.66644444444398</v>
      </c>
      <c r="BI427">
        <v>1008.95333333333</v>
      </c>
      <c r="BJ427">
        <v>24.460933333333301</v>
      </c>
      <c r="BK427">
        <v>19.352399999999999</v>
      </c>
      <c r="BL427">
        <v>932.67422222222206</v>
      </c>
      <c r="BM427">
        <v>24.077222222222201</v>
      </c>
      <c r="BN427">
        <v>499.995</v>
      </c>
      <c r="BO427">
        <v>70.454244444444399</v>
      </c>
      <c r="BP427">
        <v>9.9987288888888901E-2</v>
      </c>
      <c r="BQ427">
        <v>26.4522444444444</v>
      </c>
      <c r="BR427">
        <v>25.992044444444399</v>
      </c>
      <c r="BS427">
        <v>999.9</v>
      </c>
      <c r="BT427">
        <v>0</v>
      </c>
      <c r="BU427">
        <v>0</v>
      </c>
      <c r="BV427">
        <v>9996.5977777777807</v>
      </c>
      <c r="BW427">
        <v>0</v>
      </c>
      <c r="BX427">
        <v>186.803333333333</v>
      </c>
      <c r="BY427">
        <v>-70.287733333333307</v>
      </c>
      <c r="BZ427">
        <v>962.20266666666703</v>
      </c>
      <c r="CA427">
        <v>1028.8655555555599</v>
      </c>
      <c r="CB427">
        <v>5.1085211111111102</v>
      </c>
      <c r="CC427">
        <v>1008.95333333333</v>
      </c>
      <c r="CD427">
        <v>19.352399999999999</v>
      </c>
      <c r="CE427">
        <v>1.7233755555555601</v>
      </c>
      <c r="CF427">
        <v>1.3634599999999999</v>
      </c>
      <c r="CG427">
        <v>15.108599999999999</v>
      </c>
      <c r="CH427">
        <v>11.5172222222222</v>
      </c>
      <c r="CI427">
        <v>1999.93</v>
      </c>
      <c r="CJ427">
        <v>0.97999800000000004</v>
      </c>
      <c r="CK427">
        <v>2.0001933333333301E-2</v>
      </c>
      <c r="CL427">
        <v>0</v>
      </c>
      <c r="CM427">
        <v>2.6827777777777801</v>
      </c>
      <c r="CN427">
        <v>0</v>
      </c>
      <c r="CO427">
        <v>13740.666666666701</v>
      </c>
      <c r="CP427">
        <v>16704.811111111099</v>
      </c>
      <c r="CQ427">
        <v>39.436999999999998</v>
      </c>
      <c r="CR427">
        <v>41</v>
      </c>
      <c r="CS427">
        <v>40.936999999999998</v>
      </c>
      <c r="CT427">
        <v>39.25</v>
      </c>
      <c r="CU427">
        <v>39.686999999999998</v>
      </c>
      <c r="CV427">
        <v>1959.93</v>
      </c>
      <c r="CW427">
        <v>40</v>
      </c>
      <c r="CX427">
        <v>0</v>
      </c>
      <c r="CY427">
        <v>1651551975.9000001</v>
      </c>
      <c r="CZ427">
        <v>0</v>
      </c>
      <c r="DA427">
        <v>0</v>
      </c>
      <c r="DB427" t="s">
        <v>356</v>
      </c>
      <c r="DC427">
        <v>1657298120.5</v>
      </c>
      <c r="DD427">
        <v>1657298120.5</v>
      </c>
      <c r="DE427">
        <v>0</v>
      </c>
      <c r="DF427">
        <v>1.391</v>
      </c>
      <c r="DG427">
        <v>3.5000000000000003E-2</v>
      </c>
      <c r="DH427">
        <v>2.39</v>
      </c>
      <c r="DI427">
        <v>0.104</v>
      </c>
      <c r="DJ427">
        <v>419</v>
      </c>
      <c r="DK427">
        <v>18</v>
      </c>
      <c r="DL427">
        <v>0.11</v>
      </c>
      <c r="DM427">
        <v>0.02</v>
      </c>
      <c r="DN427">
        <v>-69.510178048780503</v>
      </c>
      <c r="DO427">
        <v>-6.0441303135889397</v>
      </c>
      <c r="DP427">
        <v>0.60630108776938596</v>
      </c>
      <c r="DQ427">
        <v>0</v>
      </c>
      <c r="DR427">
        <v>5.1223614634146299</v>
      </c>
      <c r="DS427">
        <v>-0.13707156794426001</v>
      </c>
      <c r="DT427">
        <v>1.5758534901717899E-2</v>
      </c>
      <c r="DU427">
        <v>0</v>
      </c>
      <c r="DV427">
        <v>0</v>
      </c>
      <c r="DW427">
        <v>2</v>
      </c>
      <c r="DX427" t="s">
        <v>357</v>
      </c>
      <c r="DY427">
        <v>2.9102299999999999</v>
      </c>
      <c r="DZ427">
        <v>2.71652</v>
      </c>
      <c r="EA427">
        <v>0.12805</v>
      </c>
      <c r="EB427">
        <v>0.134356</v>
      </c>
      <c r="EC427">
        <v>8.2747399999999999E-2</v>
      </c>
      <c r="ED427">
        <v>7.0285200000000006E-2</v>
      </c>
      <c r="EE427">
        <v>24889.3</v>
      </c>
      <c r="EF427">
        <v>21515.8</v>
      </c>
      <c r="EG427">
        <v>25530</v>
      </c>
      <c r="EH427">
        <v>24183.200000000001</v>
      </c>
      <c r="EI427">
        <v>39908.699999999997</v>
      </c>
      <c r="EJ427">
        <v>37201.5</v>
      </c>
      <c r="EK427">
        <v>46074.8</v>
      </c>
      <c r="EL427">
        <v>43110.2</v>
      </c>
      <c r="EM427">
        <v>1.9034199999999999</v>
      </c>
      <c r="EN427">
        <v>2.2016</v>
      </c>
      <c r="EO427">
        <v>0.20998</v>
      </c>
      <c r="EP427">
        <v>0</v>
      </c>
      <c r="EQ427">
        <v>22.5488</v>
      </c>
      <c r="ER427">
        <v>999.9</v>
      </c>
      <c r="ES427">
        <v>48.345999999999997</v>
      </c>
      <c r="ET427">
        <v>28.077000000000002</v>
      </c>
      <c r="EU427">
        <v>26.1572</v>
      </c>
      <c r="EV427">
        <v>50.875300000000003</v>
      </c>
      <c r="EW427">
        <v>38.765999999999998</v>
      </c>
      <c r="EX427">
        <v>2</v>
      </c>
      <c r="EY427">
        <v>-0.42603400000000002</v>
      </c>
      <c r="EZ427">
        <v>-2.1480000000000001</v>
      </c>
      <c r="FA427">
        <v>20.235199999999999</v>
      </c>
      <c r="FB427">
        <v>5.2349600000000001</v>
      </c>
      <c r="FC427">
        <v>11.9861</v>
      </c>
      <c r="FD427">
        <v>4.9575500000000003</v>
      </c>
      <c r="FE427">
        <v>3.3039499999999999</v>
      </c>
      <c r="FF427">
        <v>9999</v>
      </c>
      <c r="FG427">
        <v>9999</v>
      </c>
      <c r="FH427">
        <v>5921.2</v>
      </c>
      <c r="FI427">
        <v>342.3</v>
      </c>
      <c r="FJ427">
        <v>1.8681300000000001</v>
      </c>
      <c r="FK427">
        <v>1.8638600000000001</v>
      </c>
      <c r="FL427">
        <v>1.87151</v>
      </c>
      <c r="FM427">
        <v>1.8621799999999999</v>
      </c>
      <c r="FN427">
        <v>1.86172</v>
      </c>
      <c r="FO427">
        <v>1.8682700000000001</v>
      </c>
      <c r="FP427">
        <v>1.85829</v>
      </c>
      <c r="FQ427">
        <v>1.86486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6.0170000000000003</v>
      </c>
      <c r="GF427">
        <v>0.3836</v>
      </c>
      <c r="GG427">
        <v>2.2088750328830402</v>
      </c>
      <c r="GH427">
        <v>6.0489126747292196E-3</v>
      </c>
      <c r="GI427">
        <v>-3.2734485160193501E-6</v>
      </c>
      <c r="GJ427">
        <v>1.2191227519152799E-9</v>
      </c>
      <c r="GK427">
        <v>-4.8623107072493198E-2</v>
      </c>
      <c r="GL427">
        <v>-1.24795961692081E-2</v>
      </c>
      <c r="GM427">
        <v>1.8897039930190699E-3</v>
      </c>
      <c r="GN427">
        <v>-2.5983293074510801E-5</v>
      </c>
      <c r="GO427">
        <v>18</v>
      </c>
      <c r="GP427">
        <v>2157</v>
      </c>
      <c r="GQ427">
        <v>3</v>
      </c>
      <c r="GR427">
        <v>29</v>
      </c>
      <c r="GS427">
        <v>1702.1</v>
      </c>
      <c r="GT427">
        <v>1702.1</v>
      </c>
      <c r="GU427">
        <v>2.6831100000000001</v>
      </c>
      <c r="GV427">
        <v>2.32544</v>
      </c>
      <c r="GW427">
        <v>1.9982899999999999</v>
      </c>
      <c r="GX427">
        <v>2.7221700000000002</v>
      </c>
      <c r="GY427">
        <v>2.0935100000000002</v>
      </c>
      <c r="GZ427">
        <v>2.34741</v>
      </c>
      <c r="HA427">
        <v>30.695599999999999</v>
      </c>
      <c r="HB427">
        <v>15.8569</v>
      </c>
      <c r="HC427">
        <v>18</v>
      </c>
      <c r="HD427">
        <v>447.85899999999998</v>
      </c>
      <c r="HE427">
        <v>638.67999999999995</v>
      </c>
      <c r="HF427">
        <v>25.806799999999999</v>
      </c>
      <c r="HG427">
        <v>21.830200000000001</v>
      </c>
      <c r="HH427">
        <v>29.9998</v>
      </c>
      <c r="HI427">
        <v>21.734300000000001</v>
      </c>
      <c r="HJ427">
        <v>21.722300000000001</v>
      </c>
      <c r="HK427">
        <v>53.758699999999997</v>
      </c>
      <c r="HL427">
        <v>36.181600000000003</v>
      </c>
      <c r="HM427">
        <v>51.857399999999998</v>
      </c>
      <c r="HN427">
        <v>25.812999999999999</v>
      </c>
      <c r="HO427">
        <v>1039.8699999999999</v>
      </c>
      <c r="HP427">
        <v>19.465399999999999</v>
      </c>
      <c r="HQ427">
        <v>97.574700000000007</v>
      </c>
      <c r="HR427">
        <v>101.379</v>
      </c>
    </row>
    <row r="428" spans="1:226" x14ac:dyDescent="0.2">
      <c r="A428">
        <v>412</v>
      </c>
      <c r="B428">
        <v>1657400254.0999999</v>
      </c>
      <c r="C428">
        <v>5073.0999999046298</v>
      </c>
      <c r="D428" t="s">
        <v>1186</v>
      </c>
      <c r="E428" t="s">
        <v>1187</v>
      </c>
      <c r="F428">
        <v>5</v>
      </c>
      <c r="G428" t="s">
        <v>1067</v>
      </c>
      <c r="H428" t="s">
        <v>354</v>
      </c>
      <c r="I428">
        <v>1657400251.3</v>
      </c>
      <c r="J428">
        <f t="shared" si="204"/>
        <v>4.3435674728432841E-3</v>
      </c>
      <c r="K428">
        <f t="shared" si="205"/>
        <v>4.3435674728432838</v>
      </c>
      <c r="L428">
        <f t="shared" si="206"/>
        <v>37.696717005250925</v>
      </c>
      <c r="M428">
        <f t="shared" si="207"/>
        <v>953.73080000000004</v>
      </c>
      <c r="N428">
        <f t="shared" si="208"/>
        <v>589.25440328648574</v>
      </c>
      <c r="O428">
        <f t="shared" si="209"/>
        <v>41.574344194029962</v>
      </c>
      <c r="P428">
        <f t="shared" si="210"/>
        <v>67.289666952849259</v>
      </c>
      <c r="Q428">
        <f t="shared" si="211"/>
        <v>0.18697113508915245</v>
      </c>
      <c r="R428">
        <f t="shared" si="212"/>
        <v>2.3578220541233623</v>
      </c>
      <c r="S428">
        <f t="shared" si="213"/>
        <v>0.17910749259831152</v>
      </c>
      <c r="T428">
        <f t="shared" si="214"/>
        <v>0.11262113965517531</v>
      </c>
      <c r="U428">
        <f t="shared" si="215"/>
        <v>321.5209476</v>
      </c>
      <c r="V428">
        <f t="shared" si="216"/>
        <v>27.393056528878361</v>
      </c>
      <c r="W428">
        <f t="shared" si="217"/>
        <v>26.004010000000001</v>
      </c>
      <c r="X428">
        <f t="shared" si="218"/>
        <v>3.3750591823556149</v>
      </c>
      <c r="Y428">
        <f t="shared" si="219"/>
        <v>49.78958187319941</v>
      </c>
      <c r="Z428">
        <f t="shared" si="220"/>
        <v>1.7258899993868735</v>
      </c>
      <c r="AA428">
        <f t="shared" si="221"/>
        <v>3.4663677308683734</v>
      </c>
      <c r="AB428">
        <f t="shared" si="222"/>
        <v>1.6491691829687414</v>
      </c>
      <c r="AC428">
        <f t="shared" si="223"/>
        <v>-191.55132555238882</v>
      </c>
      <c r="AD428">
        <f t="shared" si="224"/>
        <v>57.443224476759831</v>
      </c>
      <c r="AE428">
        <f t="shared" si="225"/>
        <v>5.217403962674946</v>
      </c>
      <c r="AF428">
        <f t="shared" si="226"/>
        <v>192.63025048704597</v>
      </c>
      <c r="AG428">
        <f t="shared" si="227"/>
        <v>54.94017791556967</v>
      </c>
      <c r="AH428">
        <f t="shared" si="228"/>
        <v>4.3360812075731578</v>
      </c>
      <c r="AI428">
        <f t="shared" si="229"/>
        <v>37.696717005250925</v>
      </c>
      <c r="AJ428">
        <v>1043.8036030421999</v>
      </c>
      <c r="AK428">
        <v>985.24560606060595</v>
      </c>
      <c r="AL428">
        <v>3.3008002048187599</v>
      </c>
      <c r="AM428">
        <v>66.572748564338696</v>
      </c>
      <c r="AN428">
        <f t="shared" si="230"/>
        <v>4.3435674728432838</v>
      </c>
      <c r="AO428">
        <v>19.385759579193198</v>
      </c>
      <c r="AP428">
        <v>24.469245454545501</v>
      </c>
      <c r="AQ428">
        <v>2.2393400867777401E-4</v>
      </c>
      <c r="AR428">
        <v>78.887480960590693</v>
      </c>
      <c r="AS428">
        <v>0</v>
      </c>
      <c r="AT428">
        <v>0</v>
      </c>
      <c r="AU428">
        <f t="shared" si="231"/>
        <v>1</v>
      </c>
      <c r="AV428">
        <f t="shared" si="232"/>
        <v>0</v>
      </c>
      <c r="AW428">
        <f t="shared" si="233"/>
        <v>37290.945058810525</v>
      </c>
      <c r="AX428">
        <f t="shared" si="234"/>
        <v>2000.0309999999999</v>
      </c>
      <c r="AY428">
        <f t="shared" si="235"/>
        <v>1681.22604</v>
      </c>
      <c r="AZ428">
        <f t="shared" si="236"/>
        <v>0.84059999070014413</v>
      </c>
      <c r="BA428">
        <f t="shared" si="237"/>
        <v>0.1607579820512782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1657400251.3</v>
      </c>
      <c r="BH428">
        <v>953.73080000000004</v>
      </c>
      <c r="BI428">
        <v>1024.6179999999999</v>
      </c>
      <c r="BJ428">
        <v>24.461919999999999</v>
      </c>
      <c r="BK428">
        <v>19.38616</v>
      </c>
      <c r="BL428">
        <v>947.69179999999994</v>
      </c>
      <c r="BM428">
        <v>24.07817</v>
      </c>
      <c r="BN428">
        <v>500.02510000000001</v>
      </c>
      <c r="BO428">
        <v>70.454099999999997</v>
      </c>
      <c r="BP428">
        <v>0.10005108</v>
      </c>
      <c r="BQ428">
        <v>26.455909999999999</v>
      </c>
      <c r="BR428">
        <v>26.004010000000001</v>
      </c>
      <c r="BS428">
        <v>999.9</v>
      </c>
      <c r="BT428">
        <v>0</v>
      </c>
      <c r="BU428">
        <v>0</v>
      </c>
      <c r="BV428">
        <v>9991.375</v>
      </c>
      <c r="BW428">
        <v>0</v>
      </c>
      <c r="BX428">
        <v>186.43819999999999</v>
      </c>
      <c r="BY428">
        <v>-70.888310000000004</v>
      </c>
      <c r="BZ428">
        <v>977.64559999999994</v>
      </c>
      <c r="CA428">
        <v>1044.875</v>
      </c>
      <c r="CB428">
        <v>5.0757380000000003</v>
      </c>
      <c r="CC428">
        <v>1024.6179999999999</v>
      </c>
      <c r="CD428">
        <v>19.38616</v>
      </c>
      <c r="CE428">
        <v>1.723444</v>
      </c>
      <c r="CF428">
        <v>1.3658349999999999</v>
      </c>
      <c r="CG428">
        <v>15.1092</v>
      </c>
      <c r="CH428">
        <v>11.543559999999999</v>
      </c>
      <c r="CI428">
        <v>2000.0309999999999</v>
      </c>
      <c r="CJ428">
        <v>0.97999899999999995</v>
      </c>
      <c r="CK428">
        <v>2.0000899999999999E-2</v>
      </c>
      <c r="CL428">
        <v>0</v>
      </c>
      <c r="CM428">
        <v>2.5441600000000002</v>
      </c>
      <c r="CN428">
        <v>0</v>
      </c>
      <c r="CO428">
        <v>13771.72</v>
      </c>
      <c r="CP428">
        <v>16705.64</v>
      </c>
      <c r="CQ428">
        <v>39.436999999999998</v>
      </c>
      <c r="CR428">
        <v>41</v>
      </c>
      <c r="CS428">
        <v>40.936999999999998</v>
      </c>
      <c r="CT428">
        <v>39.25</v>
      </c>
      <c r="CU428">
        <v>39.686999999999998</v>
      </c>
      <c r="CV428">
        <v>1960.0309999999999</v>
      </c>
      <c r="CW428">
        <v>40</v>
      </c>
      <c r="CX428">
        <v>0</v>
      </c>
      <c r="CY428">
        <v>1651551980.7</v>
      </c>
      <c r="CZ428">
        <v>0</v>
      </c>
      <c r="DA428">
        <v>0</v>
      </c>
      <c r="DB428" t="s">
        <v>356</v>
      </c>
      <c r="DC428">
        <v>1657298120.5</v>
      </c>
      <c r="DD428">
        <v>1657298120.5</v>
      </c>
      <c r="DE428">
        <v>0</v>
      </c>
      <c r="DF428">
        <v>1.391</v>
      </c>
      <c r="DG428">
        <v>3.5000000000000003E-2</v>
      </c>
      <c r="DH428">
        <v>2.39</v>
      </c>
      <c r="DI428">
        <v>0.104</v>
      </c>
      <c r="DJ428">
        <v>419</v>
      </c>
      <c r="DK428">
        <v>18</v>
      </c>
      <c r="DL428">
        <v>0.11</v>
      </c>
      <c r="DM428">
        <v>0.02</v>
      </c>
      <c r="DN428">
        <v>-70.108248780487799</v>
      </c>
      <c r="DO428">
        <v>-5.9022250871081203</v>
      </c>
      <c r="DP428">
        <v>0.59261252718497304</v>
      </c>
      <c r="DQ428">
        <v>0</v>
      </c>
      <c r="DR428">
        <v>5.1040285365853704</v>
      </c>
      <c r="DS428">
        <v>-0.17968787456444399</v>
      </c>
      <c r="DT428">
        <v>2.0006329798460301E-2</v>
      </c>
      <c r="DU428">
        <v>0</v>
      </c>
      <c r="DV428">
        <v>0</v>
      </c>
      <c r="DW428">
        <v>2</v>
      </c>
      <c r="DX428" t="s">
        <v>357</v>
      </c>
      <c r="DY428">
        <v>2.9103500000000002</v>
      </c>
      <c r="DZ428">
        <v>2.7163200000000001</v>
      </c>
      <c r="EA428">
        <v>0.12945799999999999</v>
      </c>
      <c r="EB428">
        <v>0.135769</v>
      </c>
      <c r="EC428">
        <v>8.27788E-2</v>
      </c>
      <c r="ED428">
        <v>7.0324300000000006E-2</v>
      </c>
      <c r="EE428">
        <v>24849.3</v>
      </c>
      <c r="EF428">
        <v>21481</v>
      </c>
      <c r="EG428">
        <v>25530.1</v>
      </c>
      <c r="EH428">
        <v>24183.5</v>
      </c>
      <c r="EI428">
        <v>39907.800000000003</v>
      </c>
      <c r="EJ428">
        <v>37200.1</v>
      </c>
      <c r="EK428">
        <v>46075.3</v>
      </c>
      <c r="EL428">
        <v>43110.400000000001</v>
      </c>
      <c r="EM428">
        <v>1.9036299999999999</v>
      </c>
      <c r="EN428">
        <v>2.2018499999999999</v>
      </c>
      <c r="EO428">
        <v>0.21094499999999999</v>
      </c>
      <c r="EP428">
        <v>0</v>
      </c>
      <c r="EQ428">
        <v>22.5488</v>
      </c>
      <c r="ER428">
        <v>999.9</v>
      </c>
      <c r="ES428">
        <v>48.345999999999997</v>
      </c>
      <c r="ET428">
        <v>28.077000000000002</v>
      </c>
      <c r="EU428">
        <v>26.1572</v>
      </c>
      <c r="EV428">
        <v>50.705300000000001</v>
      </c>
      <c r="EW428">
        <v>38.649799999999999</v>
      </c>
      <c r="EX428">
        <v>2</v>
      </c>
      <c r="EY428">
        <v>-0.42638999999999999</v>
      </c>
      <c r="EZ428">
        <v>-2.1206399999999999</v>
      </c>
      <c r="FA428">
        <v>20.235600000000002</v>
      </c>
      <c r="FB428">
        <v>5.2351099999999997</v>
      </c>
      <c r="FC428">
        <v>11.9861</v>
      </c>
      <c r="FD428">
        <v>4.9576000000000002</v>
      </c>
      <c r="FE428">
        <v>3.3039999999999998</v>
      </c>
      <c r="FF428">
        <v>9999</v>
      </c>
      <c r="FG428">
        <v>9999</v>
      </c>
      <c r="FH428">
        <v>5921.5</v>
      </c>
      <c r="FI428">
        <v>342.3</v>
      </c>
      <c r="FJ428">
        <v>1.8681300000000001</v>
      </c>
      <c r="FK428">
        <v>1.86385</v>
      </c>
      <c r="FL428">
        <v>1.8714900000000001</v>
      </c>
      <c r="FM428">
        <v>1.8621700000000001</v>
      </c>
      <c r="FN428">
        <v>1.86172</v>
      </c>
      <c r="FO428">
        <v>1.86825</v>
      </c>
      <c r="FP428">
        <v>1.8583000000000001</v>
      </c>
      <c r="FQ428">
        <v>1.8648400000000001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6.0670000000000002</v>
      </c>
      <c r="GF428">
        <v>0.38400000000000001</v>
      </c>
      <c r="GG428">
        <v>2.2088750328830402</v>
      </c>
      <c r="GH428">
        <v>6.0489126747292196E-3</v>
      </c>
      <c r="GI428">
        <v>-3.2734485160193501E-6</v>
      </c>
      <c r="GJ428">
        <v>1.2191227519152799E-9</v>
      </c>
      <c r="GK428">
        <v>-4.8623107072493198E-2</v>
      </c>
      <c r="GL428">
        <v>-1.24795961692081E-2</v>
      </c>
      <c r="GM428">
        <v>1.8897039930190699E-3</v>
      </c>
      <c r="GN428">
        <v>-2.5983293074510801E-5</v>
      </c>
      <c r="GO428">
        <v>18</v>
      </c>
      <c r="GP428">
        <v>2157</v>
      </c>
      <c r="GQ428">
        <v>3</v>
      </c>
      <c r="GR428">
        <v>29</v>
      </c>
      <c r="GS428">
        <v>1702.2</v>
      </c>
      <c r="GT428">
        <v>1702.2</v>
      </c>
      <c r="GU428">
        <v>2.7172900000000002</v>
      </c>
      <c r="GV428">
        <v>2.32666</v>
      </c>
      <c r="GW428">
        <v>1.9982899999999999</v>
      </c>
      <c r="GX428">
        <v>2.7221700000000002</v>
      </c>
      <c r="GY428">
        <v>2.0935100000000002</v>
      </c>
      <c r="GZ428">
        <v>2.3901400000000002</v>
      </c>
      <c r="HA428">
        <v>30.695599999999999</v>
      </c>
      <c r="HB428">
        <v>15.8657</v>
      </c>
      <c r="HC428">
        <v>18</v>
      </c>
      <c r="HD428">
        <v>447.93400000000003</v>
      </c>
      <c r="HE428">
        <v>638.81899999999996</v>
      </c>
      <c r="HF428">
        <v>25.8169</v>
      </c>
      <c r="HG428">
        <v>21.8246</v>
      </c>
      <c r="HH428">
        <v>29.9998</v>
      </c>
      <c r="HI428">
        <v>21.729700000000001</v>
      </c>
      <c r="HJ428">
        <v>21.717700000000001</v>
      </c>
      <c r="HK428">
        <v>54.387599999999999</v>
      </c>
      <c r="HL428">
        <v>36.181600000000003</v>
      </c>
      <c r="HM428">
        <v>51.857399999999998</v>
      </c>
      <c r="HN428">
        <v>25.816299999999998</v>
      </c>
      <c r="HO428">
        <v>1060</v>
      </c>
      <c r="HP428">
        <v>19.465</v>
      </c>
      <c r="HQ428">
        <v>97.575500000000005</v>
      </c>
      <c r="HR428">
        <v>101.38</v>
      </c>
    </row>
    <row r="429" spans="1:226" x14ac:dyDescent="0.2">
      <c r="A429">
        <v>413</v>
      </c>
      <c r="B429">
        <v>1657400259.0999999</v>
      </c>
      <c r="C429">
        <v>5078.0999999046298</v>
      </c>
      <c r="D429" t="s">
        <v>1188</v>
      </c>
      <c r="E429" t="s">
        <v>1189</v>
      </c>
      <c r="F429">
        <v>5</v>
      </c>
      <c r="G429" t="s">
        <v>1067</v>
      </c>
      <c r="H429" t="s">
        <v>354</v>
      </c>
      <c r="I429">
        <v>1657400256.5999999</v>
      </c>
      <c r="J429">
        <f t="shared" si="204"/>
        <v>4.3436207745869773E-3</v>
      </c>
      <c r="K429">
        <f t="shared" si="205"/>
        <v>4.3436207745869773</v>
      </c>
      <c r="L429">
        <f t="shared" si="206"/>
        <v>37.864795027353509</v>
      </c>
      <c r="M429">
        <f t="shared" si="207"/>
        <v>970.84655555555605</v>
      </c>
      <c r="N429">
        <f t="shared" si="208"/>
        <v>604.15109802596521</v>
      </c>
      <c r="O429">
        <f t="shared" si="209"/>
        <v>42.62525251819747</v>
      </c>
      <c r="P429">
        <f t="shared" si="210"/>
        <v>68.497069230186625</v>
      </c>
      <c r="Q429">
        <f t="shared" si="211"/>
        <v>0.1869007284599008</v>
      </c>
      <c r="R429">
        <f t="shared" si="212"/>
        <v>2.3621296439637121</v>
      </c>
      <c r="S429">
        <f t="shared" si="213"/>
        <v>0.17905655638829276</v>
      </c>
      <c r="T429">
        <f t="shared" si="214"/>
        <v>0.11258768125872723</v>
      </c>
      <c r="U429">
        <f t="shared" si="215"/>
        <v>321.51298533333312</v>
      </c>
      <c r="V429">
        <f t="shared" si="216"/>
        <v>27.396668225490142</v>
      </c>
      <c r="W429">
        <f t="shared" si="217"/>
        <v>26.010277777777802</v>
      </c>
      <c r="X429">
        <f t="shared" si="218"/>
        <v>3.3763111064839273</v>
      </c>
      <c r="Y429">
        <f t="shared" si="219"/>
        <v>49.796990043561479</v>
      </c>
      <c r="Z429">
        <f t="shared" si="220"/>
        <v>1.7266819624276064</v>
      </c>
      <c r="AA429">
        <f t="shared" si="221"/>
        <v>3.4674424315950367</v>
      </c>
      <c r="AB429">
        <f t="shared" si="222"/>
        <v>1.6496291440563209</v>
      </c>
      <c r="AC429">
        <f t="shared" si="223"/>
        <v>-191.55367615928569</v>
      </c>
      <c r="AD429">
        <f t="shared" si="224"/>
        <v>57.419407466298679</v>
      </c>
      <c r="AE429">
        <f t="shared" si="225"/>
        <v>5.2060309261788431</v>
      </c>
      <c r="AF429">
        <f t="shared" si="226"/>
        <v>192.58474756652498</v>
      </c>
      <c r="AG429">
        <f t="shared" si="227"/>
        <v>55.391277744092186</v>
      </c>
      <c r="AH429">
        <f t="shared" si="228"/>
        <v>4.3422958613652778</v>
      </c>
      <c r="AI429">
        <f t="shared" si="229"/>
        <v>37.864795027353509</v>
      </c>
      <c r="AJ429">
        <v>1060.87121505906</v>
      </c>
      <c r="AK429">
        <v>1001.93573939394</v>
      </c>
      <c r="AL429">
        <v>3.3450303833038899</v>
      </c>
      <c r="AM429">
        <v>66.572748564338696</v>
      </c>
      <c r="AN429">
        <f t="shared" si="230"/>
        <v>4.3436207745869773</v>
      </c>
      <c r="AO429">
        <v>19.3887646296489</v>
      </c>
      <c r="AP429">
        <v>24.472849090909101</v>
      </c>
      <c r="AQ429">
        <v>2.0207846820207399E-4</v>
      </c>
      <c r="AR429">
        <v>78.887480960590693</v>
      </c>
      <c r="AS429">
        <v>0</v>
      </c>
      <c r="AT429">
        <v>0</v>
      </c>
      <c r="AU429">
        <f t="shared" si="231"/>
        <v>1</v>
      </c>
      <c r="AV429">
        <f t="shared" si="232"/>
        <v>0</v>
      </c>
      <c r="AW429">
        <f t="shared" si="233"/>
        <v>37394.157985116392</v>
      </c>
      <c r="AX429">
        <f t="shared" si="234"/>
        <v>1999.9811111111101</v>
      </c>
      <c r="AY429">
        <f t="shared" si="235"/>
        <v>1681.1841333333325</v>
      </c>
      <c r="AZ429">
        <f t="shared" si="236"/>
        <v>0.84060000566672022</v>
      </c>
      <c r="BA429">
        <f t="shared" si="237"/>
        <v>0.16075801093676995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1657400256.5999999</v>
      </c>
      <c r="BH429">
        <v>970.84655555555605</v>
      </c>
      <c r="BI429">
        <v>1042.37777777778</v>
      </c>
      <c r="BJ429">
        <v>24.473211111111102</v>
      </c>
      <c r="BK429">
        <v>19.389777777777802</v>
      </c>
      <c r="BL429">
        <v>964.75388888888904</v>
      </c>
      <c r="BM429">
        <v>24.089122222222201</v>
      </c>
      <c r="BN429">
        <v>499.980111111111</v>
      </c>
      <c r="BO429">
        <v>70.454077777777798</v>
      </c>
      <c r="BP429">
        <v>9.9882411111111097E-2</v>
      </c>
      <c r="BQ429">
        <v>26.461166666666699</v>
      </c>
      <c r="BR429">
        <v>26.010277777777802</v>
      </c>
      <c r="BS429">
        <v>999.9</v>
      </c>
      <c r="BT429">
        <v>0</v>
      </c>
      <c r="BU429">
        <v>0</v>
      </c>
      <c r="BV429">
        <v>10020.4</v>
      </c>
      <c r="BW429">
        <v>0</v>
      </c>
      <c r="BX429">
        <v>185.92</v>
      </c>
      <c r="BY429">
        <v>-71.529855555555599</v>
      </c>
      <c r="BZ429">
        <v>995.20255555555605</v>
      </c>
      <c r="CA429">
        <v>1062.9877777777799</v>
      </c>
      <c r="CB429">
        <v>5.0834533333333303</v>
      </c>
      <c r="CC429">
        <v>1042.37777777778</v>
      </c>
      <c r="CD429">
        <v>19.389777777777802</v>
      </c>
      <c r="CE429">
        <v>1.72423777777778</v>
      </c>
      <c r="CF429">
        <v>1.36608666666667</v>
      </c>
      <c r="CG429">
        <v>15.116400000000001</v>
      </c>
      <c r="CH429">
        <v>11.5463555555556</v>
      </c>
      <c r="CI429">
        <v>1999.9811111111101</v>
      </c>
      <c r="CJ429">
        <v>0.97999866666666602</v>
      </c>
      <c r="CK429">
        <v>2.0001244444444399E-2</v>
      </c>
      <c r="CL429">
        <v>0</v>
      </c>
      <c r="CM429">
        <v>2.5720999999999998</v>
      </c>
      <c r="CN429">
        <v>0</v>
      </c>
      <c r="CO429">
        <v>13803.255555555599</v>
      </c>
      <c r="CP429">
        <v>16705.244444444401</v>
      </c>
      <c r="CQ429">
        <v>39.436999999999998</v>
      </c>
      <c r="CR429">
        <v>41.034444444444397</v>
      </c>
      <c r="CS429">
        <v>40.951000000000001</v>
      </c>
      <c r="CT429">
        <v>39.25</v>
      </c>
      <c r="CU429">
        <v>39.686999999999998</v>
      </c>
      <c r="CV429">
        <v>1959.9811111111101</v>
      </c>
      <c r="CW429">
        <v>40</v>
      </c>
      <c r="CX429">
        <v>0</v>
      </c>
      <c r="CY429">
        <v>1651551985.5</v>
      </c>
      <c r="CZ429">
        <v>0</v>
      </c>
      <c r="DA429">
        <v>0</v>
      </c>
      <c r="DB429" t="s">
        <v>356</v>
      </c>
      <c r="DC429">
        <v>1657298120.5</v>
      </c>
      <c r="DD429">
        <v>1657298120.5</v>
      </c>
      <c r="DE429">
        <v>0</v>
      </c>
      <c r="DF429">
        <v>1.391</v>
      </c>
      <c r="DG429">
        <v>3.5000000000000003E-2</v>
      </c>
      <c r="DH429">
        <v>2.39</v>
      </c>
      <c r="DI429">
        <v>0.104</v>
      </c>
      <c r="DJ429">
        <v>419</v>
      </c>
      <c r="DK429">
        <v>18</v>
      </c>
      <c r="DL429">
        <v>0.11</v>
      </c>
      <c r="DM429">
        <v>0.02</v>
      </c>
      <c r="DN429">
        <v>-70.542714634146293</v>
      </c>
      <c r="DO429">
        <v>-6.0432648083623599</v>
      </c>
      <c r="DP429">
        <v>0.60689882331164502</v>
      </c>
      <c r="DQ429">
        <v>0</v>
      </c>
      <c r="DR429">
        <v>5.0947912195121896</v>
      </c>
      <c r="DS429">
        <v>-0.12270773519164099</v>
      </c>
      <c r="DT429">
        <v>1.5811827958551801E-2</v>
      </c>
      <c r="DU429">
        <v>0</v>
      </c>
      <c r="DV429">
        <v>0</v>
      </c>
      <c r="DW429">
        <v>2</v>
      </c>
      <c r="DX429" t="s">
        <v>357</v>
      </c>
      <c r="DY429">
        <v>2.9104399999999999</v>
      </c>
      <c r="DZ429">
        <v>2.7168000000000001</v>
      </c>
      <c r="EA429">
        <v>0.130881</v>
      </c>
      <c r="EB429">
        <v>0.13717499999999999</v>
      </c>
      <c r="EC429">
        <v>8.2786100000000001E-2</v>
      </c>
      <c r="ED429">
        <v>7.0345000000000005E-2</v>
      </c>
      <c r="EE429">
        <v>24809.200000000001</v>
      </c>
      <c r="EF429">
        <v>21446.3</v>
      </c>
      <c r="EG429">
        <v>25530.6</v>
      </c>
      <c r="EH429">
        <v>24183.7</v>
      </c>
      <c r="EI429">
        <v>39907.699999999997</v>
      </c>
      <c r="EJ429">
        <v>37199.699999999997</v>
      </c>
      <c r="EK429">
        <v>46075.6</v>
      </c>
      <c r="EL429">
        <v>43110.9</v>
      </c>
      <c r="EM429">
        <v>1.9036999999999999</v>
      </c>
      <c r="EN429">
        <v>2.202</v>
      </c>
      <c r="EO429">
        <v>0.210539</v>
      </c>
      <c r="EP429">
        <v>0</v>
      </c>
      <c r="EQ429">
        <v>22.550699999999999</v>
      </c>
      <c r="ER429">
        <v>999.9</v>
      </c>
      <c r="ES429">
        <v>48.37</v>
      </c>
      <c r="ET429">
        <v>28.056999999999999</v>
      </c>
      <c r="EU429">
        <v>26.137699999999999</v>
      </c>
      <c r="EV429">
        <v>51.315300000000001</v>
      </c>
      <c r="EW429">
        <v>38.738</v>
      </c>
      <c r="EX429">
        <v>2</v>
      </c>
      <c r="EY429">
        <v>-0.42694399999999999</v>
      </c>
      <c r="EZ429">
        <v>-2.01702</v>
      </c>
      <c r="FA429">
        <v>20.236999999999998</v>
      </c>
      <c r="FB429">
        <v>5.2348100000000004</v>
      </c>
      <c r="FC429">
        <v>11.9863</v>
      </c>
      <c r="FD429">
        <v>4.9574999999999996</v>
      </c>
      <c r="FE429">
        <v>3.3039299999999998</v>
      </c>
      <c r="FF429">
        <v>9999</v>
      </c>
      <c r="FG429">
        <v>9999</v>
      </c>
      <c r="FH429">
        <v>5921.5</v>
      </c>
      <c r="FI429">
        <v>342.3</v>
      </c>
      <c r="FJ429">
        <v>1.8681300000000001</v>
      </c>
      <c r="FK429">
        <v>1.86385</v>
      </c>
      <c r="FL429">
        <v>1.8714999999999999</v>
      </c>
      <c r="FM429">
        <v>1.8621799999999999</v>
      </c>
      <c r="FN429">
        <v>1.86171</v>
      </c>
      <c r="FO429">
        <v>1.8682799999999999</v>
      </c>
      <c r="FP429">
        <v>1.8582799999999999</v>
      </c>
      <c r="FQ429">
        <v>1.86486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6.1180000000000003</v>
      </c>
      <c r="GF429">
        <v>0.3841</v>
      </c>
      <c r="GG429">
        <v>2.2088750328830402</v>
      </c>
      <c r="GH429">
        <v>6.0489126747292196E-3</v>
      </c>
      <c r="GI429">
        <v>-3.2734485160193501E-6</v>
      </c>
      <c r="GJ429">
        <v>1.2191227519152799E-9</v>
      </c>
      <c r="GK429">
        <v>-4.8623107072493198E-2</v>
      </c>
      <c r="GL429">
        <v>-1.24795961692081E-2</v>
      </c>
      <c r="GM429">
        <v>1.8897039930190699E-3</v>
      </c>
      <c r="GN429">
        <v>-2.5983293074510801E-5</v>
      </c>
      <c r="GO429">
        <v>18</v>
      </c>
      <c r="GP429">
        <v>2157</v>
      </c>
      <c r="GQ429">
        <v>3</v>
      </c>
      <c r="GR429">
        <v>29</v>
      </c>
      <c r="GS429">
        <v>1702.3</v>
      </c>
      <c r="GT429">
        <v>1702.3</v>
      </c>
      <c r="GU429">
        <v>2.7502399999999998</v>
      </c>
      <c r="GV429">
        <v>2.3290999999999999</v>
      </c>
      <c r="GW429">
        <v>1.9982899999999999</v>
      </c>
      <c r="GX429">
        <v>2.7233900000000002</v>
      </c>
      <c r="GY429">
        <v>2.0935100000000002</v>
      </c>
      <c r="GZ429">
        <v>2.3571800000000001</v>
      </c>
      <c r="HA429">
        <v>30.673999999999999</v>
      </c>
      <c r="HB429">
        <v>15.8482</v>
      </c>
      <c r="HC429">
        <v>18</v>
      </c>
      <c r="HD429">
        <v>447.94099999999997</v>
      </c>
      <c r="HE429">
        <v>638.87900000000002</v>
      </c>
      <c r="HF429">
        <v>25.809799999999999</v>
      </c>
      <c r="HG429">
        <v>21.818999999999999</v>
      </c>
      <c r="HH429">
        <v>29.999700000000001</v>
      </c>
      <c r="HI429">
        <v>21.7256</v>
      </c>
      <c r="HJ429">
        <v>21.713200000000001</v>
      </c>
      <c r="HK429">
        <v>55.088700000000003</v>
      </c>
      <c r="HL429">
        <v>35.894799999999996</v>
      </c>
      <c r="HM429">
        <v>51.857399999999998</v>
      </c>
      <c r="HN429">
        <v>25.795100000000001</v>
      </c>
      <c r="HO429">
        <v>1073.43</v>
      </c>
      <c r="HP429">
        <v>19.472799999999999</v>
      </c>
      <c r="HQ429">
        <v>97.576599999999999</v>
      </c>
      <c r="HR429">
        <v>101.381</v>
      </c>
    </row>
    <row r="430" spans="1:226" x14ac:dyDescent="0.2">
      <c r="A430">
        <v>414</v>
      </c>
      <c r="B430">
        <v>1657400264.0999999</v>
      </c>
      <c r="C430">
        <v>5083.0999999046298</v>
      </c>
      <c r="D430" t="s">
        <v>1190</v>
      </c>
      <c r="E430" t="s">
        <v>1191</v>
      </c>
      <c r="F430">
        <v>5</v>
      </c>
      <c r="G430" t="s">
        <v>1067</v>
      </c>
      <c r="H430" t="s">
        <v>354</v>
      </c>
      <c r="I430">
        <v>1657400261.3</v>
      </c>
      <c r="J430">
        <f t="shared" si="204"/>
        <v>4.3299213664107989E-3</v>
      </c>
      <c r="K430">
        <f t="shared" si="205"/>
        <v>4.3299213664107992</v>
      </c>
      <c r="L430">
        <f t="shared" si="206"/>
        <v>38.342735659043413</v>
      </c>
      <c r="M430">
        <f t="shared" si="207"/>
        <v>986.15020000000004</v>
      </c>
      <c r="N430">
        <f t="shared" si="208"/>
        <v>613.64860667803771</v>
      </c>
      <c r="O430">
        <f t="shared" si="209"/>
        <v>43.295509402103669</v>
      </c>
      <c r="P430">
        <f t="shared" si="210"/>
        <v>69.577075204519474</v>
      </c>
      <c r="Q430">
        <f t="shared" si="211"/>
        <v>0.18630240859239439</v>
      </c>
      <c r="R430">
        <f t="shared" si="212"/>
        <v>2.3567636454486296</v>
      </c>
      <c r="S430">
        <f t="shared" si="213"/>
        <v>0.17849030448787712</v>
      </c>
      <c r="T430">
        <f t="shared" si="214"/>
        <v>0.11223102914463544</v>
      </c>
      <c r="U430">
        <f t="shared" si="215"/>
        <v>321.51743639999995</v>
      </c>
      <c r="V430">
        <f t="shared" si="216"/>
        <v>27.407570222166285</v>
      </c>
      <c r="W430">
        <f t="shared" si="217"/>
        <v>26.010210000000001</v>
      </c>
      <c r="X430">
        <f t="shared" si="218"/>
        <v>3.3762975664011781</v>
      </c>
      <c r="Y430">
        <f t="shared" si="219"/>
        <v>49.782584926552495</v>
      </c>
      <c r="Z430">
        <f t="shared" si="220"/>
        <v>1.7266470383432739</v>
      </c>
      <c r="AA430">
        <f t="shared" si="221"/>
        <v>3.4683756194876363</v>
      </c>
      <c r="AB430">
        <f t="shared" si="222"/>
        <v>1.6496505280579041</v>
      </c>
      <c r="AC430">
        <f t="shared" si="223"/>
        <v>-190.94953225871623</v>
      </c>
      <c r="AD430">
        <f t="shared" si="224"/>
        <v>57.877388029968849</v>
      </c>
      <c r="AE430">
        <f t="shared" si="225"/>
        <v>5.2596210179643546</v>
      </c>
      <c r="AF430">
        <f t="shared" si="226"/>
        <v>193.70491318921694</v>
      </c>
      <c r="AG430">
        <f t="shared" si="227"/>
        <v>55.735938081522022</v>
      </c>
      <c r="AH430">
        <f t="shared" si="228"/>
        <v>4.3252723345909558</v>
      </c>
      <c r="AI430">
        <f t="shared" si="229"/>
        <v>38.342735659043413</v>
      </c>
      <c r="AJ430">
        <v>1078.03807776898</v>
      </c>
      <c r="AK430">
        <v>1018.5746666666701</v>
      </c>
      <c r="AL430">
        <v>3.3318127773172201</v>
      </c>
      <c r="AM430">
        <v>66.572748564338696</v>
      </c>
      <c r="AN430">
        <f t="shared" si="230"/>
        <v>4.3299213664107992</v>
      </c>
      <c r="AO430">
        <v>19.406449681217001</v>
      </c>
      <c r="AP430">
        <v>24.474884242424199</v>
      </c>
      <c r="AQ430">
        <v>-3.91141227029612E-5</v>
      </c>
      <c r="AR430">
        <v>78.887480960590693</v>
      </c>
      <c r="AS430">
        <v>0</v>
      </c>
      <c r="AT430">
        <v>0</v>
      </c>
      <c r="AU430">
        <f t="shared" si="231"/>
        <v>1</v>
      </c>
      <c r="AV430">
        <f t="shared" si="232"/>
        <v>0</v>
      </c>
      <c r="AW430">
        <f t="shared" si="233"/>
        <v>37264.207026054719</v>
      </c>
      <c r="AX430">
        <f t="shared" si="234"/>
        <v>2000.009</v>
      </c>
      <c r="AY430">
        <f t="shared" si="235"/>
        <v>1681.2075599999998</v>
      </c>
      <c r="AZ430">
        <f t="shared" si="236"/>
        <v>0.84059999730001211</v>
      </c>
      <c r="BA430">
        <f t="shared" si="237"/>
        <v>0.16075799478902342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1657400261.3</v>
      </c>
      <c r="BH430">
        <v>986.15020000000004</v>
      </c>
      <c r="BI430">
        <v>1058.145</v>
      </c>
      <c r="BJ430">
        <v>24.472619999999999</v>
      </c>
      <c r="BK430">
        <v>19.409790000000001</v>
      </c>
      <c r="BL430">
        <v>980.00980000000004</v>
      </c>
      <c r="BM430">
        <v>24.088519999999999</v>
      </c>
      <c r="BN430">
        <v>500.04700000000003</v>
      </c>
      <c r="BO430">
        <v>70.454130000000006</v>
      </c>
      <c r="BP430">
        <v>0.10010728000000001</v>
      </c>
      <c r="BQ430">
        <v>26.465730000000001</v>
      </c>
      <c r="BR430">
        <v>26.010210000000001</v>
      </c>
      <c r="BS430">
        <v>999.9</v>
      </c>
      <c r="BT430">
        <v>0</v>
      </c>
      <c r="BU430">
        <v>0</v>
      </c>
      <c r="BV430">
        <v>9984.2450000000008</v>
      </c>
      <c r="BW430">
        <v>0</v>
      </c>
      <c r="BX430">
        <v>185.64070000000001</v>
      </c>
      <c r="BY430">
        <v>-71.995639999999995</v>
      </c>
      <c r="BZ430">
        <v>1010.891</v>
      </c>
      <c r="CA430">
        <v>1079.0909999999999</v>
      </c>
      <c r="CB430">
        <v>5.0628279999999997</v>
      </c>
      <c r="CC430">
        <v>1058.145</v>
      </c>
      <c r="CD430">
        <v>19.409790000000001</v>
      </c>
      <c r="CE430">
        <v>1.724197</v>
      </c>
      <c r="CF430">
        <v>1.367499</v>
      </c>
      <c r="CG430">
        <v>15.116009999999999</v>
      </c>
      <c r="CH430">
        <v>11.561970000000001</v>
      </c>
      <c r="CI430">
        <v>2000.009</v>
      </c>
      <c r="CJ430">
        <v>0.97999899999999995</v>
      </c>
      <c r="CK430">
        <v>2.0000899999999999E-2</v>
      </c>
      <c r="CL430">
        <v>0</v>
      </c>
      <c r="CM430">
        <v>2.5687500000000001</v>
      </c>
      <c r="CN430">
        <v>0</v>
      </c>
      <c r="CO430">
        <v>13830.25</v>
      </c>
      <c r="CP430">
        <v>16705.490000000002</v>
      </c>
      <c r="CQ430">
        <v>39.436999999999998</v>
      </c>
      <c r="CR430">
        <v>41.061999999999998</v>
      </c>
      <c r="CS430">
        <v>40.993699999999997</v>
      </c>
      <c r="CT430">
        <v>39.25</v>
      </c>
      <c r="CU430">
        <v>39.662199999999999</v>
      </c>
      <c r="CV430">
        <v>1960.009</v>
      </c>
      <c r="CW430">
        <v>40</v>
      </c>
      <c r="CX430">
        <v>0</v>
      </c>
      <c r="CY430">
        <v>1651551990.9000001</v>
      </c>
      <c r="CZ430">
        <v>0</v>
      </c>
      <c r="DA430">
        <v>0</v>
      </c>
      <c r="DB430" t="s">
        <v>356</v>
      </c>
      <c r="DC430">
        <v>1657298120.5</v>
      </c>
      <c r="DD430">
        <v>1657298120.5</v>
      </c>
      <c r="DE430">
        <v>0</v>
      </c>
      <c r="DF430">
        <v>1.391</v>
      </c>
      <c r="DG430">
        <v>3.5000000000000003E-2</v>
      </c>
      <c r="DH430">
        <v>2.39</v>
      </c>
      <c r="DI430">
        <v>0.104</v>
      </c>
      <c r="DJ430">
        <v>419</v>
      </c>
      <c r="DK430">
        <v>18</v>
      </c>
      <c r="DL430">
        <v>0.11</v>
      </c>
      <c r="DM430">
        <v>0.02</v>
      </c>
      <c r="DN430">
        <v>-71.152019512195096</v>
      </c>
      <c r="DO430">
        <v>-6.6733379790940202</v>
      </c>
      <c r="DP430">
        <v>0.66474425092020695</v>
      </c>
      <c r="DQ430">
        <v>0</v>
      </c>
      <c r="DR430">
        <v>5.0826980487804896</v>
      </c>
      <c r="DS430">
        <v>-0.14897602787455599</v>
      </c>
      <c r="DT430">
        <v>1.7732163173930299E-2</v>
      </c>
      <c r="DU430">
        <v>0</v>
      </c>
      <c r="DV430">
        <v>0</v>
      </c>
      <c r="DW430">
        <v>2</v>
      </c>
      <c r="DX430" t="s">
        <v>357</v>
      </c>
      <c r="DY430">
        <v>2.9103400000000001</v>
      </c>
      <c r="DZ430">
        <v>2.7163599999999999</v>
      </c>
      <c r="EA430">
        <v>0.13227900000000001</v>
      </c>
      <c r="EB430">
        <v>0.13855899999999999</v>
      </c>
      <c r="EC430">
        <v>8.2794699999999999E-2</v>
      </c>
      <c r="ED430">
        <v>7.0374699999999998E-2</v>
      </c>
      <c r="EE430">
        <v>24769.7</v>
      </c>
      <c r="EF430">
        <v>21412</v>
      </c>
      <c r="EG430">
        <v>25530.799999999999</v>
      </c>
      <c r="EH430">
        <v>24183.7</v>
      </c>
      <c r="EI430">
        <v>39907.9</v>
      </c>
      <c r="EJ430">
        <v>37198.5</v>
      </c>
      <c r="EK430">
        <v>46076.3</v>
      </c>
      <c r="EL430">
        <v>43110.8</v>
      </c>
      <c r="EM430">
        <v>1.9036500000000001</v>
      </c>
      <c r="EN430">
        <v>2.2023000000000001</v>
      </c>
      <c r="EO430">
        <v>0.21093700000000001</v>
      </c>
      <c r="EP430">
        <v>0</v>
      </c>
      <c r="EQ430">
        <v>22.552600000000002</v>
      </c>
      <c r="ER430">
        <v>999.9</v>
      </c>
      <c r="ES430">
        <v>48.345999999999997</v>
      </c>
      <c r="ET430">
        <v>28.047000000000001</v>
      </c>
      <c r="EU430">
        <v>26.1129</v>
      </c>
      <c r="EV430">
        <v>51.265300000000003</v>
      </c>
      <c r="EW430">
        <v>38.653799999999997</v>
      </c>
      <c r="EX430">
        <v>2</v>
      </c>
      <c r="EY430">
        <v>-0.42718200000000001</v>
      </c>
      <c r="EZ430">
        <v>-2.0189599999999999</v>
      </c>
      <c r="FA430">
        <v>20.236999999999998</v>
      </c>
      <c r="FB430">
        <v>5.2349600000000001</v>
      </c>
      <c r="FC430">
        <v>11.9863</v>
      </c>
      <c r="FD430">
        <v>4.9574499999999997</v>
      </c>
      <c r="FE430">
        <v>3.3039499999999999</v>
      </c>
      <c r="FF430">
        <v>9999</v>
      </c>
      <c r="FG430">
        <v>9999</v>
      </c>
      <c r="FH430">
        <v>5921.7</v>
      </c>
      <c r="FI430">
        <v>342.3</v>
      </c>
      <c r="FJ430">
        <v>1.8681300000000001</v>
      </c>
      <c r="FK430">
        <v>1.86385</v>
      </c>
      <c r="FL430">
        <v>1.8714999999999999</v>
      </c>
      <c r="FM430">
        <v>1.8621700000000001</v>
      </c>
      <c r="FN430">
        <v>1.86171</v>
      </c>
      <c r="FO430">
        <v>1.8682399999999999</v>
      </c>
      <c r="FP430">
        <v>1.85825</v>
      </c>
      <c r="FQ430">
        <v>1.8648400000000001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6.1689999999999996</v>
      </c>
      <c r="GF430">
        <v>0.38419999999999999</v>
      </c>
      <c r="GG430">
        <v>2.2088750328830402</v>
      </c>
      <c r="GH430">
        <v>6.0489126747292196E-3</v>
      </c>
      <c r="GI430">
        <v>-3.2734485160193501E-6</v>
      </c>
      <c r="GJ430">
        <v>1.2191227519152799E-9</v>
      </c>
      <c r="GK430">
        <v>-4.8623107072493198E-2</v>
      </c>
      <c r="GL430">
        <v>-1.24795961692081E-2</v>
      </c>
      <c r="GM430">
        <v>1.8897039930190699E-3</v>
      </c>
      <c r="GN430">
        <v>-2.5983293074510801E-5</v>
      </c>
      <c r="GO430">
        <v>18</v>
      </c>
      <c r="GP430">
        <v>2157</v>
      </c>
      <c r="GQ430">
        <v>3</v>
      </c>
      <c r="GR430">
        <v>29</v>
      </c>
      <c r="GS430">
        <v>1702.4</v>
      </c>
      <c r="GT430">
        <v>1702.4</v>
      </c>
      <c r="GU430">
        <v>2.7819799999999999</v>
      </c>
      <c r="GV430">
        <v>2.3327599999999999</v>
      </c>
      <c r="GW430">
        <v>1.9982899999999999</v>
      </c>
      <c r="GX430">
        <v>2.7221700000000002</v>
      </c>
      <c r="GY430">
        <v>2.0935100000000002</v>
      </c>
      <c r="GZ430">
        <v>2.3877000000000002</v>
      </c>
      <c r="HA430">
        <v>30.673999999999999</v>
      </c>
      <c r="HB430">
        <v>15.8657</v>
      </c>
      <c r="HC430">
        <v>18</v>
      </c>
      <c r="HD430">
        <v>447.87799999999999</v>
      </c>
      <c r="HE430">
        <v>639.05700000000002</v>
      </c>
      <c r="HF430">
        <v>25.791699999999999</v>
      </c>
      <c r="HG430">
        <v>21.813500000000001</v>
      </c>
      <c r="HH430">
        <v>29.999700000000001</v>
      </c>
      <c r="HI430">
        <v>21.721499999999999</v>
      </c>
      <c r="HJ430">
        <v>21.708600000000001</v>
      </c>
      <c r="HK430">
        <v>55.7149</v>
      </c>
      <c r="HL430">
        <v>35.894799999999996</v>
      </c>
      <c r="HM430">
        <v>51.482100000000003</v>
      </c>
      <c r="HN430">
        <v>25.785699999999999</v>
      </c>
      <c r="HO430">
        <v>1086.83</v>
      </c>
      <c r="HP430">
        <v>19.469899999999999</v>
      </c>
      <c r="HQ430">
        <v>97.577799999999996</v>
      </c>
      <c r="HR430">
        <v>101.381</v>
      </c>
    </row>
    <row r="431" spans="1:226" x14ac:dyDescent="0.2">
      <c r="A431">
        <v>415</v>
      </c>
      <c r="B431">
        <v>1657400269.0999999</v>
      </c>
      <c r="C431">
        <v>5088.0999999046298</v>
      </c>
      <c r="D431" t="s">
        <v>1192</v>
      </c>
      <c r="E431" t="s">
        <v>1193</v>
      </c>
      <c r="F431">
        <v>5</v>
      </c>
      <c r="G431" t="s">
        <v>1067</v>
      </c>
      <c r="H431" t="s">
        <v>354</v>
      </c>
      <c r="I431">
        <v>1657400266.5999999</v>
      </c>
      <c r="J431">
        <f t="shared" si="204"/>
        <v>4.3330969023320804E-3</v>
      </c>
      <c r="K431">
        <f t="shared" si="205"/>
        <v>4.3330969023320804</v>
      </c>
      <c r="L431">
        <f t="shared" si="206"/>
        <v>38.488179192400139</v>
      </c>
      <c r="M431">
        <f t="shared" si="207"/>
        <v>1003.44</v>
      </c>
      <c r="N431">
        <f t="shared" si="208"/>
        <v>629.01733199208479</v>
      </c>
      <c r="O431">
        <f t="shared" si="209"/>
        <v>44.378834293367703</v>
      </c>
      <c r="P431">
        <f t="shared" si="210"/>
        <v>70.795342542162658</v>
      </c>
      <c r="Q431">
        <f t="shared" si="211"/>
        <v>0.18631365905410388</v>
      </c>
      <c r="R431">
        <f t="shared" si="212"/>
        <v>2.3578371767999138</v>
      </c>
      <c r="S431">
        <f t="shared" si="213"/>
        <v>0.17850402965438561</v>
      </c>
      <c r="T431">
        <f t="shared" si="214"/>
        <v>0.11223940398751134</v>
      </c>
      <c r="U431">
        <f t="shared" si="215"/>
        <v>321.51617733333313</v>
      </c>
      <c r="V431">
        <f t="shared" si="216"/>
        <v>27.412034838328157</v>
      </c>
      <c r="W431">
        <f t="shared" si="217"/>
        <v>26.016255555555599</v>
      </c>
      <c r="X431">
        <f t="shared" si="218"/>
        <v>3.3775054839489274</v>
      </c>
      <c r="Y431">
        <f t="shared" si="219"/>
        <v>49.770529252883314</v>
      </c>
      <c r="Z431">
        <f t="shared" si="220"/>
        <v>1.7268276382284538</v>
      </c>
      <c r="AA431">
        <f t="shared" si="221"/>
        <v>3.469578612384185</v>
      </c>
      <c r="AB431">
        <f t="shared" si="222"/>
        <v>1.6506778457204736</v>
      </c>
      <c r="AC431">
        <f t="shared" si="223"/>
        <v>-191.08957339284476</v>
      </c>
      <c r="AD431">
        <f t="shared" si="224"/>
        <v>57.882848333096788</v>
      </c>
      <c r="AE431">
        <f t="shared" si="225"/>
        <v>5.2580366127541227</v>
      </c>
      <c r="AF431">
        <f t="shared" si="226"/>
        <v>193.56748888633928</v>
      </c>
      <c r="AG431">
        <f t="shared" si="227"/>
        <v>56.100314958742032</v>
      </c>
      <c r="AH431">
        <f t="shared" si="228"/>
        <v>4.3431696596433698</v>
      </c>
      <c r="AI431">
        <f t="shared" si="229"/>
        <v>38.488179192400139</v>
      </c>
      <c r="AJ431">
        <v>1095.1891408474301</v>
      </c>
      <c r="AK431">
        <v>1035.3775151515199</v>
      </c>
      <c r="AL431">
        <v>3.3754385604176198</v>
      </c>
      <c r="AM431">
        <v>66.572748564338696</v>
      </c>
      <c r="AN431">
        <f t="shared" si="230"/>
        <v>4.3330969023320804</v>
      </c>
      <c r="AO431">
        <v>19.398885110629799</v>
      </c>
      <c r="AP431">
        <v>24.471503030303001</v>
      </c>
      <c r="AQ431">
        <v>2.5993638726920301E-7</v>
      </c>
      <c r="AR431">
        <v>78.887480960590693</v>
      </c>
      <c r="AS431">
        <v>0</v>
      </c>
      <c r="AT431">
        <v>0</v>
      </c>
      <c r="AU431">
        <f t="shared" si="231"/>
        <v>1</v>
      </c>
      <c r="AV431">
        <f t="shared" si="232"/>
        <v>0</v>
      </c>
      <c r="AW431">
        <f t="shared" si="233"/>
        <v>37289.324840761961</v>
      </c>
      <c r="AX431">
        <f t="shared" si="234"/>
        <v>2000.00111111111</v>
      </c>
      <c r="AY431">
        <f t="shared" si="235"/>
        <v>1681.2009333333322</v>
      </c>
      <c r="AZ431">
        <f t="shared" si="236"/>
        <v>0.84059999966666676</v>
      </c>
      <c r="BA431">
        <f t="shared" si="237"/>
        <v>0.16075799935666701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1657400266.5999999</v>
      </c>
      <c r="BH431">
        <v>1003.44</v>
      </c>
      <c r="BI431">
        <v>1075.9922222222201</v>
      </c>
      <c r="BJ431">
        <v>24.475733333333299</v>
      </c>
      <c r="BK431">
        <v>19.3913444444444</v>
      </c>
      <c r="BL431">
        <v>997.24522222222197</v>
      </c>
      <c r="BM431">
        <v>24.091555555555601</v>
      </c>
      <c r="BN431">
        <v>499.985444444444</v>
      </c>
      <c r="BO431">
        <v>70.452722222222206</v>
      </c>
      <c r="BP431">
        <v>9.9919233333333302E-2</v>
      </c>
      <c r="BQ431">
        <v>26.471611111111098</v>
      </c>
      <c r="BR431">
        <v>26.016255555555599</v>
      </c>
      <c r="BS431">
        <v>999.9</v>
      </c>
      <c r="BT431">
        <v>0</v>
      </c>
      <c r="BU431">
        <v>0</v>
      </c>
      <c r="BV431">
        <v>9991.6722222222197</v>
      </c>
      <c r="BW431">
        <v>0</v>
      </c>
      <c r="BX431">
        <v>185.059333333333</v>
      </c>
      <c r="BY431">
        <v>-72.550722222222205</v>
      </c>
      <c r="BZ431">
        <v>1028.61666666667</v>
      </c>
      <c r="CA431">
        <v>1097.27</v>
      </c>
      <c r="CB431">
        <v>5.0843877777777804</v>
      </c>
      <c r="CC431">
        <v>1075.9922222222201</v>
      </c>
      <c r="CD431">
        <v>19.3913444444444</v>
      </c>
      <c r="CE431">
        <v>1.72438333333333</v>
      </c>
      <c r="CF431">
        <v>1.3661722222222199</v>
      </c>
      <c r="CG431">
        <v>15.1176777777778</v>
      </c>
      <c r="CH431">
        <v>11.547277777777801</v>
      </c>
      <c r="CI431">
        <v>2000.00111111111</v>
      </c>
      <c r="CJ431">
        <v>0.97999899999999995</v>
      </c>
      <c r="CK431">
        <v>2.0000899999999999E-2</v>
      </c>
      <c r="CL431">
        <v>0</v>
      </c>
      <c r="CM431">
        <v>2.8142111111111099</v>
      </c>
      <c r="CN431">
        <v>0</v>
      </c>
      <c r="CO431">
        <v>13858.3777777778</v>
      </c>
      <c r="CP431">
        <v>16705.411111111101</v>
      </c>
      <c r="CQ431">
        <v>39.436999999999998</v>
      </c>
      <c r="CR431">
        <v>41.061999999999998</v>
      </c>
      <c r="CS431">
        <v>41</v>
      </c>
      <c r="CT431">
        <v>39.284444444444397</v>
      </c>
      <c r="CU431">
        <v>39.625</v>
      </c>
      <c r="CV431">
        <v>1960.00111111111</v>
      </c>
      <c r="CW431">
        <v>40</v>
      </c>
      <c r="CX431">
        <v>0</v>
      </c>
      <c r="CY431">
        <v>1651551995.7</v>
      </c>
      <c r="CZ431">
        <v>0</v>
      </c>
      <c r="DA431">
        <v>0</v>
      </c>
      <c r="DB431" t="s">
        <v>356</v>
      </c>
      <c r="DC431">
        <v>1657298120.5</v>
      </c>
      <c r="DD431">
        <v>1657298120.5</v>
      </c>
      <c r="DE431">
        <v>0</v>
      </c>
      <c r="DF431">
        <v>1.391</v>
      </c>
      <c r="DG431">
        <v>3.5000000000000003E-2</v>
      </c>
      <c r="DH431">
        <v>2.39</v>
      </c>
      <c r="DI431">
        <v>0.104</v>
      </c>
      <c r="DJ431">
        <v>419</v>
      </c>
      <c r="DK431">
        <v>18</v>
      </c>
      <c r="DL431">
        <v>0.11</v>
      </c>
      <c r="DM431">
        <v>0.02</v>
      </c>
      <c r="DN431">
        <v>-71.587948780487807</v>
      </c>
      <c r="DO431">
        <v>-6.7751728222998899</v>
      </c>
      <c r="DP431">
        <v>0.67138970658498198</v>
      </c>
      <c r="DQ431">
        <v>0</v>
      </c>
      <c r="DR431">
        <v>5.0768009756097596</v>
      </c>
      <c r="DS431">
        <v>-3.3769337979108999E-2</v>
      </c>
      <c r="DT431">
        <v>1.1083075826678E-2</v>
      </c>
      <c r="DU431">
        <v>1</v>
      </c>
      <c r="DV431">
        <v>1</v>
      </c>
      <c r="DW431">
        <v>2</v>
      </c>
      <c r="DX431" t="s">
        <v>365</v>
      </c>
      <c r="DY431">
        <v>2.91039</v>
      </c>
      <c r="DZ431">
        <v>2.71651</v>
      </c>
      <c r="EA431">
        <v>0.133685</v>
      </c>
      <c r="EB431">
        <v>0.13994799999999999</v>
      </c>
      <c r="EC431">
        <v>8.2775899999999999E-2</v>
      </c>
      <c r="ED431">
        <v>7.0306599999999997E-2</v>
      </c>
      <c r="EE431">
        <v>24729.599999999999</v>
      </c>
      <c r="EF431">
        <v>21377.5</v>
      </c>
      <c r="EG431">
        <v>25530.9</v>
      </c>
      <c r="EH431">
        <v>24183.7</v>
      </c>
      <c r="EI431">
        <v>39908.9</v>
      </c>
      <c r="EJ431">
        <v>37201.1</v>
      </c>
      <c r="EK431">
        <v>46076.3</v>
      </c>
      <c r="EL431">
        <v>43110.6</v>
      </c>
      <c r="EM431">
        <v>1.9036999999999999</v>
      </c>
      <c r="EN431">
        <v>2.2024499999999998</v>
      </c>
      <c r="EO431">
        <v>0.21071699999999999</v>
      </c>
      <c r="EP431">
        <v>0</v>
      </c>
      <c r="EQ431">
        <v>22.552600000000002</v>
      </c>
      <c r="ER431">
        <v>999.9</v>
      </c>
      <c r="ES431">
        <v>48.320999999999998</v>
      </c>
      <c r="ET431">
        <v>28.036999999999999</v>
      </c>
      <c r="EU431">
        <v>26.084700000000002</v>
      </c>
      <c r="EV431">
        <v>51.395299999999999</v>
      </c>
      <c r="EW431">
        <v>38.826099999999997</v>
      </c>
      <c r="EX431">
        <v>2</v>
      </c>
      <c r="EY431">
        <v>-0.42769800000000002</v>
      </c>
      <c r="EZ431">
        <v>-2.0075400000000001</v>
      </c>
      <c r="FA431">
        <v>20.236999999999998</v>
      </c>
      <c r="FB431">
        <v>5.2351099999999997</v>
      </c>
      <c r="FC431">
        <v>11.9861</v>
      </c>
      <c r="FD431">
        <v>4.9577499999999999</v>
      </c>
      <c r="FE431">
        <v>3.3039999999999998</v>
      </c>
      <c r="FF431">
        <v>9999</v>
      </c>
      <c r="FG431">
        <v>9999</v>
      </c>
      <c r="FH431">
        <v>5921.7</v>
      </c>
      <c r="FI431">
        <v>342.3</v>
      </c>
      <c r="FJ431">
        <v>1.8681300000000001</v>
      </c>
      <c r="FK431">
        <v>1.8638399999999999</v>
      </c>
      <c r="FL431">
        <v>1.8714999999999999</v>
      </c>
      <c r="FM431">
        <v>1.8621700000000001</v>
      </c>
      <c r="FN431">
        <v>1.86172</v>
      </c>
      <c r="FO431">
        <v>1.8682000000000001</v>
      </c>
      <c r="FP431">
        <v>1.8582399999999999</v>
      </c>
      <c r="FQ431">
        <v>1.86486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6.22</v>
      </c>
      <c r="GF431">
        <v>0.38400000000000001</v>
      </c>
      <c r="GG431">
        <v>2.2088750328830402</v>
      </c>
      <c r="GH431">
        <v>6.0489126747292196E-3</v>
      </c>
      <c r="GI431">
        <v>-3.2734485160193501E-6</v>
      </c>
      <c r="GJ431">
        <v>1.2191227519152799E-9</v>
      </c>
      <c r="GK431">
        <v>-4.8623107072493198E-2</v>
      </c>
      <c r="GL431">
        <v>-1.24795961692081E-2</v>
      </c>
      <c r="GM431">
        <v>1.8897039930190699E-3</v>
      </c>
      <c r="GN431">
        <v>-2.5983293074510801E-5</v>
      </c>
      <c r="GO431">
        <v>18</v>
      </c>
      <c r="GP431">
        <v>2157</v>
      </c>
      <c r="GQ431">
        <v>3</v>
      </c>
      <c r="GR431">
        <v>29</v>
      </c>
      <c r="GS431">
        <v>1702.5</v>
      </c>
      <c r="GT431">
        <v>1702.5</v>
      </c>
      <c r="GU431">
        <v>2.81616</v>
      </c>
      <c r="GV431">
        <v>2.3278799999999999</v>
      </c>
      <c r="GW431">
        <v>1.9982899999999999</v>
      </c>
      <c r="GX431">
        <v>2.7221700000000002</v>
      </c>
      <c r="GY431">
        <v>2.0935100000000002</v>
      </c>
      <c r="GZ431">
        <v>2.36328</v>
      </c>
      <c r="HA431">
        <v>30.673999999999999</v>
      </c>
      <c r="HB431">
        <v>15.8482</v>
      </c>
      <c r="HC431">
        <v>18</v>
      </c>
      <c r="HD431">
        <v>447.86799999999999</v>
      </c>
      <c r="HE431">
        <v>639.11800000000005</v>
      </c>
      <c r="HF431">
        <v>25.7776</v>
      </c>
      <c r="HG431">
        <v>21.808</v>
      </c>
      <c r="HH431">
        <v>29.999700000000001</v>
      </c>
      <c r="HI431">
        <v>21.716999999999999</v>
      </c>
      <c r="HJ431">
        <v>21.7041</v>
      </c>
      <c r="HK431">
        <v>56.413899999999998</v>
      </c>
      <c r="HL431">
        <v>35.601799999999997</v>
      </c>
      <c r="HM431">
        <v>51.482100000000003</v>
      </c>
      <c r="HN431">
        <v>25.773099999999999</v>
      </c>
      <c r="HO431">
        <v>1106.96</v>
      </c>
      <c r="HP431">
        <v>19.500299999999999</v>
      </c>
      <c r="HQ431">
        <v>97.578000000000003</v>
      </c>
      <c r="HR431">
        <v>101.381</v>
      </c>
    </row>
    <row r="432" spans="1:226" x14ac:dyDescent="0.2">
      <c r="A432">
        <v>416</v>
      </c>
      <c r="B432">
        <v>1657400274.0999999</v>
      </c>
      <c r="C432">
        <v>5093.0999999046298</v>
      </c>
      <c r="D432" t="s">
        <v>1194</v>
      </c>
      <c r="E432" t="s">
        <v>1195</v>
      </c>
      <c r="F432">
        <v>5</v>
      </c>
      <c r="G432" t="s">
        <v>1067</v>
      </c>
      <c r="H432" t="s">
        <v>354</v>
      </c>
      <c r="I432">
        <v>1657400271.3</v>
      </c>
      <c r="J432">
        <f t="shared" si="204"/>
        <v>4.3181560013261537E-3</v>
      </c>
      <c r="K432">
        <f t="shared" si="205"/>
        <v>4.3181560013261535</v>
      </c>
      <c r="L432">
        <f t="shared" si="206"/>
        <v>38.920114147710365</v>
      </c>
      <c r="M432">
        <f t="shared" si="207"/>
        <v>1018.827</v>
      </c>
      <c r="N432">
        <f t="shared" si="208"/>
        <v>638.36004175296114</v>
      </c>
      <c r="O432">
        <f t="shared" si="209"/>
        <v>45.038586095880063</v>
      </c>
      <c r="P432">
        <f t="shared" si="210"/>
        <v>71.881891965388419</v>
      </c>
      <c r="Q432">
        <f t="shared" si="211"/>
        <v>0.18537793626558827</v>
      </c>
      <c r="R432">
        <f t="shared" si="212"/>
        <v>2.3601707193922361</v>
      </c>
      <c r="S432">
        <f t="shared" si="213"/>
        <v>0.17765210737318038</v>
      </c>
      <c r="T432">
        <f t="shared" si="214"/>
        <v>0.11169987120129601</v>
      </c>
      <c r="U432">
        <f t="shared" si="215"/>
        <v>321.51727679999999</v>
      </c>
      <c r="V432">
        <f t="shared" si="216"/>
        <v>27.411399497460497</v>
      </c>
      <c r="W432">
        <f t="shared" si="217"/>
        <v>26.02215</v>
      </c>
      <c r="X432">
        <f t="shared" si="218"/>
        <v>3.3786835724923701</v>
      </c>
      <c r="Y432">
        <f t="shared" si="219"/>
        <v>49.753880804738159</v>
      </c>
      <c r="Z432">
        <f t="shared" si="220"/>
        <v>1.7257878308496122</v>
      </c>
      <c r="AA432">
        <f t="shared" si="221"/>
        <v>3.4686496870918702</v>
      </c>
      <c r="AB432">
        <f t="shared" si="222"/>
        <v>1.6528957416427579</v>
      </c>
      <c r="AC432">
        <f t="shared" si="223"/>
        <v>-190.43067965848337</v>
      </c>
      <c r="AD432">
        <f t="shared" si="224"/>
        <v>56.612298779718095</v>
      </c>
      <c r="AE432">
        <f t="shared" si="225"/>
        <v>5.1375709154049121</v>
      </c>
      <c r="AF432">
        <f t="shared" si="226"/>
        <v>192.83646683663963</v>
      </c>
      <c r="AG432">
        <f t="shared" si="227"/>
        <v>56.397155025093006</v>
      </c>
      <c r="AH432">
        <f t="shared" si="228"/>
        <v>4.320015609690147</v>
      </c>
      <c r="AI432">
        <f t="shared" si="229"/>
        <v>38.920114147710365</v>
      </c>
      <c r="AJ432">
        <v>1112.29422895788</v>
      </c>
      <c r="AK432">
        <v>1052.05321212121</v>
      </c>
      <c r="AL432">
        <v>3.3493567932853101</v>
      </c>
      <c r="AM432">
        <v>66.572748564338696</v>
      </c>
      <c r="AN432">
        <f t="shared" si="230"/>
        <v>4.3181560013261535</v>
      </c>
      <c r="AO432">
        <v>19.387705036001599</v>
      </c>
      <c r="AP432">
        <v>24.455363030303001</v>
      </c>
      <c r="AQ432">
        <v>-2.8252896117677102E-3</v>
      </c>
      <c r="AR432">
        <v>78.887480960590693</v>
      </c>
      <c r="AS432">
        <v>0</v>
      </c>
      <c r="AT432">
        <v>0</v>
      </c>
      <c r="AU432">
        <f t="shared" si="231"/>
        <v>1</v>
      </c>
      <c r="AV432">
        <f t="shared" si="232"/>
        <v>0</v>
      </c>
      <c r="AW432">
        <f t="shared" si="233"/>
        <v>37346.173091965844</v>
      </c>
      <c r="AX432">
        <f t="shared" si="234"/>
        <v>2000.008</v>
      </c>
      <c r="AY432">
        <f t="shared" si="235"/>
        <v>1681.2067199999999</v>
      </c>
      <c r="AZ432">
        <f t="shared" si="236"/>
        <v>0.84059999760000959</v>
      </c>
      <c r="BA432">
        <f t="shared" si="237"/>
        <v>0.16075799536801852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1657400271.3</v>
      </c>
      <c r="BH432">
        <v>1018.827</v>
      </c>
      <c r="BI432">
        <v>1091.7850000000001</v>
      </c>
      <c r="BJ432">
        <v>24.46067</v>
      </c>
      <c r="BK432">
        <v>19.403469999999999</v>
      </c>
      <c r="BL432">
        <v>1012.586</v>
      </c>
      <c r="BM432">
        <v>24.07696</v>
      </c>
      <c r="BN432">
        <v>500.00139999999999</v>
      </c>
      <c r="BO432">
        <v>70.453639999999993</v>
      </c>
      <c r="BP432">
        <v>9.9939719999999996E-2</v>
      </c>
      <c r="BQ432">
        <v>26.46707</v>
      </c>
      <c r="BR432">
        <v>26.02215</v>
      </c>
      <c r="BS432">
        <v>999.9</v>
      </c>
      <c r="BT432">
        <v>0</v>
      </c>
      <c r="BU432">
        <v>0</v>
      </c>
      <c r="BV432">
        <v>10007.26</v>
      </c>
      <c r="BW432">
        <v>0</v>
      </c>
      <c r="BX432">
        <v>184.6498</v>
      </c>
      <c r="BY432">
        <v>-72.956980000000001</v>
      </c>
      <c r="BZ432">
        <v>1044.374</v>
      </c>
      <c r="CA432">
        <v>1113.3889999999999</v>
      </c>
      <c r="CB432">
        <v>5.057207</v>
      </c>
      <c r="CC432">
        <v>1091.7850000000001</v>
      </c>
      <c r="CD432">
        <v>19.403469999999999</v>
      </c>
      <c r="CE432">
        <v>1.7233430000000001</v>
      </c>
      <c r="CF432">
        <v>1.3670439999999999</v>
      </c>
      <c r="CG432">
        <v>15.108320000000001</v>
      </c>
      <c r="CH432">
        <v>11.556929999999999</v>
      </c>
      <c r="CI432">
        <v>2000.008</v>
      </c>
      <c r="CJ432">
        <v>0.97999899999999995</v>
      </c>
      <c r="CK432">
        <v>2.0000899999999999E-2</v>
      </c>
      <c r="CL432">
        <v>0</v>
      </c>
      <c r="CM432">
        <v>2.5116999999999998</v>
      </c>
      <c r="CN432">
        <v>0</v>
      </c>
      <c r="CO432">
        <v>13882.89</v>
      </c>
      <c r="CP432">
        <v>16705.48</v>
      </c>
      <c r="CQ432">
        <v>39.436999999999998</v>
      </c>
      <c r="CR432">
        <v>41.061999999999998</v>
      </c>
      <c r="CS432">
        <v>41</v>
      </c>
      <c r="CT432">
        <v>39.311999999999998</v>
      </c>
      <c r="CU432">
        <v>39.625</v>
      </c>
      <c r="CV432">
        <v>1960.008</v>
      </c>
      <c r="CW432">
        <v>40</v>
      </c>
      <c r="CX432">
        <v>0</v>
      </c>
      <c r="CY432">
        <v>1651552000.5</v>
      </c>
      <c r="CZ432">
        <v>0</v>
      </c>
      <c r="DA432">
        <v>0</v>
      </c>
      <c r="DB432" t="s">
        <v>356</v>
      </c>
      <c r="DC432">
        <v>1657298120.5</v>
      </c>
      <c r="DD432">
        <v>1657298120.5</v>
      </c>
      <c r="DE432">
        <v>0</v>
      </c>
      <c r="DF432">
        <v>1.391</v>
      </c>
      <c r="DG432">
        <v>3.5000000000000003E-2</v>
      </c>
      <c r="DH432">
        <v>2.39</v>
      </c>
      <c r="DI432">
        <v>0.104</v>
      </c>
      <c r="DJ432">
        <v>419</v>
      </c>
      <c r="DK432">
        <v>18</v>
      </c>
      <c r="DL432">
        <v>0.11</v>
      </c>
      <c r="DM432">
        <v>0.02</v>
      </c>
      <c r="DN432">
        <v>-72.120817073170699</v>
      </c>
      <c r="DO432">
        <v>-5.93969686411147</v>
      </c>
      <c r="DP432">
        <v>0.58754786785893498</v>
      </c>
      <c r="DQ432">
        <v>0</v>
      </c>
      <c r="DR432">
        <v>5.0740582926829303</v>
      </c>
      <c r="DS432">
        <v>-3.88584668989451E-2</v>
      </c>
      <c r="DT432">
        <v>1.30121593983097E-2</v>
      </c>
      <c r="DU432">
        <v>1</v>
      </c>
      <c r="DV432">
        <v>1</v>
      </c>
      <c r="DW432">
        <v>2</v>
      </c>
      <c r="DX432" t="s">
        <v>365</v>
      </c>
      <c r="DY432">
        <v>2.9104700000000001</v>
      </c>
      <c r="DZ432">
        <v>2.71645</v>
      </c>
      <c r="EA432">
        <v>0.135072</v>
      </c>
      <c r="EB432">
        <v>0.14132800000000001</v>
      </c>
      <c r="EC432">
        <v>8.2750799999999999E-2</v>
      </c>
      <c r="ED432">
        <v>7.0456500000000005E-2</v>
      </c>
      <c r="EE432">
        <v>24690.400000000001</v>
      </c>
      <c r="EF432">
        <v>21343.5</v>
      </c>
      <c r="EG432">
        <v>25531.200000000001</v>
      </c>
      <c r="EH432">
        <v>24184</v>
      </c>
      <c r="EI432">
        <v>39910.199999999997</v>
      </c>
      <c r="EJ432">
        <v>37195.4</v>
      </c>
      <c r="EK432">
        <v>46076.5</v>
      </c>
      <c r="EL432">
        <v>43110.9</v>
      </c>
      <c r="EM432">
        <v>1.9036500000000001</v>
      </c>
      <c r="EN432">
        <v>2.2025700000000001</v>
      </c>
      <c r="EO432">
        <v>0.21117900000000001</v>
      </c>
      <c r="EP432">
        <v>0</v>
      </c>
      <c r="EQ432">
        <v>22.554500000000001</v>
      </c>
      <c r="ER432">
        <v>999.9</v>
      </c>
      <c r="ES432">
        <v>48.320999999999998</v>
      </c>
      <c r="ET432">
        <v>28.036999999999999</v>
      </c>
      <c r="EU432">
        <v>26.083400000000001</v>
      </c>
      <c r="EV432">
        <v>51.195300000000003</v>
      </c>
      <c r="EW432">
        <v>38.673900000000003</v>
      </c>
      <c r="EX432">
        <v>2</v>
      </c>
      <c r="EY432">
        <v>-0.42819400000000002</v>
      </c>
      <c r="EZ432">
        <v>-1.98458</v>
      </c>
      <c r="FA432">
        <v>20.237300000000001</v>
      </c>
      <c r="FB432">
        <v>5.2349600000000001</v>
      </c>
      <c r="FC432">
        <v>11.9861</v>
      </c>
      <c r="FD432">
        <v>4.9573</v>
      </c>
      <c r="FE432">
        <v>3.3039000000000001</v>
      </c>
      <c r="FF432">
        <v>9999</v>
      </c>
      <c r="FG432">
        <v>9999</v>
      </c>
      <c r="FH432">
        <v>5922</v>
      </c>
      <c r="FI432">
        <v>342.3</v>
      </c>
      <c r="FJ432">
        <v>1.8681300000000001</v>
      </c>
      <c r="FK432">
        <v>1.8638399999999999</v>
      </c>
      <c r="FL432">
        <v>1.8715200000000001</v>
      </c>
      <c r="FM432">
        <v>1.8621799999999999</v>
      </c>
      <c r="FN432">
        <v>1.86171</v>
      </c>
      <c r="FO432">
        <v>1.8682399999999999</v>
      </c>
      <c r="FP432">
        <v>1.85826</v>
      </c>
      <c r="FQ432">
        <v>1.86486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6.27</v>
      </c>
      <c r="GF432">
        <v>0.38350000000000001</v>
      </c>
      <c r="GG432">
        <v>2.2088750328830402</v>
      </c>
      <c r="GH432">
        <v>6.0489126747292196E-3</v>
      </c>
      <c r="GI432">
        <v>-3.2734485160193501E-6</v>
      </c>
      <c r="GJ432">
        <v>1.2191227519152799E-9</v>
      </c>
      <c r="GK432">
        <v>-4.8623107072493198E-2</v>
      </c>
      <c r="GL432">
        <v>-1.24795961692081E-2</v>
      </c>
      <c r="GM432">
        <v>1.8897039930190699E-3</v>
      </c>
      <c r="GN432">
        <v>-2.5983293074510801E-5</v>
      </c>
      <c r="GO432">
        <v>18</v>
      </c>
      <c r="GP432">
        <v>2157</v>
      </c>
      <c r="GQ432">
        <v>3</v>
      </c>
      <c r="GR432">
        <v>29</v>
      </c>
      <c r="GS432">
        <v>1702.6</v>
      </c>
      <c r="GT432">
        <v>1702.6</v>
      </c>
      <c r="GU432">
        <v>2.8479000000000001</v>
      </c>
      <c r="GV432">
        <v>2.3290999999999999</v>
      </c>
      <c r="GW432">
        <v>1.9982899999999999</v>
      </c>
      <c r="GX432">
        <v>2.7221700000000002</v>
      </c>
      <c r="GY432">
        <v>2.0935100000000002</v>
      </c>
      <c r="GZ432">
        <v>2.36206</v>
      </c>
      <c r="HA432">
        <v>30.673999999999999</v>
      </c>
      <c r="HB432">
        <v>15.8569</v>
      </c>
      <c r="HC432">
        <v>18</v>
      </c>
      <c r="HD432">
        <v>447.80900000000003</v>
      </c>
      <c r="HE432">
        <v>639.16899999999998</v>
      </c>
      <c r="HF432">
        <v>25.7624</v>
      </c>
      <c r="HG432">
        <v>21.802499999999998</v>
      </c>
      <c r="HH432">
        <v>29.9998</v>
      </c>
      <c r="HI432">
        <v>21.7133</v>
      </c>
      <c r="HJ432">
        <v>21.700399999999998</v>
      </c>
      <c r="HK432">
        <v>57.036999999999999</v>
      </c>
      <c r="HL432">
        <v>35.601799999999997</v>
      </c>
      <c r="HM432">
        <v>51.482100000000003</v>
      </c>
      <c r="HN432">
        <v>25.756799999999998</v>
      </c>
      <c r="HO432">
        <v>1120.3800000000001</v>
      </c>
      <c r="HP432">
        <v>19.5093</v>
      </c>
      <c r="HQ432">
        <v>97.578699999999998</v>
      </c>
      <c r="HR432">
        <v>101.38200000000001</v>
      </c>
    </row>
    <row r="433" spans="1:226" x14ac:dyDescent="0.2">
      <c r="A433">
        <v>417</v>
      </c>
      <c r="B433">
        <v>1657400279.0999999</v>
      </c>
      <c r="C433">
        <v>5098.0999999046298</v>
      </c>
      <c r="D433" t="s">
        <v>1196</v>
      </c>
      <c r="E433" t="s">
        <v>1197</v>
      </c>
      <c r="F433">
        <v>5</v>
      </c>
      <c r="G433" t="s">
        <v>1067</v>
      </c>
      <c r="H433" t="s">
        <v>354</v>
      </c>
      <c r="I433">
        <v>1657400276.5999999</v>
      </c>
      <c r="J433">
        <f t="shared" si="204"/>
        <v>4.2921214875057392E-3</v>
      </c>
      <c r="K433">
        <f t="shared" si="205"/>
        <v>4.2921214875057396</v>
      </c>
      <c r="L433">
        <f t="shared" si="206"/>
        <v>39.044943339942265</v>
      </c>
      <c r="M433">
        <f t="shared" si="207"/>
        <v>1036.18777777778</v>
      </c>
      <c r="N433">
        <f t="shared" si="208"/>
        <v>652.07095272388074</v>
      </c>
      <c r="O433">
        <f t="shared" si="209"/>
        <v>46.006257774177307</v>
      </c>
      <c r="P433">
        <f t="shared" si="210"/>
        <v>73.107262036072967</v>
      </c>
      <c r="Q433">
        <f t="shared" si="211"/>
        <v>0.18431678231479259</v>
      </c>
      <c r="R433">
        <f t="shared" si="212"/>
        <v>2.3587829218654579</v>
      </c>
      <c r="S433">
        <f t="shared" si="213"/>
        <v>0.17667289580490983</v>
      </c>
      <c r="T433">
        <f t="shared" si="214"/>
        <v>0.11108091690798175</v>
      </c>
      <c r="U433">
        <f t="shared" si="215"/>
        <v>321.51599999999996</v>
      </c>
      <c r="V433">
        <f t="shared" si="216"/>
        <v>27.413443618236631</v>
      </c>
      <c r="W433">
        <f t="shared" si="217"/>
        <v>26.0182888888889</v>
      </c>
      <c r="X433">
        <f t="shared" si="218"/>
        <v>3.3779118339896872</v>
      </c>
      <c r="Y433">
        <f t="shared" si="219"/>
        <v>49.77559179026828</v>
      </c>
      <c r="Z433">
        <f t="shared" si="220"/>
        <v>1.7258551774457194</v>
      </c>
      <c r="AA433">
        <f t="shared" si="221"/>
        <v>3.4672720411194478</v>
      </c>
      <c r="AB433">
        <f t="shared" si="222"/>
        <v>1.6520566565439678</v>
      </c>
      <c r="AC433">
        <f t="shared" si="223"/>
        <v>-189.2825575990031</v>
      </c>
      <c r="AD433">
        <f t="shared" si="224"/>
        <v>56.213335412100434</v>
      </c>
      <c r="AE433">
        <f t="shared" si="225"/>
        <v>5.1040951715450564</v>
      </c>
      <c r="AF433">
        <f t="shared" si="226"/>
        <v>193.55087298464235</v>
      </c>
      <c r="AG433">
        <f t="shared" si="227"/>
        <v>56.402254167051701</v>
      </c>
      <c r="AH433">
        <f t="shared" si="228"/>
        <v>4.2867251939843927</v>
      </c>
      <c r="AI433">
        <f t="shared" si="229"/>
        <v>39.044943339942265</v>
      </c>
      <c r="AJ433">
        <v>1129.3206902838899</v>
      </c>
      <c r="AK433">
        <v>1068.81484848485</v>
      </c>
      <c r="AL433">
        <v>3.37837467383217</v>
      </c>
      <c r="AM433">
        <v>66.572748564338696</v>
      </c>
      <c r="AN433">
        <f t="shared" si="230"/>
        <v>4.2921214875057396</v>
      </c>
      <c r="AO433">
        <v>19.4426464197096</v>
      </c>
      <c r="AP433">
        <v>24.464514545454499</v>
      </c>
      <c r="AQ433">
        <v>6.0503402227723502E-4</v>
      </c>
      <c r="AR433">
        <v>78.887480960590693</v>
      </c>
      <c r="AS433">
        <v>0</v>
      </c>
      <c r="AT433">
        <v>0</v>
      </c>
      <c r="AU433">
        <f t="shared" si="231"/>
        <v>1</v>
      </c>
      <c r="AV433">
        <f t="shared" si="232"/>
        <v>0</v>
      </c>
      <c r="AW433">
        <f t="shared" si="233"/>
        <v>37313.558528774076</v>
      </c>
      <c r="AX433">
        <f t="shared" si="234"/>
        <v>2000</v>
      </c>
      <c r="AY433">
        <f t="shared" si="235"/>
        <v>1681.1999999999998</v>
      </c>
      <c r="AZ433">
        <f t="shared" si="236"/>
        <v>0.8405999999999999</v>
      </c>
      <c r="BA433">
        <f t="shared" si="237"/>
        <v>0.16075799999999998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1657400276.5999999</v>
      </c>
      <c r="BH433">
        <v>1036.18777777778</v>
      </c>
      <c r="BI433">
        <v>1109.2011111111101</v>
      </c>
      <c r="BJ433">
        <v>24.461455555555599</v>
      </c>
      <c r="BK433">
        <v>19.443188888888901</v>
      </c>
      <c r="BL433">
        <v>1029.8900000000001</v>
      </c>
      <c r="BM433">
        <v>24.077733333333299</v>
      </c>
      <c r="BN433">
        <v>499.99722222222198</v>
      </c>
      <c r="BO433">
        <v>70.453999999999994</v>
      </c>
      <c r="BP433">
        <v>0.100067133333333</v>
      </c>
      <c r="BQ433">
        <v>26.460333333333299</v>
      </c>
      <c r="BR433">
        <v>26.0182888888889</v>
      </c>
      <c r="BS433">
        <v>999.9</v>
      </c>
      <c r="BT433">
        <v>0</v>
      </c>
      <c r="BU433">
        <v>0</v>
      </c>
      <c r="BV433">
        <v>9997.86</v>
      </c>
      <c r="BW433">
        <v>0</v>
      </c>
      <c r="BX433">
        <v>184.18899999999999</v>
      </c>
      <c r="BY433">
        <v>-73.012144444444402</v>
      </c>
      <c r="BZ433">
        <v>1062.17</v>
      </c>
      <c r="CA433">
        <v>1131.19333333333</v>
      </c>
      <c r="CB433">
        <v>5.0182744444444403</v>
      </c>
      <c r="CC433">
        <v>1109.2011111111101</v>
      </c>
      <c r="CD433">
        <v>19.443188888888901</v>
      </c>
      <c r="CE433">
        <v>1.7234077777777801</v>
      </c>
      <c r="CF433">
        <v>1.36984888888889</v>
      </c>
      <c r="CG433">
        <v>15.108888888888901</v>
      </c>
      <c r="CH433">
        <v>11.5879444444444</v>
      </c>
      <c r="CI433">
        <v>2000</v>
      </c>
      <c r="CJ433">
        <v>0.97999899999999995</v>
      </c>
      <c r="CK433">
        <v>2.0000899999999999E-2</v>
      </c>
      <c r="CL433">
        <v>0</v>
      </c>
      <c r="CM433">
        <v>2.5528666666666702</v>
      </c>
      <c r="CN433">
        <v>0</v>
      </c>
      <c r="CO433">
        <v>13908.811111111099</v>
      </c>
      <c r="CP433">
        <v>16705.400000000001</v>
      </c>
      <c r="CQ433">
        <v>39.436999999999998</v>
      </c>
      <c r="CR433">
        <v>41.061999999999998</v>
      </c>
      <c r="CS433">
        <v>41</v>
      </c>
      <c r="CT433">
        <v>39.311999999999998</v>
      </c>
      <c r="CU433">
        <v>39.625</v>
      </c>
      <c r="CV433">
        <v>1960</v>
      </c>
      <c r="CW433">
        <v>40</v>
      </c>
      <c r="CX433">
        <v>0</v>
      </c>
      <c r="CY433">
        <v>1651552005.9000001</v>
      </c>
      <c r="CZ433">
        <v>0</v>
      </c>
      <c r="DA433">
        <v>0</v>
      </c>
      <c r="DB433" t="s">
        <v>356</v>
      </c>
      <c r="DC433">
        <v>1657298120.5</v>
      </c>
      <c r="DD433">
        <v>1657298120.5</v>
      </c>
      <c r="DE433">
        <v>0</v>
      </c>
      <c r="DF433">
        <v>1.391</v>
      </c>
      <c r="DG433">
        <v>3.5000000000000003E-2</v>
      </c>
      <c r="DH433">
        <v>2.39</v>
      </c>
      <c r="DI433">
        <v>0.104</v>
      </c>
      <c r="DJ433">
        <v>419</v>
      </c>
      <c r="DK433">
        <v>18</v>
      </c>
      <c r="DL433">
        <v>0.11</v>
      </c>
      <c r="DM433">
        <v>0.02</v>
      </c>
      <c r="DN433">
        <v>-72.560990243902395</v>
      </c>
      <c r="DO433">
        <v>-4.9344710801392502</v>
      </c>
      <c r="DP433">
        <v>0.51547033166967804</v>
      </c>
      <c r="DQ433">
        <v>0</v>
      </c>
      <c r="DR433">
        <v>5.0587365853658497</v>
      </c>
      <c r="DS433">
        <v>-0.17893526132403301</v>
      </c>
      <c r="DT433">
        <v>2.5690225778209799E-2</v>
      </c>
      <c r="DU433">
        <v>0</v>
      </c>
      <c r="DV433">
        <v>0</v>
      </c>
      <c r="DW433">
        <v>2</v>
      </c>
      <c r="DX433" t="s">
        <v>357</v>
      </c>
      <c r="DY433">
        <v>2.91065</v>
      </c>
      <c r="DZ433">
        <v>2.7164100000000002</v>
      </c>
      <c r="EA433">
        <v>0.13644500000000001</v>
      </c>
      <c r="EB433">
        <v>0.14260400000000001</v>
      </c>
      <c r="EC433">
        <v>8.27711E-2</v>
      </c>
      <c r="ED433">
        <v>7.0466500000000001E-2</v>
      </c>
      <c r="EE433">
        <v>24651.599999999999</v>
      </c>
      <c r="EF433">
        <v>21311.8</v>
      </c>
      <c r="EG433">
        <v>25531.5</v>
      </c>
      <c r="EH433">
        <v>24183.9</v>
      </c>
      <c r="EI433">
        <v>39909.9</v>
      </c>
      <c r="EJ433">
        <v>37195.1</v>
      </c>
      <c r="EK433">
        <v>46077.1</v>
      </c>
      <c r="EL433">
        <v>43111</v>
      </c>
      <c r="EM433">
        <v>1.9038299999999999</v>
      </c>
      <c r="EN433">
        <v>2.2027800000000002</v>
      </c>
      <c r="EO433">
        <v>0.21068799999999999</v>
      </c>
      <c r="EP433">
        <v>0</v>
      </c>
      <c r="EQ433">
        <v>22.554099999999998</v>
      </c>
      <c r="ER433">
        <v>999.9</v>
      </c>
      <c r="ES433">
        <v>48.320999999999998</v>
      </c>
      <c r="ET433">
        <v>28.006</v>
      </c>
      <c r="EU433">
        <v>26.036300000000001</v>
      </c>
      <c r="EV433">
        <v>50.9953</v>
      </c>
      <c r="EW433">
        <v>38.725999999999999</v>
      </c>
      <c r="EX433">
        <v>2</v>
      </c>
      <c r="EY433">
        <v>-0.428753</v>
      </c>
      <c r="EZ433">
        <v>-1.9364699999999999</v>
      </c>
      <c r="FA433">
        <v>20.237500000000001</v>
      </c>
      <c r="FB433">
        <v>5.2349600000000001</v>
      </c>
      <c r="FC433">
        <v>11.9861</v>
      </c>
      <c r="FD433">
        <v>4.9576500000000001</v>
      </c>
      <c r="FE433">
        <v>3.3039800000000001</v>
      </c>
      <c r="FF433">
        <v>9999</v>
      </c>
      <c r="FG433">
        <v>9999</v>
      </c>
      <c r="FH433">
        <v>5922</v>
      </c>
      <c r="FI433">
        <v>342.3</v>
      </c>
      <c r="FJ433">
        <v>1.8681300000000001</v>
      </c>
      <c r="FK433">
        <v>1.8638300000000001</v>
      </c>
      <c r="FL433">
        <v>1.8714900000000001</v>
      </c>
      <c r="FM433">
        <v>1.8621700000000001</v>
      </c>
      <c r="FN433">
        <v>1.86172</v>
      </c>
      <c r="FO433">
        <v>1.86819</v>
      </c>
      <c r="FP433">
        <v>1.85826</v>
      </c>
      <c r="FQ433">
        <v>1.8648400000000001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6.32</v>
      </c>
      <c r="GF433">
        <v>0.38390000000000002</v>
      </c>
      <c r="GG433">
        <v>2.2088750328830402</v>
      </c>
      <c r="GH433">
        <v>6.0489126747292196E-3</v>
      </c>
      <c r="GI433">
        <v>-3.2734485160193501E-6</v>
      </c>
      <c r="GJ433">
        <v>1.2191227519152799E-9</v>
      </c>
      <c r="GK433">
        <v>-4.8623107072493198E-2</v>
      </c>
      <c r="GL433">
        <v>-1.24795961692081E-2</v>
      </c>
      <c r="GM433">
        <v>1.8897039930190699E-3</v>
      </c>
      <c r="GN433">
        <v>-2.5983293074510801E-5</v>
      </c>
      <c r="GO433">
        <v>18</v>
      </c>
      <c r="GP433">
        <v>2157</v>
      </c>
      <c r="GQ433">
        <v>3</v>
      </c>
      <c r="GR433">
        <v>29</v>
      </c>
      <c r="GS433">
        <v>1702.6</v>
      </c>
      <c r="GT433">
        <v>1702.6</v>
      </c>
      <c r="GU433">
        <v>2.8833000000000002</v>
      </c>
      <c r="GV433">
        <v>2.32178</v>
      </c>
      <c r="GW433">
        <v>1.9982899999999999</v>
      </c>
      <c r="GX433">
        <v>2.7221700000000002</v>
      </c>
      <c r="GY433">
        <v>2.0935100000000002</v>
      </c>
      <c r="GZ433">
        <v>2.34863</v>
      </c>
      <c r="HA433">
        <v>30.673999999999999</v>
      </c>
      <c r="HB433">
        <v>15.8569</v>
      </c>
      <c r="HC433">
        <v>18</v>
      </c>
      <c r="HD433">
        <v>447.86900000000003</v>
      </c>
      <c r="HE433">
        <v>639.26900000000001</v>
      </c>
      <c r="HF433">
        <v>25.743300000000001</v>
      </c>
      <c r="HG433">
        <v>21.797000000000001</v>
      </c>
      <c r="HH433">
        <v>29.999500000000001</v>
      </c>
      <c r="HI433">
        <v>21.7088</v>
      </c>
      <c r="HJ433">
        <v>21.695799999999998</v>
      </c>
      <c r="HK433">
        <v>57.741199999999999</v>
      </c>
      <c r="HL433">
        <v>35.601799999999997</v>
      </c>
      <c r="HM433">
        <v>51.482100000000003</v>
      </c>
      <c r="HN433">
        <v>25.732500000000002</v>
      </c>
      <c r="HO433">
        <v>1140.67</v>
      </c>
      <c r="HP433">
        <v>19.517700000000001</v>
      </c>
      <c r="HQ433">
        <v>97.579899999999995</v>
      </c>
      <c r="HR433">
        <v>101.38200000000001</v>
      </c>
    </row>
    <row r="434" spans="1:226" x14ac:dyDescent="0.2">
      <c r="A434">
        <v>418</v>
      </c>
      <c r="B434">
        <v>1657400284.0999999</v>
      </c>
      <c r="C434">
        <v>5103.0999999046298</v>
      </c>
      <c r="D434" t="s">
        <v>1198</v>
      </c>
      <c r="E434" t="s">
        <v>1199</v>
      </c>
      <c r="F434">
        <v>5</v>
      </c>
      <c r="G434" t="s">
        <v>1067</v>
      </c>
      <c r="H434" t="s">
        <v>354</v>
      </c>
      <c r="I434">
        <v>1657400281.3</v>
      </c>
      <c r="J434">
        <f t="shared" si="204"/>
        <v>4.2852824638965701E-3</v>
      </c>
      <c r="K434">
        <f t="shared" si="205"/>
        <v>4.2852824638965705</v>
      </c>
      <c r="L434">
        <f t="shared" si="206"/>
        <v>39.377497721569483</v>
      </c>
      <c r="M434">
        <f t="shared" si="207"/>
        <v>1051.329</v>
      </c>
      <c r="N434">
        <f t="shared" si="208"/>
        <v>663.75972289274932</v>
      </c>
      <c r="O434">
        <f t="shared" si="209"/>
        <v>46.831048520474482</v>
      </c>
      <c r="P434">
        <f t="shared" si="210"/>
        <v>74.175695981386482</v>
      </c>
      <c r="Q434">
        <f t="shared" si="211"/>
        <v>0.18431657688017292</v>
      </c>
      <c r="R434">
        <f t="shared" si="212"/>
        <v>2.3600336652128839</v>
      </c>
      <c r="S434">
        <f t="shared" si="213"/>
        <v>0.17667657749188384</v>
      </c>
      <c r="T434">
        <f t="shared" si="214"/>
        <v>0.11108289557166134</v>
      </c>
      <c r="U434">
        <f t="shared" si="215"/>
        <v>321.5158404</v>
      </c>
      <c r="V434">
        <f t="shared" si="216"/>
        <v>27.405406724562681</v>
      </c>
      <c r="W434">
        <f t="shared" si="217"/>
        <v>26.005680000000002</v>
      </c>
      <c r="X434">
        <f t="shared" si="218"/>
        <v>3.3753927080466544</v>
      </c>
      <c r="Y434">
        <f t="shared" si="219"/>
        <v>49.807542055895794</v>
      </c>
      <c r="Z434">
        <f t="shared" si="220"/>
        <v>1.7259699637920549</v>
      </c>
      <c r="AA434">
        <f t="shared" si="221"/>
        <v>3.4652783344641063</v>
      </c>
      <c r="AB434">
        <f t="shared" si="222"/>
        <v>1.6494227442545994</v>
      </c>
      <c r="AC434">
        <f t="shared" si="223"/>
        <v>-188.98095665783873</v>
      </c>
      <c r="AD434">
        <f t="shared" si="224"/>
        <v>56.606466643239592</v>
      </c>
      <c r="AE434">
        <f t="shared" si="225"/>
        <v>5.1364912478202109</v>
      </c>
      <c r="AF434">
        <f t="shared" si="226"/>
        <v>194.2778416332211</v>
      </c>
      <c r="AG434">
        <f t="shared" si="227"/>
        <v>56.873549392953279</v>
      </c>
      <c r="AH434">
        <f t="shared" si="228"/>
        <v>4.2906393603207071</v>
      </c>
      <c r="AI434">
        <f t="shared" si="229"/>
        <v>39.377497721569483</v>
      </c>
      <c r="AJ434">
        <v>1146.1959796999599</v>
      </c>
      <c r="AK434">
        <v>1085.4090909090901</v>
      </c>
      <c r="AL434">
        <v>3.3447873814079498</v>
      </c>
      <c r="AM434">
        <v>66.572748564338696</v>
      </c>
      <c r="AN434">
        <f t="shared" si="230"/>
        <v>4.2852824638965705</v>
      </c>
      <c r="AO434">
        <v>19.442074682721</v>
      </c>
      <c r="AP434">
        <v>24.459747272727299</v>
      </c>
      <c r="AQ434">
        <v>-2.39045847591196E-4</v>
      </c>
      <c r="AR434">
        <v>78.887480960590693</v>
      </c>
      <c r="AS434">
        <v>0</v>
      </c>
      <c r="AT434">
        <v>0</v>
      </c>
      <c r="AU434">
        <f t="shared" si="231"/>
        <v>1</v>
      </c>
      <c r="AV434">
        <f t="shared" si="232"/>
        <v>0</v>
      </c>
      <c r="AW434">
        <f t="shared" si="233"/>
        <v>37344.939540594212</v>
      </c>
      <c r="AX434">
        <f t="shared" si="234"/>
        <v>1999.999</v>
      </c>
      <c r="AY434">
        <f t="shared" si="235"/>
        <v>1681.1991600000001</v>
      </c>
      <c r="AZ434">
        <f t="shared" si="236"/>
        <v>0.84060000030000015</v>
      </c>
      <c r="BA434">
        <f t="shared" si="237"/>
        <v>0.16075800057900028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1657400281.3</v>
      </c>
      <c r="BH434">
        <v>1051.329</v>
      </c>
      <c r="BI434">
        <v>1124.991</v>
      </c>
      <c r="BJ434">
        <v>24.46303</v>
      </c>
      <c r="BK434">
        <v>19.440169999999998</v>
      </c>
      <c r="BL434">
        <v>1044.9849999999999</v>
      </c>
      <c r="BM434">
        <v>24.079239999999999</v>
      </c>
      <c r="BN434">
        <v>499.99529999999999</v>
      </c>
      <c r="BO434">
        <v>70.454319999999996</v>
      </c>
      <c r="BP434">
        <v>9.9898500000000001E-2</v>
      </c>
      <c r="BQ434">
        <v>26.450579999999999</v>
      </c>
      <c r="BR434">
        <v>26.005680000000002</v>
      </c>
      <c r="BS434">
        <v>999.9</v>
      </c>
      <c r="BT434">
        <v>0</v>
      </c>
      <c r="BU434">
        <v>0</v>
      </c>
      <c r="BV434">
        <v>10006.24</v>
      </c>
      <c r="BW434">
        <v>0</v>
      </c>
      <c r="BX434">
        <v>183.8663</v>
      </c>
      <c r="BY434">
        <v>-73.661770000000004</v>
      </c>
      <c r="BZ434">
        <v>1077.693</v>
      </c>
      <c r="CA434">
        <v>1147.296</v>
      </c>
      <c r="CB434">
        <v>5.022875</v>
      </c>
      <c r="CC434">
        <v>1124.991</v>
      </c>
      <c r="CD434">
        <v>19.440169999999998</v>
      </c>
      <c r="CE434">
        <v>1.723525</v>
      </c>
      <c r="CF434">
        <v>1.3696440000000001</v>
      </c>
      <c r="CG434">
        <v>15.10995</v>
      </c>
      <c r="CH434">
        <v>11.58564</v>
      </c>
      <c r="CI434">
        <v>1999.999</v>
      </c>
      <c r="CJ434">
        <v>0.97999899999999995</v>
      </c>
      <c r="CK434">
        <v>2.0000899999999999E-2</v>
      </c>
      <c r="CL434">
        <v>0</v>
      </c>
      <c r="CM434">
        <v>2.46794</v>
      </c>
      <c r="CN434">
        <v>0</v>
      </c>
      <c r="CO434">
        <v>13929.48</v>
      </c>
      <c r="CP434">
        <v>16705.39</v>
      </c>
      <c r="CQ434">
        <v>39.436999999999998</v>
      </c>
      <c r="CR434">
        <v>41.061999999999998</v>
      </c>
      <c r="CS434">
        <v>41</v>
      </c>
      <c r="CT434">
        <v>39.311999999999998</v>
      </c>
      <c r="CU434">
        <v>39.625</v>
      </c>
      <c r="CV434">
        <v>1959.999</v>
      </c>
      <c r="CW434">
        <v>40</v>
      </c>
      <c r="CX434">
        <v>0</v>
      </c>
      <c r="CY434">
        <v>1651552010.7</v>
      </c>
      <c r="CZ434">
        <v>0</v>
      </c>
      <c r="DA434">
        <v>0</v>
      </c>
      <c r="DB434" t="s">
        <v>356</v>
      </c>
      <c r="DC434">
        <v>1657298120.5</v>
      </c>
      <c r="DD434">
        <v>1657298120.5</v>
      </c>
      <c r="DE434">
        <v>0</v>
      </c>
      <c r="DF434">
        <v>1.391</v>
      </c>
      <c r="DG434">
        <v>3.5000000000000003E-2</v>
      </c>
      <c r="DH434">
        <v>2.39</v>
      </c>
      <c r="DI434">
        <v>0.104</v>
      </c>
      <c r="DJ434">
        <v>419</v>
      </c>
      <c r="DK434">
        <v>18</v>
      </c>
      <c r="DL434">
        <v>0.11</v>
      </c>
      <c r="DM434">
        <v>0.02</v>
      </c>
      <c r="DN434">
        <v>-72.919975609756094</v>
      </c>
      <c r="DO434">
        <v>-4.0078013937282897</v>
      </c>
      <c r="DP434">
        <v>0.49482415146042602</v>
      </c>
      <c r="DQ434">
        <v>0</v>
      </c>
      <c r="DR434">
        <v>5.0472646341463401</v>
      </c>
      <c r="DS434">
        <v>-0.23366968641115399</v>
      </c>
      <c r="DT434">
        <v>2.8237069486029099E-2</v>
      </c>
      <c r="DU434">
        <v>0</v>
      </c>
      <c r="DV434">
        <v>0</v>
      </c>
      <c r="DW434">
        <v>2</v>
      </c>
      <c r="DX434" t="s">
        <v>357</v>
      </c>
      <c r="DY434">
        <v>2.9105500000000002</v>
      </c>
      <c r="DZ434">
        <v>2.7165900000000001</v>
      </c>
      <c r="EA434">
        <v>0.13780899999999999</v>
      </c>
      <c r="EB434">
        <v>0.14404500000000001</v>
      </c>
      <c r="EC434">
        <v>8.2757499999999998E-2</v>
      </c>
      <c r="ED434">
        <v>7.0444199999999998E-2</v>
      </c>
      <c r="EE434">
        <v>24612.799999999999</v>
      </c>
      <c r="EF434">
        <v>21276.2</v>
      </c>
      <c r="EG434">
        <v>25531.599999999999</v>
      </c>
      <c r="EH434">
        <v>24184.1</v>
      </c>
      <c r="EI434">
        <v>39910.5</v>
      </c>
      <c r="EJ434">
        <v>37196</v>
      </c>
      <c r="EK434">
        <v>46077.2</v>
      </c>
      <c r="EL434">
        <v>43111</v>
      </c>
      <c r="EM434">
        <v>1.9037500000000001</v>
      </c>
      <c r="EN434">
        <v>2.20303</v>
      </c>
      <c r="EO434">
        <v>0.21002100000000001</v>
      </c>
      <c r="EP434">
        <v>0</v>
      </c>
      <c r="EQ434">
        <v>22.5517</v>
      </c>
      <c r="ER434">
        <v>999.9</v>
      </c>
      <c r="ES434">
        <v>48.320999999999998</v>
      </c>
      <c r="ET434">
        <v>27.986000000000001</v>
      </c>
      <c r="EU434">
        <v>26.0045</v>
      </c>
      <c r="EV434">
        <v>51.095300000000002</v>
      </c>
      <c r="EW434">
        <v>38.649799999999999</v>
      </c>
      <c r="EX434">
        <v>2</v>
      </c>
      <c r="EY434">
        <v>-0.42892799999999998</v>
      </c>
      <c r="EZ434">
        <v>-1.95211</v>
      </c>
      <c r="FA434">
        <v>20.237400000000001</v>
      </c>
      <c r="FB434">
        <v>5.2346599999999999</v>
      </c>
      <c r="FC434">
        <v>11.986000000000001</v>
      </c>
      <c r="FD434">
        <v>4.9573999999999998</v>
      </c>
      <c r="FE434">
        <v>3.3039499999999999</v>
      </c>
      <c r="FF434">
        <v>9999</v>
      </c>
      <c r="FG434">
        <v>9999</v>
      </c>
      <c r="FH434">
        <v>5922</v>
      </c>
      <c r="FI434">
        <v>342.3</v>
      </c>
      <c r="FJ434">
        <v>1.8681300000000001</v>
      </c>
      <c r="FK434">
        <v>1.8638600000000001</v>
      </c>
      <c r="FL434">
        <v>1.8714999999999999</v>
      </c>
      <c r="FM434">
        <v>1.8621799999999999</v>
      </c>
      <c r="FN434">
        <v>1.86172</v>
      </c>
      <c r="FO434">
        <v>1.86818</v>
      </c>
      <c r="FP434">
        <v>1.85825</v>
      </c>
      <c r="FQ434">
        <v>1.8648400000000001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6.37</v>
      </c>
      <c r="GF434">
        <v>0.38369999999999999</v>
      </c>
      <c r="GG434">
        <v>2.2088750328830402</v>
      </c>
      <c r="GH434">
        <v>6.0489126747292196E-3</v>
      </c>
      <c r="GI434">
        <v>-3.2734485160193501E-6</v>
      </c>
      <c r="GJ434">
        <v>1.2191227519152799E-9</v>
      </c>
      <c r="GK434">
        <v>-4.8623107072493198E-2</v>
      </c>
      <c r="GL434">
        <v>-1.24795961692081E-2</v>
      </c>
      <c r="GM434">
        <v>1.8897039930190699E-3</v>
      </c>
      <c r="GN434">
        <v>-2.5983293074510801E-5</v>
      </c>
      <c r="GO434">
        <v>18</v>
      </c>
      <c r="GP434">
        <v>2157</v>
      </c>
      <c r="GQ434">
        <v>3</v>
      </c>
      <c r="GR434">
        <v>29</v>
      </c>
      <c r="GS434">
        <v>1702.7</v>
      </c>
      <c r="GT434">
        <v>1702.7</v>
      </c>
      <c r="GU434">
        <v>2.9150399999999999</v>
      </c>
      <c r="GV434">
        <v>2.3315399999999999</v>
      </c>
      <c r="GW434">
        <v>1.9982899999999999</v>
      </c>
      <c r="GX434">
        <v>2.7221700000000002</v>
      </c>
      <c r="GY434">
        <v>2.0935100000000002</v>
      </c>
      <c r="GZ434">
        <v>2.3535200000000001</v>
      </c>
      <c r="HA434">
        <v>30.6524</v>
      </c>
      <c r="HB434">
        <v>15.8569</v>
      </c>
      <c r="HC434">
        <v>18</v>
      </c>
      <c r="HD434">
        <v>447.78800000000001</v>
      </c>
      <c r="HE434">
        <v>639.40800000000002</v>
      </c>
      <c r="HF434">
        <v>25.719200000000001</v>
      </c>
      <c r="HG434">
        <v>21.791499999999999</v>
      </c>
      <c r="HH434">
        <v>29.999700000000001</v>
      </c>
      <c r="HI434">
        <v>21.7042</v>
      </c>
      <c r="HJ434">
        <v>21.691199999999998</v>
      </c>
      <c r="HK434">
        <v>58.368899999999996</v>
      </c>
      <c r="HL434">
        <v>35.328499999999998</v>
      </c>
      <c r="HM434">
        <v>51.1098</v>
      </c>
      <c r="HN434">
        <v>25.7165</v>
      </c>
      <c r="HO434">
        <v>1154.22</v>
      </c>
      <c r="HP434">
        <v>19.530999999999999</v>
      </c>
      <c r="HQ434">
        <v>97.58</v>
      </c>
      <c r="HR434">
        <v>101.38200000000001</v>
      </c>
    </row>
    <row r="435" spans="1:226" x14ac:dyDescent="0.2">
      <c r="A435">
        <v>419</v>
      </c>
      <c r="B435">
        <v>1657400289.0999999</v>
      </c>
      <c r="C435">
        <v>5108.0999999046298</v>
      </c>
      <c r="D435" t="s">
        <v>1200</v>
      </c>
      <c r="E435" t="s">
        <v>1201</v>
      </c>
      <c r="F435">
        <v>5</v>
      </c>
      <c r="G435" t="s">
        <v>1067</v>
      </c>
      <c r="H435" t="s">
        <v>354</v>
      </c>
      <c r="I435">
        <v>1657400286.5999999</v>
      </c>
      <c r="J435">
        <f t="shared" si="204"/>
        <v>4.2880896658623879E-3</v>
      </c>
      <c r="K435">
        <f t="shared" si="205"/>
        <v>4.2880896658623877</v>
      </c>
      <c r="L435">
        <f t="shared" si="206"/>
        <v>39.548149997907501</v>
      </c>
      <c r="M435">
        <f t="shared" si="207"/>
        <v>1068.8966666666699</v>
      </c>
      <c r="N435">
        <f t="shared" si="208"/>
        <v>679.48445123866043</v>
      </c>
      <c r="O435">
        <f t="shared" si="209"/>
        <v>47.940337018597347</v>
      </c>
      <c r="P435">
        <f t="shared" si="210"/>
        <v>75.414921334317498</v>
      </c>
      <c r="Q435">
        <f t="shared" si="211"/>
        <v>0.18448627033010739</v>
      </c>
      <c r="R435">
        <f t="shared" si="212"/>
        <v>2.3620470050589062</v>
      </c>
      <c r="S435">
        <f t="shared" si="213"/>
        <v>0.17683874385458381</v>
      </c>
      <c r="T435">
        <f t="shared" si="214"/>
        <v>0.11118489812179796</v>
      </c>
      <c r="U435">
        <f t="shared" si="215"/>
        <v>321.51263066666684</v>
      </c>
      <c r="V435">
        <f t="shared" si="216"/>
        <v>27.399936060786128</v>
      </c>
      <c r="W435">
        <f t="shared" si="217"/>
        <v>26.0017666666667</v>
      </c>
      <c r="X435">
        <f t="shared" si="218"/>
        <v>3.3746111981373086</v>
      </c>
      <c r="Y435">
        <f t="shared" si="219"/>
        <v>49.80845061271426</v>
      </c>
      <c r="Z435">
        <f t="shared" si="220"/>
        <v>1.7256133293638489</v>
      </c>
      <c r="AA435">
        <f t="shared" si="221"/>
        <v>3.4644991123722355</v>
      </c>
      <c r="AB435">
        <f t="shared" si="222"/>
        <v>1.6489978687734597</v>
      </c>
      <c r="AC435">
        <f t="shared" si="223"/>
        <v>-189.10475426453129</v>
      </c>
      <c r="AD435">
        <f t="shared" si="224"/>
        <v>56.667491770847455</v>
      </c>
      <c r="AE435">
        <f t="shared" si="225"/>
        <v>5.1374467824998131</v>
      </c>
      <c r="AF435">
        <f t="shared" si="226"/>
        <v>194.2128149554828</v>
      </c>
      <c r="AG435">
        <f t="shared" si="227"/>
        <v>57.234543590277987</v>
      </c>
      <c r="AH435">
        <f t="shared" si="228"/>
        <v>4.2893873170065229</v>
      </c>
      <c r="AI435">
        <f t="shared" si="229"/>
        <v>39.548149997907501</v>
      </c>
      <c r="AJ435">
        <v>1163.8556358897599</v>
      </c>
      <c r="AK435">
        <v>1102.5183636363599</v>
      </c>
      <c r="AL435">
        <v>3.4351645603610002</v>
      </c>
      <c r="AM435">
        <v>66.572748564338696</v>
      </c>
      <c r="AN435">
        <f t="shared" si="230"/>
        <v>4.2880896658623877</v>
      </c>
      <c r="AO435">
        <v>19.4338556584147</v>
      </c>
      <c r="AP435">
        <v>24.4547666666667</v>
      </c>
      <c r="AQ435">
        <v>-1.99650145233479E-4</v>
      </c>
      <c r="AR435">
        <v>78.887480960590693</v>
      </c>
      <c r="AS435">
        <v>0</v>
      </c>
      <c r="AT435">
        <v>0</v>
      </c>
      <c r="AU435">
        <f t="shared" si="231"/>
        <v>1</v>
      </c>
      <c r="AV435">
        <f t="shared" si="232"/>
        <v>0</v>
      </c>
      <c r="AW435">
        <f t="shared" si="233"/>
        <v>37393.961214194351</v>
      </c>
      <c r="AX435">
        <f t="shared" si="234"/>
        <v>1999.97888888889</v>
      </c>
      <c r="AY435">
        <f t="shared" si="235"/>
        <v>1681.1822666666676</v>
      </c>
      <c r="AZ435">
        <f t="shared" si="236"/>
        <v>0.84060000633340015</v>
      </c>
      <c r="BA435">
        <f t="shared" si="237"/>
        <v>0.16075801222346237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1657400286.5999999</v>
      </c>
      <c r="BH435">
        <v>1068.8966666666699</v>
      </c>
      <c r="BI435">
        <v>1143.08222222222</v>
      </c>
      <c r="BJ435">
        <v>24.4580555555556</v>
      </c>
      <c r="BK435">
        <v>19.436533333333301</v>
      </c>
      <c r="BL435">
        <v>1062.4933333333299</v>
      </c>
      <c r="BM435">
        <v>24.074444444444399</v>
      </c>
      <c r="BN435">
        <v>499.985111111111</v>
      </c>
      <c r="BO435">
        <v>70.453988888888901</v>
      </c>
      <c r="BP435">
        <v>9.9997933333333303E-2</v>
      </c>
      <c r="BQ435">
        <v>26.446766666666701</v>
      </c>
      <c r="BR435">
        <v>26.0017666666667</v>
      </c>
      <c r="BS435">
        <v>999.9</v>
      </c>
      <c r="BT435">
        <v>0</v>
      </c>
      <c r="BU435">
        <v>0</v>
      </c>
      <c r="BV435">
        <v>10019.855555555599</v>
      </c>
      <c r="BW435">
        <v>0</v>
      </c>
      <c r="BX435">
        <v>183.37711111111099</v>
      </c>
      <c r="BY435">
        <v>-74.187355555555598</v>
      </c>
      <c r="BZ435">
        <v>1095.69444444444</v>
      </c>
      <c r="CA435">
        <v>1165.7411111111101</v>
      </c>
      <c r="CB435">
        <v>5.0215255555555602</v>
      </c>
      <c r="CC435">
        <v>1143.08222222222</v>
      </c>
      <c r="CD435">
        <v>19.436533333333301</v>
      </c>
      <c r="CE435">
        <v>1.7231677777777801</v>
      </c>
      <c r="CF435">
        <v>1.36938</v>
      </c>
      <c r="CG435">
        <v>15.1067111111111</v>
      </c>
      <c r="CH435">
        <v>11.5827666666667</v>
      </c>
      <c r="CI435">
        <v>1999.97888888889</v>
      </c>
      <c r="CJ435">
        <v>0.97999899999999995</v>
      </c>
      <c r="CK435">
        <v>2.0000899999999999E-2</v>
      </c>
      <c r="CL435">
        <v>0</v>
      </c>
      <c r="CM435">
        <v>2.62405555555556</v>
      </c>
      <c r="CN435">
        <v>0</v>
      </c>
      <c r="CO435">
        <v>13950.8</v>
      </c>
      <c r="CP435">
        <v>16705.222222222201</v>
      </c>
      <c r="CQ435">
        <v>39.436999999999998</v>
      </c>
      <c r="CR435">
        <v>41.09</v>
      </c>
      <c r="CS435">
        <v>41</v>
      </c>
      <c r="CT435">
        <v>39.311999999999998</v>
      </c>
      <c r="CU435">
        <v>39.6527777777778</v>
      </c>
      <c r="CV435">
        <v>1959.97888888889</v>
      </c>
      <c r="CW435">
        <v>40</v>
      </c>
      <c r="CX435">
        <v>0</v>
      </c>
      <c r="CY435">
        <v>1651552015.5</v>
      </c>
      <c r="CZ435">
        <v>0</v>
      </c>
      <c r="DA435">
        <v>0</v>
      </c>
      <c r="DB435" t="s">
        <v>356</v>
      </c>
      <c r="DC435">
        <v>1657298120.5</v>
      </c>
      <c r="DD435">
        <v>1657298120.5</v>
      </c>
      <c r="DE435">
        <v>0</v>
      </c>
      <c r="DF435">
        <v>1.391</v>
      </c>
      <c r="DG435">
        <v>3.5000000000000003E-2</v>
      </c>
      <c r="DH435">
        <v>2.39</v>
      </c>
      <c r="DI435">
        <v>0.104</v>
      </c>
      <c r="DJ435">
        <v>419</v>
      </c>
      <c r="DK435">
        <v>18</v>
      </c>
      <c r="DL435">
        <v>0.11</v>
      </c>
      <c r="DM435">
        <v>0.02</v>
      </c>
      <c r="DN435">
        <v>-73.451126829268304</v>
      </c>
      <c r="DO435">
        <v>-5.0169407665505696</v>
      </c>
      <c r="DP435">
        <v>0.62534680252363395</v>
      </c>
      <c r="DQ435">
        <v>0</v>
      </c>
      <c r="DR435">
        <v>5.0314292682926798</v>
      </c>
      <c r="DS435">
        <v>-0.14419965156793099</v>
      </c>
      <c r="DT435">
        <v>2.11135245512633E-2</v>
      </c>
      <c r="DU435">
        <v>0</v>
      </c>
      <c r="DV435">
        <v>0</v>
      </c>
      <c r="DW435">
        <v>2</v>
      </c>
      <c r="DX435" t="s">
        <v>357</v>
      </c>
      <c r="DY435">
        <v>2.9107500000000002</v>
      </c>
      <c r="DZ435">
        <v>2.7166100000000002</v>
      </c>
      <c r="EA435">
        <v>0.13919000000000001</v>
      </c>
      <c r="EB435">
        <v>0.14532300000000001</v>
      </c>
      <c r="EC435">
        <v>8.2747299999999996E-2</v>
      </c>
      <c r="ED435">
        <v>7.0462999999999998E-2</v>
      </c>
      <c r="EE435">
        <v>24573.7</v>
      </c>
      <c r="EF435">
        <v>21244.9</v>
      </c>
      <c r="EG435">
        <v>25531.9</v>
      </c>
      <c r="EH435">
        <v>24184.5</v>
      </c>
      <c r="EI435">
        <v>39911.699999999997</v>
      </c>
      <c r="EJ435">
        <v>37195.9</v>
      </c>
      <c r="EK435">
        <v>46078</v>
      </c>
      <c r="EL435">
        <v>43111.7</v>
      </c>
      <c r="EM435">
        <v>1.90412</v>
      </c>
      <c r="EN435">
        <v>2.2030699999999999</v>
      </c>
      <c r="EO435">
        <v>0.210978</v>
      </c>
      <c r="EP435">
        <v>0</v>
      </c>
      <c r="EQ435">
        <v>22.549399999999999</v>
      </c>
      <c r="ER435">
        <v>999.9</v>
      </c>
      <c r="ES435">
        <v>48.320999999999998</v>
      </c>
      <c r="ET435">
        <v>27.986000000000001</v>
      </c>
      <c r="EU435">
        <v>26.006</v>
      </c>
      <c r="EV435">
        <v>51.075299999999999</v>
      </c>
      <c r="EW435">
        <v>38.753999999999998</v>
      </c>
      <c r="EX435">
        <v>2</v>
      </c>
      <c r="EY435">
        <v>-0.42933700000000002</v>
      </c>
      <c r="EZ435">
        <v>-2.0090499999999998</v>
      </c>
      <c r="FA435">
        <v>20.236799999999999</v>
      </c>
      <c r="FB435">
        <v>5.2351099999999997</v>
      </c>
      <c r="FC435">
        <v>11.9863</v>
      </c>
      <c r="FD435">
        <v>4.9576500000000001</v>
      </c>
      <c r="FE435">
        <v>3.3039499999999999</v>
      </c>
      <c r="FF435">
        <v>9999</v>
      </c>
      <c r="FG435">
        <v>9999</v>
      </c>
      <c r="FH435">
        <v>5922.3</v>
      </c>
      <c r="FI435">
        <v>342.3</v>
      </c>
      <c r="FJ435">
        <v>1.8681300000000001</v>
      </c>
      <c r="FK435">
        <v>1.8638399999999999</v>
      </c>
      <c r="FL435">
        <v>1.8714900000000001</v>
      </c>
      <c r="FM435">
        <v>1.8621700000000001</v>
      </c>
      <c r="FN435">
        <v>1.86171</v>
      </c>
      <c r="FO435">
        <v>1.86819</v>
      </c>
      <c r="FP435">
        <v>1.8582399999999999</v>
      </c>
      <c r="FQ435">
        <v>1.8648499999999999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6.43</v>
      </c>
      <c r="GF435">
        <v>0.38350000000000001</v>
      </c>
      <c r="GG435">
        <v>2.2088750328830402</v>
      </c>
      <c r="GH435">
        <v>6.0489126747292196E-3</v>
      </c>
      <c r="GI435">
        <v>-3.2734485160193501E-6</v>
      </c>
      <c r="GJ435">
        <v>1.2191227519152799E-9</v>
      </c>
      <c r="GK435">
        <v>-4.8623107072493198E-2</v>
      </c>
      <c r="GL435">
        <v>-1.24795961692081E-2</v>
      </c>
      <c r="GM435">
        <v>1.8897039930190699E-3</v>
      </c>
      <c r="GN435">
        <v>-2.5983293074510801E-5</v>
      </c>
      <c r="GO435">
        <v>18</v>
      </c>
      <c r="GP435">
        <v>2157</v>
      </c>
      <c r="GQ435">
        <v>3</v>
      </c>
      <c r="GR435">
        <v>29</v>
      </c>
      <c r="GS435">
        <v>1702.8</v>
      </c>
      <c r="GT435">
        <v>1702.8</v>
      </c>
      <c r="GU435">
        <v>2.948</v>
      </c>
      <c r="GV435">
        <v>2.3156699999999999</v>
      </c>
      <c r="GW435">
        <v>1.9982899999999999</v>
      </c>
      <c r="GX435">
        <v>2.7233900000000002</v>
      </c>
      <c r="GY435">
        <v>2.0935100000000002</v>
      </c>
      <c r="GZ435">
        <v>2.34253</v>
      </c>
      <c r="HA435">
        <v>30.6524</v>
      </c>
      <c r="HB435">
        <v>15.8482</v>
      </c>
      <c r="HC435">
        <v>18</v>
      </c>
      <c r="HD435">
        <v>447.96199999999999</v>
      </c>
      <c r="HE435">
        <v>639.38800000000003</v>
      </c>
      <c r="HF435">
        <v>25.7089</v>
      </c>
      <c r="HG435">
        <v>21.786000000000001</v>
      </c>
      <c r="HH435">
        <v>29.9998</v>
      </c>
      <c r="HI435">
        <v>21.6997</v>
      </c>
      <c r="HJ435">
        <v>21.686699999999998</v>
      </c>
      <c r="HK435">
        <v>59.045400000000001</v>
      </c>
      <c r="HL435">
        <v>35.046900000000001</v>
      </c>
      <c r="HM435">
        <v>51.1098</v>
      </c>
      <c r="HN435">
        <v>25.7148</v>
      </c>
      <c r="HO435">
        <v>1174.54</v>
      </c>
      <c r="HP435">
        <v>19.5428</v>
      </c>
      <c r="HQ435">
        <v>97.581599999999995</v>
      </c>
      <c r="HR435">
        <v>101.384</v>
      </c>
    </row>
    <row r="436" spans="1:226" x14ac:dyDescent="0.2">
      <c r="A436">
        <v>420</v>
      </c>
      <c r="B436">
        <v>1657400294.0999999</v>
      </c>
      <c r="C436">
        <v>5113.0999999046298</v>
      </c>
      <c r="D436" t="s">
        <v>1202</v>
      </c>
      <c r="E436" t="s">
        <v>1203</v>
      </c>
      <c r="F436">
        <v>5</v>
      </c>
      <c r="G436" t="s">
        <v>1067</v>
      </c>
      <c r="H436" t="s">
        <v>354</v>
      </c>
      <c r="I436">
        <v>1657400291.3</v>
      </c>
      <c r="J436">
        <f t="shared" si="204"/>
        <v>4.2832150363417325E-3</v>
      </c>
      <c r="K436">
        <f t="shared" si="205"/>
        <v>4.2832150363417325</v>
      </c>
      <c r="L436">
        <f t="shared" si="206"/>
        <v>39.74596910947502</v>
      </c>
      <c r="M436">
        <f t="shared" si="207"/>
        <v>1084.259</v>
      </c>
      <c r="N436">
        <f t="shared" si="208"/>
        <v>691.50798129815757</v>
      </c>
      <c r="O436">
        <f t="shared" si="209"/>
        <v>48.788924353829294</v>
      </c>
      <c r="P436">
        <f t="shared" si="210"/>
        <v>76.499233214417202</v>
      </c>
      <c r="Q436">
        <f t="shared" si="211"/>
        <v>0.18396834082902808</v>
      </c>
      <c r="R436">
        <f t="shared" si="212"/>
        <v>2.3608595528507568</v>
      </c>
      <c r="S436">
        <f t="shared" si="213"/>
        <v>0.17635908664808117</v>
      </c>
      <c r="T436">
        <f t="shared" si="214"/>
        <v>0.1108818639632938</v>
      </c>
      <c r="U436">
        <f t="shared" si="215"/>
        <v>321.51264839999999</v>
      </c>
      <c r="V436">
        <f t="shared" si="216"/>
        <v>27.403016353088216</v>
      </c>
      <c r="W436">
        <f t="shared" si="217"/>
        <v>26.013500000000001</v>
      </c>
      <c r="X436">
        <f t="shared" si="218"/>
        <v>3.3769548700597429</v>
      </c>
      <c r="Y436">
        <f t="shared" si="219"/>
        <v>49.798141294292243</v>
      </c>
      <c r="Z436">
        <f t="shared" si="220"/>
        <v>1.7253674110112438</v>
      </c>
      <c r="AA436">
        <f t="shared" si="221"/>
        <v>3.4647225100528036</v>
      </c>
      <c r="AB436">
        <f t="shared" si="222"/>
        <v>1.6515874590484991</v>
      </c>
      <c r="AC436">
        <f t="shared" si="223"/>
        <v>-188.88978310267041</v>
      </c>
      <c r="AD436">
        <f t="shared" si="224"/>
        <v>55.284758850244401</v>
      </c>
      <c r="AE436">
        <f t="shared" si="225"/>
        <v>5.0149321658684878</v>
      </c>
      <c r="AF436">
        <f t="shared" si="226"/>
        <v>192.9225563134425</v>
      </c>
      <c r="AG436">
        <f t="shared" si="227"/>
        <v>57.344597197467074</v>
      </c>
      <c r="AH436">
        <f t="shared" si="228"/>
        <v>4.2723812052282346</v>
      </c>
      <c r="AI436">
        <f t="shared" si="229"/>
        <v>39.74596910947502</v>
      </c>
      <c r="AJ436">
        <v>1180.41197378521</v>
      </c>
      <c r="AK436">
        <v>1119.19854545455</v>
      </c>
      <c r="AL436">
        <v>3.3392121616594599</v>
      </c>
      <c r="AM436">
        <v>66.572748564338696</v>
      </c>
      <c r="AN436">
        <f t="shared" si="230"/>
        <v>4.2832150363417325</v>
      </c>
      <c r="AO436">
        <v>19.440813864735102</v>
      </c>
      <c r="AP436">
        <v>24.454365454545499</v>
      </c>
      <c r="AQ436">
        <v>7.1860805482312095E-5</v>
      </c>
      <c r="AR436">
        <v>78.887480960590693</v>
      </c>
      <c r="AS436">
        <v>0</v>
      </c>
      <c r="AT436">
        <v>0</v>
      </c>
      <c r="AU436">
        <f t="shared" si="231"/>
        <v>1</v>
      </c>
      <c r="AV436">
        <f t="shared" si="232"/>
        <v>0</v>
      </c>
      <c r="AW436">
        <f t="shared" si="233"/>
        <v>37365.19479588954</v>
      </c>
      <c r="AX436">
        <f t="shared" si="234"/>
        <v>1999.979</v>
      </c>
      <c r="AY436">
        <f t="shared" si="235"/>
        <v>1681.18236</v>
      </c>
      <c r="AZ436">
        <f t="shared" si="236"/>
        <v>0.84060000630006615</v>
      </c>
      <c r="BA436">
        <f t="shared" si="237"/>
        <v>0.16075801215912766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1657400291.3</v>
      </c>
      <c r="BH436">
        <v>1084.259</v>
      </c>
      <c r="BI436">
        <v>1158.627</v>
      </c>
      <c r="BJ436">
        <v>24.454429999999999</v>
      </c>
      <c r="BK436">
        <v>19.453240000000001</v>
      </c>
      <c r="BL436">
        <v>1077.807</v>
      </c>
      <c r="BM436">
        <v>24.070930000000001</v>
      </c>
      <c r="BN436">
        <v>500.02929999999998</v>
      </c>
      <c r="BO436">
        <v>70.454319999999996</v>
      </c>
      <c r="BP436">
        <v>0.1000708</v>
      </c>
      <c r="BQ436">
        <v>26.447859999999999</v>
      </c>
      <c r="BR436">
        <v>26.013500000000001</v>
      </c>
      <c r="BS436">
        <v>999.9</v>
      </c>
      <c r="BT436">
        <v>0</v>
      </c>
      <c r="BU436">
        <v>0</v>
      </c>
      <c r="BV436">
        <v>10011.805</v>
      </c>
      <c r="BW436">
        <v>0</v>
      </c>
      <c r="BX436">
        <v>182.96449999999999</v>
      </c>
      <c r="BY436">
        <v>-74.369159999999994</v>
      </c>
      <c r="BZ436">
        <v>1111.44</v>
      </c>
      <c r="CA436">
        <v>1181.615</v>
      </c>
      <c r="CB436">
        <v>5.001201</v>
      </c>
      <c r="CC436">
        <v>1158.627</v>
      </c>
      <c r="CD436">
        <v>19.453240000000001</v>
      </c>
      <c r="CE436">
        <v>1.7229209999999999</v>
      </c>
      <c r="CF436">
        <v>1.3705639999999999</v>
      </c>
      <c r="CG436">
        <v>15.10449</v>
      </c>
      <c r="CH436">
        <v>11.59582</v>
      </c>
      <c r="CI436">
        <v>1999.979</v>
      </c>
      <c r="CJ436">
        <v>0.97999899999999995</v>
      </c>
      <c r="CK436">
        <v>2.0000899999999999E-2</v>
      </c>
      <c r="CL436">
        <v>0</v>
      </c>
      <c r="CM436">
        <v>2.6103700000000001</v>
      </c>
      <c r="CN436">
        <v>0</v>
      </c>
      <c r="CO436">
        <v>13968.63</v>
      </c>
      <c r="CP436">
        <v>16705.22</v>
      </c>
      <c r="CQ436">
        <v>39.436999999999998</v>
      </c>
      <c r="CR436">
        <v>41.093499999999999</v>
      </c>
      <c r="CS436">
        <v>41</v>
      </c>
      <c r="CT436">
        <v>39.311999999999998</v>
      </c>
      <c r="CU436">
        <v>39.724800000000002</v>
      </c>
      <c r="CV436">
        <v>1959.979</v>
      </c>
      <c r="CW436">
        <v>40</v>
      </c>
      <c r="CX436">
        <v>0</v>
      </c>
      <c r="CY436">
        <v>1651552020.9000001</v>
      </c>
      <c r="CZ436">
        <v>0</v>
      </c>
      <c r="DA436">
        <v>0</v>
      </c>
      <c r="DB436" t="s">
        <v>356</v>
      </c>
      <c r="DC436">
        <v>1657298120.5</v>
      </c>
      <c r="DD436">
        <v>1657298120.5</v>
      </c>
      <c r="DE436">
        <v>0</v>
      </c>
      <c r="DF436">
        <v>1.391</v>
      </c>
      <c r="DG436">
        <v>3.5000000000000003E-2</v>
      </c>
      <c r="DH436">
        <v>2.39</v>
      </c>
      <c r="DI436">
        <v>0.104</v>
      </c>
      <c r="DJ436">
        <v>419</v>
      </c>
      <c r="DK436">
        <v>18</v>
      </c>
      <c r="DL436">
        <v>0.11</v>
      </c>
      <c r="DM436">
        <v>0.02</v>
      </c>
      <c r="DN436">
        <v>-73.719073170731704</v>
      </c>
      <c r="DO436">
        <v>-4.8159324041813196</v>
      </c>
      <c r="DP436">
        <v>0.63054537254758103</v>
      </c>
      <c r="DQ436">
        <v>0</v>
      </c>
      <c r="DR436">
        <v>5.0188339024390203</v>
      </c>
      <c r="DS436">
        <v>-4.4957560975618802E-2</v>
      </c>
      <c r="DT436">
        <v>7.9187535598540908E-3</v>
      </c>
      <c r="DU436">
        <v>1</v>
      </c>
      <c r="DV436">
        <v>1</v>
      </c>
      <c r="DW436">
        <v>2</v>
      </c>
      <c r="DX436" t="s">
        <v>365</v>
      </c>
      <c r="DY436">
        <v>2.9108399999999999</v>
      </c>
      <c r="DZ436">
        <v>2.7164600000000001</v>
      </c>
      <c r="EA436">
        <v>0.140539</v>
      </c>
      <c r="EB436">
        <v>0.14671899999999999</v>
      </c>
      <c r="EC436">
        <v>8.2752599999999996E-2</v>
      </c>
      <c r="ED436">
        <v>7.0587200000000003E-2</v>
      </c>
      <c r="EE436">
        <v>24535.4</v>
      </c>
      <c r="EF436">
        <v>21210.400000000001</v>
      </c>
      <c r="EG436">
        <v>25532</v>
      </c>
      <c r="EH436">
        <v>24184.6</v>
      </c>
      <c r="EI436">
        <v>39911.5</v>
      </c>
      <c r="EJ436">
        <v>37191.300000000003</v>
      </c>
      <c r="EK436">
        <v>46077.9</v>
      </c>
      <c r="EL436">
        <v>43112.1</v>
      </c>
      <c r="EM436">
        <v>1.9041999999999999</v>
      </c>
      <c r="EN436">
        <v>2.2032799999999999</v>
      </c>
      <c r="EO436">
        <v>0.21044199999999999</v>
      </c>
      <c r="EP436">
        <v>0</v>
      </c>
      <c r="EQ436">
        <v>22.5488</v>
      </c>
      <c r="ER436">
        <v>999.9</v>
      </c>
      <c r="ES436">
        <v>48.320999999999998</v>
      </c>
      <c r="ET436">
        <v>27.975999999999999</v>
      </c>
      <c r="EU436">
        <v>25.992000000000001</v>
      </c>
      <c r="EV436">
        <v>51.145299999999999</v>
      </c>
      <c r="EW436">
        <v>38.673900000000003</v>
      </c>
      <c r="EX436">
        <v>2</v>
      </c>
      <c r="EY436">
        <v>-0.42952000000000001</v>
      </c>
      <c r="EZ436">
        <v>-2.00732</v>
      </c>
      <c r="FA436">
        <v>20.236999999999998</v>
      </c>
      <c r="FB436">
        <v>5.2357100000000001</v>
      </c>
      <c r="FC436">
        <v>11.9861</v>
      </c>
      <c r="FD436">
        <v>4.9574999999999996</v>
      </c>
      <c r="FE436">
        <v>3.3039499999999999</v>
      </c>
      <c r="FF436">
        <v>9999</v>
      </c>
      <c r="FG436">
        <v>9999</v>
      </c>
      <c r="FH436">
        <v>5922.3</v>
      </c>
      <c r="FI436">
        <v>342.3</v>
      </c>
      <c r="FJ436">
        <v>1.8681300000000001</v>
      </c>
      <c r="FK436">
        <v>1.86385</v>
      </c>
      <c r="FL436">
        <v>1.8714900000000001</v>
      </c>
      <c r="FM436">
        <v>1.8621799999999999</v>
      </c>
      <c r="FN436">
        <v>1.86171</v>
      </c>
      <c r="FO436">
        <v>1.86819</v>
      </c>
      <c r="FP436">
        <v>1.85822</v>
      </c>
      <c r="FQ436">
        <v>1.86487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6.48</v>
      </c>
      <c r="GF436">
        <v>0.38350000000000001</v>
      </c>
      <c r="GG436">
        <v>2.2088750328830402</v>
      </c>
      <c r="GH436">
        <v>6.0489126747292196E-3</v>
      </c>
      <c r="GI436">
        <v>-3.2734485160193501E-6</v>
      </c>
      <c r="GJ436">
        <v>1.2191227519152799E-9</v>
      </c>
      <c r="GK436">
        <v>-4.8623107072493198E-2</v>
      </c>
      <c r="GL436">
        <v>-1.24795961692081E-2</v>
      </c>
      <c r="GM436">
        <v>1.8897039930190699E-3</v>
      </c>
      <c r="GN436">
        <v>-2.5983293074510801E-5</v>
      </c>
      <c r="GO436">
        <v>18</v>
      </c>
      <c r="GP436">
        <v>2157</v>
      </c>
      <c r="GQ436">
        <v>3</v>
      </c>
      <c r="GR436">
        <v>29</v>
      </c>
      <c r="GS436">
        <v>1702.9</v>
      </c>
      <c r="GT436">
        <v>1702.9</v>
      </c>
      <c r="GU436">
        <v>2.9797400000000001</v>
      </c>
      <c r="GV436">
        <v>2.323</v>
      </c>
      <c r="GW436">
        <v>1.9982899999999999</v>
      </c>
      <c r="GX436">
        <v>2.7233900000000002</v>
      </c>
      <c r="GY436">
        <v>2.0935100000000002</v>
      </c>
      <c r="GZ436">
        <v>2.3645</v>
      </c>
      <c r="HA436">
        <v>30.6524</v>
      </c>
      <c r="HB436">
        <v>15.8482</v>
      </c>
      <c r="HC436">
        <v>18</v>
      </c>
      <c r="HD436">
        <v>447.96600000000001</v>
      </c>
      <c r="HE436">
        <v>639.48699999999997</v>
      </c>
      <c r="HF436">
        <v>25.706900000000001</v>
      </c>
      <c r="HG436">
        <v>21.780899999999999</v>
      </c>
      <c r="HH436">
        <v>29.9998</v>
      </c>
      <c r="HI436">
        <v>21.6952</v>
      </c>
      <c r="HJ436">
        <v>21.682099999999998</v>
      </c>
      <c r="HK436">
        <v>59.680100000000003</v>
      </c>
      <c r="HL436">
        <v>35.046900000000001</v>
      </c>
      <c r="HM436">
        <v>51.1098</v>
      </c>
      <c r="HN436">
        <v>25.708500000000001</v>
      </c>
      <c r="HO436">
        <v>1187.92</v>
      </c>
      <c r="HP436">
        <v>19.558399999999999</v>
      </c>
      <c r="HQ436">
        <v>97.581599999999995</v>
      </c>
      <c r="HR436">
        <v>101.384</v>
      </c>
    </row>
    <row r="437" spans="1:226" x14ac:dyDescent="0.2">
      <c r="A437">
        <v>421</v>
      </c>
      <c r="B437">
        <v>1657400299.0999999</v>
      </c>
      <c r="C437">
        <v>5118.0999999046298</v>
      </c>
      <c r="D437" t="s">
        <v>1204</v>
      </c>
      <c r="E437" t="s">
        <v>1205</v>
      </c>
      <c r="F437">
        <v>5</v>
      </c>
      <c r="G437" t="s">
        <v>1067</v>
      </c>
      <c r="H437" t="s">
        <v>354</v>
      </c>
      <c r="I437">
        <v>1657400296.5999999</v>
      </c>
      <c r="J437">
        <f t="shared" si="204"/>
        <v>4.247934424746371E-3</v>
      </c>
      <c r="K437">
        <f t="shared" si="205"/>
        <v>4.2479344247463713</v>
      </c>
      <c r="L437">
        <f t="shared" si="206"/>
        <v>40.128388650495793</v>
      </c>
      <c r="M437">
        <f t="shared" si="207"/>
        <v>1101.9000000000001</v>
      </c>
      <c r="N437">
        <f t="shared" si="208"/>
        <v>702.71093315240216</v>
      </c>
      <c r="O437">
        <f t="shared" si="209"/>
        <v>49.579447172475653</v>
      </c>
      <c r="P437">
        <f t="shared" si="210"/>
        <v>77.744048458546686</v>
      </c>
      <c r="Q437">
        <f t="shared" si="211"/>
        <v>0.18268044537968559</v>
      </c>
      <c r="R437">
        <f t="shared" si="212"/>
        <v>2.356946890697698</v>
      </c>
      <c r="S437">
        <f t="shared" si="213"/>
        <v>0.17516311259213749</v>
      </c>
      <c r="T437">
        <f t="shared" si="214"/>
        <v>0.11012657097741901</v>
      </c>
      <c r="U437">
        <f t="shared" si="215"/>
        <v>321.51245333333367</v>
      </c>
      <c r="V437">
        <f t="shared" si="216"/>
        <v>27.412899687639896</v>
      </c>
      <c r="W437">
        <f t="shared" si="217"/>
        <v>26.004822222222199</v>
      </c>
      <c r="X437">
        <f t="shared" si="218"/>
        <v>3.3752213925194101</v>
      </c>
      <c r="Y437">
        <f t="shared" si="219"/>
        <v>49.825693870458608</v>
      </c>
      <c r="Z437">
        <f t="shared" si="220"/>
        <v>1.7260376617111541</v>
      </c>
      <c r="AA437">
        <f t="shared" si="221"/>
        <v>3.4641517812048228</v>
      </c>
      <c r="AB437">
        <f t="shared" si="222"/>
        <v>1.649183730808256</v>
      </c>
      <c r="AC437">
        <f t="shared" si="223"/>
        <v>-187.33390813131496</v>
      </c>
      <c r="AD437">
        <f t="shared" si="224"/>
        <v>55.940858137787615</v>
      </c>
      <c r="AE437">
        <f t="shared" si="225"/>
        <v>5.0825792074815395</v>
      </c>
      <c r="AF437">
        <f t="shared" si="226"/>
        <v>195.20198254728788</v>
      </c>
      <c r="AG437">
        <f t="shared" si="227"/>
        <v>57.849790670518367</v>
      </c>
      <c r="AH437">
        <f t="shared" si="228"/>
        <v>4.2375551470331292</v>
      </c>
      <c r="AI437">
        <f t="shared" si="229"/>
        <v>40.128388650495793</v>
      </c>
      <c r="AJ437">
        <v>1198.4340162600799</v>
      </c>
      <c r="AK437">
        <v>1136.3656363636401</v>
      </c>
      <c r="AL437">
        <v>3.44021979325702</v>
      </c>
      <c r="AM437">
        <v>66.572748564338696</v>
      </c>
      <c r="AN437">
        <f t="shared" si="230"/>
        <v>4.2479344247463713</v>
      </c>
      <c r="AO437">
        <v>19.5000768690299</v>
      </c>
      <c r="AP437">
        <v>24.471952121212102</v>
      </c>
      <c r="AQ437">
        <v>2.0681467247152401E-4</v>
      </c>
      <c r="AR437">
        <v>78.887480960590693</v>
      </c>
      <c r="AS437">
        <v>0</v>
      </c>
      <c r="AT437">
        <v>0</v>
      </c>
      <c r="AU437">
        <f t="shared" si="231"/>
        <v>1</v>
      </c>
      <c r="AV437">
        <f t="shared" si="232"/>
        <v>0</v>
      </c>
      <c r="AW437">
        <f t="shared" si="233"/>
        <v>37271.205613595826</v>
      </c>
      <c r="AX437">
        <f t="shared" si="234"/>
        <v>1999.9777777777799</v>
      </c>
      <c r="AY437">
        <f t="shared" si="235"/>
        <v>1681.181333333335</v>
      </c>
      <c r="AZ437">
        <f t="shared" si="236"/>
        <v>0.84060000666674073</v>
      </c>
      <c r="BA437">
        <f t="shared" si="237"/>
        <v>0.16075801286680963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1657400296.5999999</v>
      </c>
      <c r="BH437">
        <v>1101.9000000000001</v>
      </c>
      <c r="BI437">
        <v>1176.92333333333</v>
      </c>
      <c r="BJ437">
        <v>24.4638777777778</v>
      </c>
      <c r="BK437">
        <v>19.5031888888889</v>
      </c>
      <c r="BL437">
        <v>1095.3911111111099</v>
      </c>
      <c r="BM437">
        <v>24.080077777777799</v>
      </c>
      <c r="BN437">
        <v>499.99766666666699</v>
      </c>
      <c r="BO437">
        <v>70.454566666666693</v>
      </c>
      <c r="BP437">
        <v>9.9974088888888896E-2</v>
      </c>
      <c r="BQ437">
        <v>26.445066666666701</v>
      </c>
      <c r="BR437">
        <v>26.004822222222199</v>
      </c>
      <c r="BS437">
        <v>999.9</v>
      </c>
      <c r="BT437">
        <v>0</v>
      </c>
      <c r="BU437">
        <v>0</v>
      </c>
      <c r="BV437">
        <v>9985.4166666666697</v>
      </c>
      <c r="BW437">
        <v>0</v>
      </c>
      <c r="BX437">
        <v>182.433111111111</v>
      </c>
      <c r="BY437">
        <v>-75.022322222222201</v>
      </c>
      <c r="BZ437">
        <v>1129.5322222222201</v>
      </c>
      <c r="CA437">
        <v>1200.3333333333301</v>
      </c>
      <c r="CB437">
        <v>4.96068777777778</v>
      </c>
      <c r="CC437">
        <v>1176.92333333333</v>
      </c>
      <c r="CD437">
        <v>19.5031888888889</v>
      </c>
      <c r="CE437">
        <v>1.72359222222222</v>
      </c>
      <c r="CF437">
        <v>1.37408888888889</v>
      </c>
      <c r="CG437">
        <v>15.1105444444444</v>
      </c>
      <c r="CH437">
        <v>11.6346666666667</v>
      </c>
      <c r="CI437">
        <v>1999.9777777777799</v>
      </c>
      <c r="CJ437">
        <v>0.97999899999999995</v>
      </c>
      <c r="CK437">
        <v>2.0000899999999999E-2</v>
      </c>
      <c r="CL437">
        <v>0</v>
      </c>
      <c r="CM437">
        <v>2.7071444444444399</v>
      </c>
      <c r="CN437">
        <v>0</v>
      </c>
      <c r="CO437">
        <v>13985.288888888899</v>
      </c>
      <c r="CP437">
        <v>16705.211111111101</v>
      </c>
      <c r="CQ437">
        <v>39.436999999999998</v>
      </c>
      <c r="CR437">
        <v>41.125</v>
      </c>
      <c r="CS437">
        <v>41</v>
      </c>
      <c r="CT437">
        <v>39.311999999999998</v>
      </c>
      <c r="CU437">
        <v>39.701000000000001</v>
      </c>
      <c r="CV437">
        <v>1959.9777777777799</v>
      </c>
      <c r="CW437">
        <v>40</v>
      </c>
      <c r="CX437">
        <v>0</v>
      </c>
      <c r="CY437">
        <v>1651552025.7</v>
      </c>
      <c r="CZ437">
        <v>0</v>
      </c>
      <c r="DA437">
        <v>0</v>
      </c>
      <c r="DB437" t="s">
        <v>356</v>
      </c>
      <c r="DC437">
        <v>1657298120.5</v>
      </c>
      <c r="DD437">
        <v>1657298120.5</v>
      </c>
      <c r="DE437">
        <v>0</v>
      </c>
      <c r="DF437">
        <v>1.391</v>
      </c>
      <c r="DG437">
        <v>3.5000000000000003E-2</v>
      </c>
      <c r="DH437">
        <v>2.39</v>
      </c>
      <c r="DI437">
        <v>0.104</v>
      </c>
      <c r="DJ437">
        <v>419</v>
      </c>
      <c r="DK437">
        <v>18</v>
      </c>
      <c r="DL437">
        <v>0.11</v>
      </c>
      <c r="DM437">
        <v>0.02</v>
      </c>
      <c r="DN437">
        <v>-74.276712195122002</v>
      </c>
      <c r="DO437">
        <v>-5.4549177700349896</v>
      </c>
      <c r="DP437">
        <v>0.67552115714736805</v>
      </c>
      <c r="DQ437">
        <v>0</v>
      </c>
      <c r="DR437">
        <v>5.0023014634146303</v>
      </c>
      <c r="DS437">
        <v>-0.23277198606272201</v>
      </c>
      <c r="DT437">
        <v>2.58934243051911E-2</v>
      </c>
      <c r="DU437">
        <v>0</v>
      </c>
      <c r="DV437">
        <v>0</v>
      </c>
      <c r="DW437">
        <v>2</v>
      </c>
      <c r="DX437" t="s">
        <v>357</v>
      </c>
      <c r="DY437">
        <v>2.9107699999999999</v>
      </c>
      <c r="DZ437">
        <v>2.7162099999999998</v>
      </c>
      <c r="EA437">
        <v>0.14189599999999999</v>
      </c>
      <c r="EB437">
        <v>0.14798500000000001</v>
      </c>
      <c r="EC437">
        <v>8.2793800000000001E-2</v>
      </c>
      <c r="ED437">
        <v>7.0633799999999997E-2</v>
      </c>
      <c r="EE437">
        <v>24496.799999999999</v>
      </c>
      <c r="EF437">
        <v>21179.4</v>
      </c>
      <c r="EG437">
        <v>25532.1</v>
      </c>
      <c r="EH437">
        <v>24185.1</v>
      </c>
      <c r="EI437">
        <v>39910.300000000003</v>
      </c>
      <c r="EJ437">
        <v>37189.9</v>
      </c>
      <c r="EK437">
        <v>46078.6</v>
      </c>
      <c r="EL437">
        <v>43112.6</v>
      </c>
      <c r="EM437">
        <v>1.9044000000000001</v>
      </c>
      <c r="EN437">
        <v>2.2034199999999999</v>
      </c>
      <c r="EO437">
        <v>0.210673</v>
      </c>
      <c r="EP437">
        <v>0</v>
      </c>
      <c r="EQ437">
        <v>22.5474</v>
      </c>
      <c r="ER437">
        <v>999.9</v>
      </c>
      <c r="ES437">
        <v>48.320999999999998</v>
      </c>
      <c r="ET437">
        <v>27.975999999999999</v>
      </c>
      <c r="EU437">
        <v>25.991099999999999</v>
      </c>
      <c r="EV437">
        <v>50.945300000000003</v>
      </c>
      <c r="EW437">
        <v>38.741999999999997</v>
      </c>
      <c r="EX437">
        <v>2</v>
      </c>
      <c r="EY437">
        <v>-0.42994199999999999</v>
      </c>
      <c r="EZ437">
        <v>-1.9872399999999999</v>
      </c>
      <c r="FA437">
        <v>20.237100000000002</v>
      </c>
      <c r="FB437">
        <v>5.2358599999999997</v>
      </c>
      <c r="FC437">
        <v>11.986000000000001</v>
      </c>
      <c r="FD437">
        <v>4.9574499999999997</v>
      </c>
      <c r="FE437">
        <v>3.3039299999999998</v>
      </c>
      <c r="FF437">
        <v>9999</v>
      </c>
      <c r="FG437">
        <v>9999</v>
      </c>
      <c r="FH437">
        <v>5922.5</v>
      </c>
      <c r="FI437">
        <v>342.3</v>
      </c>
      <c r="FJ437">
        <v>1.8681300000000001</v>
      </c>
      <c r="FK437">
        <v>1.8638399999999999</v>
      </c>
      <c r="FL437">
        <v>1.8714900000000001</v>
      </c>
      <c r="FM437">
        <v>1.8621799999999999</v>
      </c>
      <c r="FN437">
        <v>1.86171</v>
      </c>
      <c r="FO437">
        <v>1.86816</v>
      </c>
      <c r="FP437">
        <v>1.85829</v>
      </c>
      <c r="FQ437">
        <v>1.86486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6.53</v>
      </c>
      <c r="GF437">
        <v>0.3841</v>
      </c>
      <c r="GG437">
        <v>2.2088750328830402</v>
      </c>
      <c r="GH437">
        <v>6.0489126747292196E-3</v>
      </c>
      <c r="GI437">
        <v>-3.2734485160193501E-6</v>
      </c>
      <c r="GJ437">
        <v>1.2191227519152799E-9</v>
      </c>
      <c r="GK437">
        <v>-4.8623107072493198E-2</v>
      </c>
      <c r="GL437">
        <v>-1.24795961692081E-2</v>
      </c>
      <c r="GM437">
        <v>1.8897039930190699E-3</v>
      </c>
      <c r="GN437">
        <v>-2.5983293074510801E-5</v>
      </c>
      <c r="GO437">
        <v>18</v>
      </c>
      <c r="GP437">
        <v>2157</v>
      </c>
      <c r="GQ437">
        <v>3</v>
      </c>
      <c r="GR437">
        <v>29</v>
      </c>
      <c r="GS437">
        <v>1703</v>
      </c>
      <c r="GT437">
        <v>1703</v>
      </c>
      <c r="GU437">
        <v>3.0078100000000001</v>
      </c>
      <c r="GV437">
        <v>2.32178</v>
      </c>
      <c r="GW437">
        <v>1.9982899999999999</v>
      </c>
      <c r="GX437">
        <v>2.7221700000000002</v>
      </c>
      <c r="GY437">
        <v>2.0935100000000002</v>
      </c>
      <c r="GZ437">
        <v>2.33887</v>
      </c>
      <c r="HA437">
        <v>30.6524</v>
      </c>
      <c r="HB437">
        <v>15.8482</v>
      </c>
      <c r="HC437">
        <v>18</v>
      </c>
      <c r="HD437">
        <v>448.048</v>
      </c>
      <c r="HE437">
        <v>639.54700000000003</v>
      </c>
      <c r="HF437">
        <v>25.700900000000001</v>
      </c>
      <c r="HG437">
        <v>21.7758</v>
      </c>
      <c r="HH437">
        <v>29.9998</v>
      </c>
      <c r="HI437">
        <v>21.691500000000001</v>
      </c>
      <c r="HJ437">
        <v>21.677499999999998</v>
      </c>
      <c r="HK437">
        <v>60.2971</v>
      </c>
      <c r="HL437">
        <v>35.046900000000001</v>
      </c>
      <c r="HM437">
        <v>51.1098</v>
      </c>
      <c r="HN437">
        <v>25.697299999999998</v>
      </c>
      <c r="HO437">
        <v>1208.04</v>
      </c>
      <c r="HP437">
        <v>19.5532</v>
      </c>
      <c r="HQ437">
        <v>97.582700000000003</v>
      </c>
      <c r="HR437">
        <v>101.386</v>
      </c>
    </row>
    <row r="438" spans="1:226" x14ac:dyDescent="0.2">
      <c r="A438">
        <v>422</v>
      </c>
      <c r="B438">
        <v>1657400304.0999999</v>
      </c>
      <c r="C438">
        <v>5123.0999999046298</v>
      </c>
      <c r="D438" t="s">
        <v>1206</v>
      </c>
      <c r="E438" t="s">
        <v>1207</v>
      </c>
      <c r="F438">
        <v>5</v>
      </c>
      <c r="G438" t="s">
        <v>1067</v>
      </c>
      <c r="H438" t="s">
        <v>354</v>
      </c>
      <c r="I438">
        <v>1657400301.3</v>
      </c>
      <c r="J438">
        <f t="shared" si="204"/>
        <v>4.2532670037432789E-3</v>
      </c>
      <c r="K438">
        <f t="shared" si="205"/>
        <v>4.2532670037432787</v>
      </c>
      <c r="L438">
        <f t="shared" si="206"/>
        <v>40.495912115800486</v>
      </c>
      <c r="M438">
        <f t="shared" si="207"/>
        <v>1117.2719999999999</v>
      </c>
      <c r="N438">
        <f t="shared" si="208"/>
        <v>714.94917543341887</v>
      </c>
      <c r="O438">
        <f t="shared" si="209"/>
        <v>50.442481147934494</v>
      </c>
      <c r="P438">
        <f t="shared" si="210"/>
        <v>78.827941528780059</v>
      </c>
      <c r="Q438">
        <f t="shared" si="211"/>
        <v>0.18304489653460271</v>
      </c>
      <c r="R438">
        <f t="shared" si="212"/>
        <v>2.3579684810484869</v>
      </c>
      <c r="S438">
        <f t="shared" si="213"/>
        <v>0.17550133026158615</v>
      </c>
      <c r="T438">
        <f t="shared" si="214"/>
        <v>0.11034018539251254</v>
      </c>
      <c r="U438">
        <f t="shared" si="215"/>
        <v>321.50977559999995</v>
      </c>
      <c r="V438">
        <f t="shared" si="216"/>
        <v>27.414111117227367</v>
      </c>
      <c r="W438">
        <f t="shared" si="217"/>
        <v>26.00394</v>
      </c>
      <c r="X438">
        <f t="shared" si="218"/>
        <v>3.3750452028653886</v>
      </c>
      <c r="Y438">
        <f t="shared" si="219"/>
        <v>49.843659997262115</v>
      </c>
      <c r="Z438">
        <f t="shared" si="220"/>
        <v>1.7269974689060539</v>
      </c>
      <c r="AA438">
        <f t="shared" si="221"/>
        <v>3.4648287645829319</v>
      </c>
      <c r="AB438">
        <f t="shared" si="222"/>
        <v>1.6480477339593347</v>
      </c>
      <c r="AC438">
        <f t="shared" si="223"/>
        <v>-187.56907486507859</v>
      </c>
      <c r="AD438">
        <f t="shared" si="224"/>
        <v>56.498455787697146</v>
      </c>
      <c r="AE438">
        <f t="shared" si="225"/>
        <v>5.1310790728124687</v>
      </c>
      <c r="AF438">
        <f t="shared" si="226"/>
        <v>195.570235595431</v>
      </c>
      <c r="AG438">
        <f t="shared" si="227"/>
        <v>57.518306125112758</v>
      </c>
      <c r="AH438">
        <f t="shared" si="228"/>
        <v>4.2469173629048012</v>
      </c>
      <c r="AI438">
        <f t="shared" si="229"/>
        <v>40.495912115800486</v>
      </c>
      <c r="AJ438">
        <v>1214.68504671033</v>
      </c>
      <c r="AK438">
        <v>1152.8140606060599</v>
      </c>
      <c r="AL438">
        <v>3.26779865645352</v>
      </c>
      <c r="AM438">
        <v>66.572748564338696</v>
      </c>
      <c r="AN438">
        <f t="shared" si="230"/>
        <v>4.2532670037432787</v>
      </c>
      <c r="AO438">
        <v>19.50686248849</v>
      </c>
      <c r="AP438">
        <v>24.4804472727273</v>
      </c>
      <c r="AQ438">
        <v>1.25357371823273E-3</v>
      </c>
      <c r="AR438">
        <v>78.887480960590693</v>
      </c>
      <c r="AS438">
        <v>0</v>
      </c>
      <c r="AT438">
        <v>0</v>
      </c>
      <c r="AU438">
        <f t="shared" si="231"/>
        <v>1</v>
      </c>
      <c r="AV438">
        <f t="shared" si="232"/>
        <v>0</v>
      </c>
      <c r="AW438">
        <f t="shared" si="233"/>
        <v>37295.410581414631</v>
      </c>
      <c r="AX438">
        <f t="shared" si="234"/>
        <v>1999.961</v>
      </c>
      <c r="AY438">
        <f t="shared" si="235"/>
        <v>1681.16724</v>
      </c>
      <c r="AZ438">
        <f t="shared" si="236"/>
        <v>0.84060001170022813</v>
      </c>
      <c r="BA438">
        <f t="shared" si="237"/>
        <v>0.16075802258144031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1657400301.3</v>
      </c>
      <c r="BH438">
        <v>1117.2719999999999</v>
      </c>
      <c r="BI438">
        <v>1191.991</v>
      </c>
      <c r="BJ438">
        <v>24.477689999999999</v>
      </c>
      <c r="BK438">
        <v>19.505929999999999</v>
      </c>
      <c r="BL438">
        <v>1110.711</v>
      </c>
      <c r="BM438">
        <v>24.093440000000001</v>
      </c>
      <c r="BN438">
        <v>499.9794</v>
      </c>
      <c r="BO438">
        <v>70.453980000000001</v>
      </c>
      <c r="BP438">
        <v>9.9959889999999996E-2</v>
      </c>
      <c r="BQ438">
        <v>26.44838</v>
      </c>
      <c r="BR438">
        <v>26.00394</v>
      </c>
      <c r="BS438">
        <v>999.9</v>
      </c>
      <c r="BT438">
        <v>0</v>
      </c>
      <c r="BU438">
        <v>0</v>
      </c>
      <c r="BV438">
        <v>9992.3780000000006</v>
      </c>
      <c r="BW438">
        <v>0</v>
      </c>
      <c r="BX438">
        <v>181.94550000000001</v>
      </c>
      <c r="BY438">
        <v>-74.719110000000001</v>
      </c>
      <c r="BZ438">
        <v>1145.306</v>
      </c>
      <c r="CA438">
        <v>1215.704</v>
      </c>
      <c r="CB438">
        <v>4.9717789999999997</v>
      </c>
      <c r="CC438">
        <v>1191.991</v>
      </c>
      <c r="CD438">
        <v>19.505929999999999</v>
      </c>
      <c r="CE438">
        <v>1.72455</v>
      </c>
      <c r="CF438">
        <v>1.3742700000000001</v>
      </c>
      <c r="CG438">
        <v>15.119199999999999</v>
      </c>
      <c r="CH438">
        <v>11.636670000000001</v>
      </c>
      <c r="CI438">
        <v>1999.961</v>
      </c>
      <c r="CJ438">
        <v>0.97999899999999995</v>
      </c>
      <c r="CK438">
        <v>2.0000899999999999E-2</v>
      </c>
      <c r="CL438">
        <v>0</v>
      </c>
      <c r="CM438">
        <v>2.7127500000000002</v>
      </c>
      <c r="CN438">
        <v>0</v>
      </c>
      <c r="CO438">
        <v>13999.79</v>
      </c>
      <c r="CP438">
        <v>16705.060000000001</v>
      </c>
      <c r="CQ438">
        <v>39.436999999999998</v>
      </c>
      <c r="CR438">
        <v>41.125</v>
      </c>
      <c r="CS438">
        <v>41.043399999999998</v>
      </c>
      <c r="CT438">
        <v>39.311999999999998</v>
      </c>
      <c r="CU438">
        <v>39.75</v>
      </c>
      <c r="CV438">
        <v>1959.961</v>
      </c>
      <c r="CW438">
        <v>40</v>
      </c>
      <c r="CX438">
        <v>0</v>
      </c>
      <c r="CY438">
        <v>1651552030.5</v>
      </c>
      <c r="CZ438">
        <v>0</v>
      </c>
      <c r="DA438">
        <v>0</v>
      </c>
      <c r="DB438" t="s">
        <v>356</v>
      </c>
      <c r="DC438">
        <v>1657298120.5</v>
      </c>
      <c r="DD438">
        <v>1657298120.5</v>
      </c>
      <c r="DE438">
        <v>0</v>
      </c>
      <c r="DF438">
        <v>1.391</v>
      </c>
      <c r="DG438">
        <v>3.5000000000000003E-2</v>
      </c>
      <c r="DH438">
        <v>2.39</v>
      </c>
      <c r="DI438">
        <v>0.104</v>
      </c>
      <c r="DJ438">
        <v>419</v>
      </c>
      <c r="DK438">
        <v>18</v>
      </c>
      <c r="DL438">
        <v>0.11</v>
      </c>
      <c r="DM438">
        <v>0.02</v>
      </c>
      <c r="DN438">
        <v>-74.537492682926796</v>
      </c>
      <c r="DO438">
        <v>-2.4621512195122501</v>
      </c>
      <c r="DP438">
        <v>0.441037057449849</v>
      </c>
      <c r="DQ438">
        <v>0</v>
      </c>
      <c r="DR438">
        <v>4.99220682926829</v>
      </c>
      <c r="DS438">
        <v>-0.23610104529616899</v>
      </c>
      <c r="DT438">
        <v>2.6157021856195398E-2</v>
      </c>
      <c r="DU438">
        <v>0</v>
      </c>
      <c r="DV438">
        <v>0</v>
      </c>
      <c r="DW438">
        <v>2</v>
      </c>
      <c r="DX438" t="s">
        <v>357</v>
      </c>
      <c r="DY438">
        <v>2.9108800000000001</v>
      </c>
      <c r="DZ438">
        <v>2.7163200000000001</v>
      </c>
      <c r="EA438">
        <v>0.14318800000000001</v>
      </c>
      <c r="EB438">
        <v>0.14926300000000001</v>
      </c>
      <c r="EC438">
        <v>8.2812200000000002E-2</v>
      </c>
      <c r="ED438">
        <v>7.0616899999999996E-2</v>
      </c>
      <c r="EE438">
        <v>24460.3</v>
      </c>
      <c r="EF438">
        <v>21147.8</v>
      </c>
      <c r="EG438">
        <v>25532.400000000001</v>
      </c>
      <c r="EH438">
        <v>24185.200000000001</v>
      </c>
      <c r="EI438">
        <v>39909.699999999997</v>
      </c>
      <c r="EJ438">
        <v>37190.800000000003</v>
      </c>
      <c r="EK438">
        <v>46078.8</v>
      </c>
      <c r="EL438">
        <v>43112.800000000003</v>
      </c>
      <c r="EM438">
        <v>1.9044000000000001</v>
      </c>
      <c r="EN438">
        <v>2.2033800000000001</v>
      </c>
      <c r="EO438">
        <v>0.210032</v>
      </c>
      <c r="EP438">
        <v>0</v>
      </c>
      <c r="EQ438">
        <v>22.546900000000001</v>
      </c>
      <c r="ER438">
        <v>999.9</v>
      </c>
      <c r="ES438">
        <v>48.320999999999998</v>
      </c>
      <c r="ET438">
        <v>27.946000000000002</v>
      </c>
      <c r="EU438">
        <v>25.945499999999999</v>
      </c>
      <c r="EV438">
        <v>51.345300000000002</v>
      </c>
      <c r="EW438">
        <v>38.725999999999999</v>
      </c>
      <c r="EX438">
        <v>2</v>
      </c>
      <c r="EY438">
        <v>-0.43034</v>
      </c>
      <c r="EZ438">
        <v>-1.9959199999999999</v>
      </c>
      <c r="FA438">
        <v>20.236899999999999</v>
      </c>
      <c r="FB438">
        <v>5.2345100000000002</v>
      </c>
      <c r="FC438">
        <v>11.986000000000001</v>
      </c>
      <c r="FD438">
        <v>4.9570499999999997</v>
      </c>
      <c r="FE438">
        <v>3.3037000000000001</v>
      </c>
      <c r="FF438">
        <v>9999</v>
      </c>
      <c r="FG438">
        <v>9999</v>
      </c>
      <c r="FH438">
        <v>5922.5</v>
      </c>
      <c r="FI438">
        <v>342.3</v>
      </c>
      <c r="FJ438">
        <v>1.8681300000000001</v>
      </c>
      <c r="FK438">
        <v>1.8638300000000001</v>
      </c>
      <c r="FL438">
        <v>1.87151</v>
      </c>
      <c r="FM438">
        <v>1.8621799999999999</v>
      </c>
      <c r="FN438">
        <v>1.86172</v>
      </c>
      <c r="FO438">
        <v>1.86816</v>
      </c>
      <c r="FP438">
        <v>1.8583099999999999</v>
      </c>
      <c r="FQ438">
        <v>1.8649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6.59</v>
      </c>
      <c r="GF438">
        <v>0.38440000000000002</v>
      </c>
      <c r="GG438">
        <v>2.2088750328830402</v>
      </c>
      <c r="GH438">
        <v>6.0489126747292196E-3</v>
      </c>
      <c r="GI438">
        <v>-3.2734485160193501E-6</v>
      </c>
      <c r="GJ438">
        <v>1.2191227519152799E-9</v>
      </c>
      <c r="GK438">
        <v>-4.8623107072493198E-2</v>
      </c>
      <c r="GL438">
        <v>-1.24795961692081E-2</v>
      </c>
      <c r="GM438">
        <v>1.8897039930190699E-3</v>
      </c>
      <c r="GN438">
        <v>-2.5983293074510801E-5</v>
      </c>
      <c r="GO438">
        <v>18</v>
      </c>
      <c r="GP438">
        <v>2157</v>
      </c>
      <c r="GQ438">
        <v>3</v>
      </c>
      <c r="GR438">
        <v>29</v>
      </c>
      <c r="GS438">
        <v>1703.1</v>
      </c>
      <c r="GT438">
        <v>1703.1</v>
      </c>
      <c r="GU438">
        <v>3.0419900000000002</v>
      </c>
      <c r="GV438">
        <v>2.323</v>
      </c>
      <c r="GW438">
        <v>1.9982899999999999</v>
      </c>
      <c r="GX438">
        <v>2.7233900000000002</v>
      </c>
      <c r="GY438">
        <v>2.0935100000000002</v>
      </c>
      <c r="GZ438">
        <v>2.4218799999999998</v>
      </c>
      <c r="HA438">
        <v>30.6309</v>
      </c>
      <c r="HB438">
        <v>15.8657</v>
      </c>
      <c r="HC438">
        <v>18</v>
      </c>
      <c r="HD438">
        <v>448.01100000000002</v>
      </c>
      <c r="HE438">
        <v>639.45600000000002</v>
      </c>
      <c r="HF438">
        <v>25.691800000000001</v>
      </c>
      <c r="HG438">
        <v>21.770600000000002</v>
      </c>
      <c r="HH438">
        <v>29.999600000000001</v>
      </c>
      <c r="HI438">
        <v>21.687100000000001</v>
      </c>
      <c r="HJ438">
        <v>21.6736</v>
      </c>
      <c r="HK438">
        <v>60.909799999999997</v>
      </c>
      <c r="HL438">
        <v>35.046900000000001</v>
      </c>
      <c r="HM438">
        <v>50.739400000000003</v>
      </c>
      <c r="HN438">
        <v>25.691600000000001</v>
      </c>
      <c r="HO438">
        <v>1221.5</v>
      </c>
      <c r="HP438">
        <v>19.5579</v>
      </c>
      <c r="HQ438">
        <v>97.583500000000001</v>
      </c>
      <c r="HR438">
        <v>101.386</v>
      </c>
    </row>
    <row r="439" spans="1:226" x14ac:dyDescent="0.2">
      <c r="A439">
        <v>423</v>
      </c>
      <c r="B439">
        <v>1657400309.0999999</v>
      </c>
      <c r="C439">
        <v>5128.0999999046298</v>
      </c>
      <c r="D439" t="s">
        <v>1208</v>
      </c>
      <c r="E439" t="s">
        <v>1209</v>
      </c>
      <c r="F439">
        <v>5</v>
      </c>
      <c r="G439" t="s">
        <v>1067</v>
      </c>
      <c r="H439" t="s">
        <v>354</v>
      </c>
      <c r="I439">
        <v>1657400306.5999999</v>
      </c>
      <c r="J439">
        <f t="shared" si="204"/>
        <v>4.2529832951453076E-3</v>
      </c>
      <c r="K439">
        <f t="shared" si="205"/>
        <v>4.2529832951453077</v>
      </c>
      <c r="L439">
        <f t="shared" si="206"/>
        <v>40.555867549696828</v>
      </c>
      <c r="M439">
        <f t="shared" si="207"/>
        <v>1134.26111111111</v>
      </c>
      <c r="N439">
        <f t="shared" si="208"/>
        <v>730.62651583417414</v>
      </c>
      <c r="O439">
        <f t="shared" si="209"/>
        <v>51.549532316738009</v>
      </c>
      <c r="P439">
        <f t="shared" si="210"/>
        <v>80.028069794433875</v>
      </c>
      <c r="Q439">
        <f t="shared" si="211"/>
        <v>0.18295909787297143</v>
      </c>
      <c r="R439">
        <f t="shared" si="212"/>
        <v>2.3648053033822558</v>
      </c>
      <c r="S439">
        <f t="shared" si="213"/>
        <v>0.17544327175714911</v>
      </c>
      <c r="T439">
        <f t="shared" si="214"/>
        <v>0.1103015847328723</v>
      </c>
      <c r="U439">
        <f t="shared" si="215"/>
        <v>321.5138720000005</v>
      </c>
      <c r="V439">
        <f t="shared" si="216"/>
        <v>27.413400578770581</v>
      </c>
      <c r="W439">
        <f t="shared" si="217"/>
        <v>26.0061111111111</v>
      </c>
      <c r="X439">
        <f t="shared" si="218"/>
        <v>3.3754788125005017</v>
      </c>
      <c r="Y439">
        <f t="shared" si="219"/>
        <v>49.837748781121135</v>
      </c>
      <c r="Z439">
        <f t="shared" si="220"/>
        <v>1.7269689555237158</v>
      </c>
      <c r="AA439">
        <f t="shared" si="221"/>
        <v>3.4651825127741382</v>
      </c>
      <c r="AB439">
        <f t="shared" si="222"/>
        <v>1.648509856976786</v>
      </c>
      <c r="AC439">
        <f t="shared" si="223"/>
        <v>-187.55656331590808</v>
      </c>
      <c r="AD439">
        <f t="shared" si="224"/>
        <v>56.606174281079099</v>
      </c>
      <c r="AE439">
        <f t="shared" si="225"/>
        <v>5.1260995213445293</v>
      </c>
      <c r="AF439">
        <f t="shared" si="226"/>
        <v>195.68958248651606</v>
      </c>
      <c r="AG439">
        <f t="shared" si="227"/>
        <v>57.823246512255352</v>
      </c>
      <c r="AH439">
        <f t="shared" si="228"/>
        <v>4.2655129407411474</v>
      </c>
      <c r="AI439">
        <f t="shared" si="229"/>
        <v>40.555867549696828</v>
      </c>
      <c r="AJ439">
        <v>1231.4368761814901</v>
      </c>
      <c r="AK439">
        <v>1169.3309090909099</v>
      </c>
      <c r="AL439">
        <v>3.3109941921284798</v>
      </c>
      <c r="AM439">
        <v>66.572748564338696</v>
      </c>
      <c r="AN439">
        <f t="shared" si="230"/>
        <v>4.2529832951453077</v>
      </c>
      <c r="AO439">
        <v>19.492319361632401</v>
      </c>
      <c r="AP439">
        <v>24.4720333333333</v>
      </c>
      <c r="AQ439">
        <v>-1.8718124248184601E-4</v>
      </c>
      <c r="AR439">
        <v>78.887480960590693</v>
      </c>
      <c r="AS439">
        <v>0</v>
      </c>
      <c r="AT439">
        <v>0</v>
      </c>
      <c r="AU439">
        <f t="shared" si="231"/>
        <v>1</v>
      </c>
      <c r="AV439">
        <f t="shared" si="232"/>
        <v>0</v>
      </c>
      <c r="AW439">
        <f t="shared" si="233"/>
        <v>37460.107766789712</v>
      </c>
      <c r="AX439">
        <f t="shared" si="234"/>
        <v>1999.9866666666701</v>
      </c>
      <c r="AY439">
        <f t="shared" si="235"/>
        <v>1681.1888000000026</v>
      </c>
      <c r="AZ439">
        <f t="shared" si="236"/>
        <v>0.84060000400002655</v>
      </c>
      <c r="BA439">
        <f t="shared" si="237"/>
        <v>0.16075800772005144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1657400306.5999999</v>
      </c>
      <c r="BH439">
        <v>1134.26111111111</v>
      </c>
      <c r="BI439">
        <v>1209.4577777777799</v>
      </c>
      <c r="BJ439">
        <v>24.4768333333333</v>
      </c>
      <c r="BK439">
        <v>19.483311111111099</v>
      </c>
      <c r="BL439">
        <v>1127.6444444444401</v>
      </c>
      <c r="BM439">
        <v>24.092588888888901</v>
      </c>
      <c r="BN439">
        <v>499.98055555555601</v>
      </c>
      <c r="BO439">
        <v>70.455555555555605</v>
      </c>
      <c r="BP439">
        <v>9.9688744444444394E-2</v>
      </c>
      <c r="BQ439">
        <v>26.450111111111099</v>
      </c>
      <c r="BR439">
        <v>26.0061111111111</v>
      </c>
      <c r="BS439">
        <v>999.9</v>
      </c>
      <c r="BT439">
        <v>0</v>
      </c>
      <c r="BU439">
        <v>0</v>
      </c>
      <c r="BV439">
        <v>10038.233333333301</v>
      </c>
      <c r="BW439">
        <v>0</v>
      </c>
      <c r="BX439">
        <v>181.185888888889</v>
      </c>
      <c r="BY439">
        <v>-75.197044444444401</v>
      </c>
      <c r="BZ439">
        <v>1162.72</v>
      </c>
      <c r="CA439">
        <v>1233.49</v>
      </c>
      <c r="CB439">
        <v>4.9935111111111103</v>
      </c>
      <c r="CC439">
        <v>1209.4577777777799</v>
      </c>
      <c r="CD439">
        <v>19.483311111111099</v>
      </c>
      <c r="CE439">
        <v>1.7245277777777801</v>
      </c>
      <c r="CF439">
        <v>1.3727088888888901</v>
      </c>
      <c r="CG439">
        <v>15.119</v>
      </c>
      <c r="CH439">
        <v>11.6194555555556</v>
      </c>
      <c r="CI439">
        <v>1999.9866666666701</v>
      </c>
      <c r="CJ439">
        <v>0.979999333333333</v>
      </c>
      <c r="CK439">
        <v>2.00005444444444E-2</v>
      </c>
      <c r="CL439">
        <v>0</v>
      </c>
      <c r="CM439">
        <v>2.6829444444444399</v>
      </c>
      <c r="CN439">
        <v>0</v>
      </c>
      <c r="CO439">
        <v>14012.666666666701</v>
      </c>
      <c r="CP439">
        <v>16705.277777777799</v>
      </c>
      <c r="CQ439">
        <v>39.436999999999998</v>
      </c>
      <c r="CR439">
        <v>41.125</v>
      </c>
      <c r="CS439">
        <v>41.048222222222201</v>
      </c>
      <c r="CT439">
        <v>39.347000000000001</v>
      </c>
      <c r="CU439">
        <v>39.75</v>
      </c>
      <c r="CV439">
        <v>1959.9866666666701</v>
      </c>
      <c r="CW439">
        <v>40</v>
      </c>
      <c r="CX439">
        <v>0</v>
      </c>
      <c r="CY439">
        <v>1651552035.9000001</v>
      </c>
      <c r="CZ439">
        <v>0</v>
      </c>
      <c r="DA439">
        <v>0</v>
      </c>
      <c r="DB439" t="s">
        <v>356</v>
      </c>
      <c r="DC439">
        <v>1657298120.5</v>
      </c>
      <c r="DD439">
        <v>1657298120.5</v>
      </c>
      <c r="DE439">
        <v>0</v>
      </c>
      <c r="DF439">
        <v>1.391</v>
      </c>
      <c r="DG439">
        <v>3.5000000000000003E-2</v>
      </c>
      <c r="DH439">
        <v>2.39</v>
      </c>
      <c r="DI439">
        <v>0.104</v>
      </c>
      <c r="DJ439">
        <v>419</v>
      </c>
      <c r="DK439">
        <v>18</v>
      </c>
      <c r="DL439">
        <v>0.11</v>
      </c>
      <c r="DM439">
        <v>0.02</v>
      </c>
      <c r="DN439">
        <v>-74.790178048780504</v>
      </c>
      <c r="DO439">
        <v>-3.0101602787455799</v>
      </c>
      <c r="DP439">
        <v>0.45177067110896202</v>
      </c>
      <c r="DQ439">
        <v>0</v>
      </c>
      <c r="DR439">
        <v>4.9824690243902401</v>
      </c>
      <c r="DS439">
        <v>-3.1652195121942901E-2</v>
      </c>
      <c r="DT439">
        <v>1.82192632986557E-2</v>
      </c>
      <c r="DU439">
        <v>1</v>
      </c>
      <c r="DV439">
        <v>1</v>
      </c>
      <c r="DW439">
        <v>2</v>
      </c>
      <c r="DX439" t="s">
        <v>365</v>
      </c>
      <c r="DY439">
        <v>2.9107799999999999</v>
      </c>
      <c r="DZ439">
        <v>2.7169500000000002</v>
      </c>
      <c r="EA439">
        <v>0.14448900000000001</v>
      </c>
      <c r="EB439">
        <v>0.15054799999999999</v>
      </c>
      <c r="EC439">
        <v>8.2790500000000003E-2</v>
      </c>
      <c r="ED439">
        <v>7.0545499999999997E-2</v>
      </c>
      <c r="EE439">
        <v>24423.3</v>
      </c>
      <c r="EF439">
        <v>21115.7</v>
      </c>
      <c r="EG439">
        <v>25532.400000000001</v>
      </c>
      <c r="EH439">
        <v>24185</v>
      </c>
      <c r="EI439">
        <v>39910.9</v>
      </c>
      <c r="EJ439">
        <v>37193.4</v>
      </c>
      <c r="EK439">
        <v>46079</v>
      </c>
      <c r="EL439">
        <v>43112.4</v>
      </c>
      <c r="EM439">
        <v>1.90438</v>
      </c>
      <c r="EN439">
        <v>2.2036500000000001</v>
      </c>
      <c r="EO439">
        <v>0.21155599999999999</v>
      </c>
      <c r="EP439">
        <v>0</v>
      </c>
      <c r="EQ439">
        <v>22.546900000000001</v>
      </c>
      <c r="ER439">
        <v>999.9</v>
      </c>
      <c r="ES439">
        <v>48.320999999999998</v>
      </c>
      <c r="ET439">
        <v>27.946000000000002</v>
      </c>
      <c r="EU439">
        <v>25.9436</v>
      </c>
      <c r="EV439">
        <v>51.385300000000001</v>
      </c>
      <c r="EW439">
        <v>38.7941</v>
      </c>
      <c r="EX439">
        <v>2</v>
      </c>
      <c r="EY439">
        <v>-0.43062499999999998</v>
      </c>
      <c r="EZ439">
        <v>-2.0182099999999998</v>
      </c>
      <c r="FA439">
        <v>20.236899999999999</v>
      </c>
      <c r="FB439">
        <v>5.2352600000000002</v>
      </c>
      <c r="FC439">
        <v>11.986000000000001</v>
      </c>
      <c r="FD439">
        <v>4.9576500000000001</v>
      </c>
      <c r="FE439">
        <v>3.3039499999999999</v>
      </c>
      <c r="FF439">
        <v>9999</v>
      </c>
      <c r="FG439">
        <v>9999</v>
      </c>
      <c r="FH439">
        <v>5922.8</v>
      </c>
      <c r="FI439">
        <v>342.3</v>
      </c>
      <c r="FJ439">
        <v>1.8681300000000001</v>
      </c>
      <c r="FK439">
        <v>1.86385</v>
      </c>
      <c r="FL439">
        <v>1.8714900000000001</v>
      </c>
      <c r="FM439">
        <v>1.8621799999999999</v>
      </c>
      <c r="FN439">
        <v>1.86172</v>
      </c>
      <c r="FO439">
        <v>1.86818</v>
      </c>
      <c r="FP439">
        <v>1.85825</v>
      </c>
      <c r="FQ439">
        <v>1.8648499999999999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6.64</v>
      </c>
      <c r="GF439">
        <v>0.38400000000000001</v>
      </c>
      <c r="GG439">
        <v>2.2088750328830402</v>
      </c>
      <c r="GH439">
        <v>6.0489126747292196E-3</v>
      </c>
      <c r="GI439">
        <v>-3.2734485160193501E-6</v>
      </c>
      <c r="GJ439">
        <v>1.2191227519152799E-9</v>
      </c>
      <c r="GK439">
        <v>-4.8623107072493198E-2</v>
      </c>
      <c r="GL439">
        <v>-1.24795961692081E-2</v>
      </c>
      <c r="GM439">
        <v>1.8897039930190699E-3</v>
      </c>
      <c r="GN439">
        <v>-2.5983293074510801E-5</v>
      </c>
      <c r="GO439">
        <v>18</v>
      </c>
      <c r="GP439">
        <v>2157</v>
      </c>
      <c r="GQ439">
        <v>3</v>
      </c>
      <c r="GR439">
        <v>29</v>
      </c>
      <c r="GS439">
        <v>1703.1</v>
      </c>
      <c r="GT439">
        <v>1703.1</v>
      </c>
      <c r="GU439">
        <v>3.0700699999999999</v>
      </c>
      <c r="GV439">
        <v>2.32422</v>
      </c>
      <c r="GW439">
        <v>1.9982899999999999</v>
      </c>
      <c r="GX439">
        <v>2.7233900000000002</v>
      </c>
      <c r="GY439">
        <v>2.0935100000000002</v>
      </c>
      <c r="GZ439">
        <v>2.3278799999999999</v>
      </c>
      <c r="HA439">
        <v>30.6309</v>
      </c>
      <c r="HB439">
        <v>15.8482</v>
      </c>
      <c r="HC439">
        <v>18</v>
      </c>
      <c r="HD439">
        <v>447.95800000000003</v>
      </c>
      <c r="HE439">
        <v>639.62099999999998</v>
      </c>
      <c r="HF439">
        <v>25.688600000000001</v>
      </c>
      <c r="HG439">
        <v>21.765499999999999</v>
      </c>
      <c r="HH439">
        <v>29.9998</v>
      </c>
      <c r="HI439">
        <v>21.682500000000001</v>
      </c>
      <c r="HJ439">
        <v>21.669499999999999</v>
      </c>
      <c r="HK439">
        <v>61.553600000000003</v>
      </c>
      <c r="HL439">
        <v>35.046900000000001</v>
      </c>
      <c r="HM439">
        <v>50.739400000000003</v>
      </c>
      <c r="HN439">
        <v>25.691199999999998</v>
      </c>
      <c r="HO439">
        <v>1241.6300000000001</v>
      </c>
      <c r="HP439">
        <v>19.567699999999999</v>
      </c>
      <c r="HQ439">
        <v>97.583799999999997</v>
      </c>
      <c r="HR439">
        <v>101.38500000000001</v>
      </c>
    </row>
    <row r="440" spans="1:226" x14ac:dyDescent="0.2">
      <c r="A440">
        <v>424</v>
      </c>
      <c r="B440">
        <v>1657400314.0999999</v>
      </c>
      <c r="C440">
        <v>5133.0999999046298</v>
      </c>
      <c r="D440" t="s">
        <v>1210</v>
      </c>
      <c r="E440" t="s">
        <v>1211</v>
      </c>
      <c r="F440">
        <v>5</v>
      </c>
      <c r="G440" t="s">
        <v>1067</v>
      </c>
      <c r="H440" t="s">
        <v>354</v>
      </c>
      <c r="I440">
        <v>1657400311.3</v>
      </c>
      <c r="J440">
        <f t="shared" si="204"/>
        <v>4.260437919488414E-3</v>
      </c>
      <c r="K440">
        <f t="shared" si="205"/>
        <v>4.2604379194884139</v>
      </c>
      <c r="L440">
        <f t="shared" si="206"/>
        <v>40.734997872362527</v>
      </c>
      <c r="M440">
        <f t="shared" si="207"/>
        <v>1149.46</v>
      </c>
      <c r="N440">
        <f t="shared" si="208"/>
        <v>743.33091214952924</v>
      </c>
      <c r="O440">
        <f t="shared" si="209"/>
        <v>52.445686661094214</v>
      </c>
      <c r="P440">
        <f t="shared" si="210"/>
        <v>81.100110333275794</v>
      </c>
      <c r="Q440">
        <f t="shared" si="211"/>
        <v>0.18285107235354259</v>
      </c>
      <c r="R440">
        <f t="shared" si="212"/>
        <v>2.3586694245726996</v>
      </c>
      <c r="S440">
        <f t="shared" si="213"/>
        <v>0.17532525811868965</v>
      </c>
      <c r="T440">
        <f t="shared" si="214"/>
        <v>0.11022863985732875</v>
      </c>
      <c r="U440">
        <f t="shared" si="215"/>
        <v>321.51940949999999</v>
      </c>
      <c r="V440">
        <f t="shared" si="216"/>
        <v>27.415205134996818</v>
      </c>
      <c r="W440">
        <f t="shared" si="217"/>
        <v>26.021540000000002</v>
      </c>
      <c r="X440">
        <f t="shared" si="218"/>
        <v>3.3785616386715618</v>
      </c>
      <c r="Y440">
        <f t="shared" si="219"/>
        <v>49.806813985748185</v>
      </c>
      <c r="Z440">
        <f t="shared" si="220"/>
        <v>1.7260841858231597</v>
      </c>
      <c r="AA440">
        <f t="shared" si="221"/>
        <v>3.4655583196248299</v>
      </c>
      <c r="AB440">
        <f t="shared" si="222"/>
        <v>1.6524774528484021</v>
      </c>
      <c r="AC440">
        <f t="shared" si="223"/>
        <v>-187.88531224943907</v>
      </c>
      <c r="AD440">
        <f t="shared" si="224"/>
        <v>54.731187827819262</v>
      </c>
      <c r="AE440">
        <f t="shared" si="225"/>
        <v>4.9696293022821925</v>
      </c>
      <c r="AF440">
        <f t="shared" si="226"/>
        <v>193.33491438066241</v>
      </c>
      <c r="AG440">
        <f t="shared" si="227"/>
        <v>58.236431458855442</v>
      </c>
      <c r="AH440">
        <f t="shared" si="228"/>
        <v>4.2630534365219148</v>
      </c>
      <c r="AI440">
        <f t="shared" si="229"/>
        <v>40.734997872362527</v>
      </c>
      <c r="AJ440">
        <v>1248.4226963600399</v>
      </c>
      <c r="AK440">
        <v>1185.9946060606101</v>
      </c>
      <c r="AL440">
        <v>3.34153467687982</v>
      </c>
      <c r="AM440">
        <v>66.572748564338696</v>
      </c>
      <c r="AN440">
        <f t="shared" si="230"/>
        <v>4.2604379194884139</v>
      </c>
      <c r="AO440">
        <v>19.4696024804622</v>
      </c>
      <c r="AP440">
        <v>24.458081212121201</v>
      </c>
      <c r="AQ440">
        <v>-3.8500015977245002E-4</v>
      </c>
      <c r="AR440">
        <v>78.887480960590693</v>
      </c>
      <c r="AS440">
        <v>0</v>
      </c>
      <c r="AT440">
        <v>0</v>
      </c>
      <c r="AU440">
        <f t="shared" si="231"/>
        <v>1</v>
      </c>
      <c r="AV440">
        <f t="shared" si="232"/>
        <v>0</v>
      </c>
      <c r="AW440">
        <f t="shared" si="233"/>
        <v>37311.882346156832</v>
      </c>
      <c r="AX440">
        <f t="shared" si="234"/>
        <v>2000.021</v>
      </c>
      <c r="AY440">
        <f t="shared" si="235"/>
        <v>1681.2176699999998</v>
      </c>
      <c r="AZ440">
        <f t="shared" si="236"/>
        <v>0.84060000869990859</v>
      </c>
      <c r="BA440">
        <f t="shared" si="237"/>
        <v>0.16075801679082369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1657400311.3</v>
      </c>
      <c r="BH440">
        <v>1149.46</v>
      </c>
      <c r="BI440">
        <v>1225.213</v>
      </c>
      <c r="BJ440">
        <v>24.464390000000002</v>
      </c>
      <c r="BK440">
        <v>19.474599999999999</v>
      </c>
      <c r="BL440">
        <v>1142.7929999999999</v>
      </c>
      <c r="BM440">
        <v>24.080570000000002</v>
      </c>
      <c r="BN440">
        <v>500.07240000000002</v>
      </c>
      <c r="BO440">
        <v>70.454729999999998</v>
      </c>
      <c r="BP440">
        <v>0.10023522999999999</v>
      </c>
      <c r="BQ440">
        <v>26.45195</v>
      </c>
      <c r="BR440">
        <v>26.021540000000002</v>
      </c>
      <c r="BS440">
        <v>999.9</v>
      </c>
      <c r="BT440">
        <v>0</v>
      </c>
      <c r="BU440">
        <v>0</v>
      </c>
      <c r="BV440">
        <v>9996.9920000000002</v>
      </c>
      <c r="BW440">
        <v>0</v>
      </c>
      <c r="BX440">
        <v>180.4922</v>
      </c>
      <c r="BY440">
        <v>-75.753079999999997</v>
      </c>
      <c r="BZ440">
        <v>1178.287</v>
      </c>
      <c r="CA440">
        <v>1249.547</v>
      </c>
      <c r="CB440">
        <v>4.9897910000000003</v>
      </c>
      <c r="CC440">
        <v>1225.213</v>
      </c>
      <c r="CD440">
        <v>19.474599999999999</v>
      </c>
      <c r="CE440">
        <v>1.7236320000000001</v>
      </c>
      <c r="CF440">
        <v>1.3720779999999999</v>
      </c>
      <c r="CG440">
        <v>15.110900000000001</v>
      </c>
      <c r="CH440">
        <v>11.612500000000001</v>
      </c>
      <c r="CI440">
        <v>2000.021</v>
      </c>
      <c r="CJ440">
        <v>0.97999930000000002</v>
      </c>
      <c r="CK440">
        <v>2.000058E-2</v>
      </c>
      <c r="CL440">
        <v>0</v>
      </c>
      <c r="CM440">
        <v>2.6325500000000002</v>
      </c>
      <c r="CN440">
        <v>0</v>
      </c>
      <c r="CO440">
        <v>14022.03</v>
      </c>
      <c r="CP440">
        <v>16705.57</v>
      </c>
      <c r="CQ440">
        <v>39.436999999999998</v>
      </c>
      <c r="CR440">
        <v>41.125</v>
      </c>
      <c r="CS440">
        <v>41.061999999999998</v>
      </c>
      <c r="CT440">
        <v>39.362400000000001</v>
      </c>
      <c r="CU440">
        <v>39.75</v>
      </c>
      <c r="CV440">
        <v>1960.02</v>
      </c>
      <c r="CW440">
        <v>40.000999999999998</v>
      </c>
      <c r="CX440">
        <v>0</v>
      </c>
      <c r="CY440">
        <v>1651552040.7</v>
      </c>
      <c r="CZ440">
        <v>0</v>
      </c>
      <c r="DA440">
        <v>0</v>
      </c>
      <c r="DB440" t="s">
        <v>356</v>
      </c>
      <c r="DC440">
        <v>1657298120.5</v>
      </c>
      <c r="DD440">
        <v>1657298120.5</v>
      </c>
      <c r="DE440">
        <v>0</v>
      </c>
      <c r="DF440">
        <v>1.391</v>
      </c>
      <c r="DG440">
        <v>3.5000000000000003E-2</v>
      </c>
      <c r="DH440">
        <v>2.39</v>
      </c>
      <c r="DI440">
        <v>0.104</v>
      </c>
      <c r="DJ440">
        <v>419</v>
      </c>
      <c r="DK440">
        <v>18</v>
      </c>
      <c r="DL440">
        <v>0.11</v>
      </c>
      <c r="DM440">
        <v>0.02</v>
      </c>
      <c r="DN440">
        <v>-75.098070731707296</v>
      </c>
      <c r="DO440">
        <v>-2.4912000000000498</v>
      </c>
      <c r="DP440">
        <v>0.38693993309852898</v>
      </c>
      <c r="DQ440">
        <v>0</v>
      </c>
      <c r="DR440">
        <v>4.9792829268292698</v>
      </c>
      <c r="DS440">
        <v>0.11103386759582699</v>
      </c>
      <c r="DT440">
        <v>1.4119655948945599E-2</v>
      </c>
      <c r="DU440">
        <v>0</v>
      </c>
      <c r="DV440">
        <v>0</v>
      </c>
      <c r="DW440">
        <v>2</v>
      </c>
      <c r="DX440" t="s">
        <v>357</v>
      </c>
      <c r="DY440">
        <v>2.9108999999999998</v>
      </c>
      <c r="DZ440">
        <v>2.7162700000000002</v>
      </c>
      <c r="EA440">
        <v>0.14580000000000001</v>
      </c>
      <c r="EB440">
        <v>0.151866</v>
      </c>
      <c r="EC440">
        <v>8.27595E-2</v>
      </c>
      <c r="ED440">
        <v>7.0596300000000001E-2</v>
      </c>
      <c r="EE440">
        <v>24386.5</v>
      </c>
      <c r="EF440">
        <v>21083.8</v>
      </c>
      <c r="EG440">
        <v>25533</v>
      </c>
      <c r="EH440">
        <v>24185.9</v>
      </c>
      <c r="EI440">
        <v>39912.6</v>
      </c>
      <c r="EJ440">
        <v>37192.800000000003</v>
      </c>
      <c r="EK440">
        <v>46079.4</v>
      </c>
      <c r="EL440">
        <v>43114.1</v>
      </c>
      <c r="EM440">
        <v>1.90462</v>
      </c>
      <c r="EN440">
        <v>2.2038799999999998</v>
      </c>
      <c r="EO440">
        <v>0.21107899999999999</v>
      </c>
      <c r="EP440">
        <v>0</v>
      </c>
      <c r="EQ440">
        <v>22.549199999999999</v>
      </c>
      <c r="ER440">
        <v>999.9</v>
      </c>
      <c r="ES440">
        <v>48.320999999999998</v>
      </c>
      <c r="ET440">
        <v>27.936</v>
      </c>
      <c r="EU440">
        <v>25.931100000000001</v>
      </c>
      <c r="EV440">
        <v>51.215299999999999</v>
      </c>
      <c r="EW440">
        <v>38.657899999999998</v>
      </c>
      <c r="EX440">
        <v>2</v>
      </c>
      <c r="EY440">
        <v>-0.43105399999999999</v>
      </c>
      <c r="EZ440">
        <v>-1.9744900000000001</v>
      </c>
      <c r="FA440">
        <v>20.237200000000001</v>
      </c>
      <c r="FB440">
        <v>5.2358599999999997</v>
      </c>
      <c r="FC440">
        <v>11.9861</v>
      </c>
      <c r="FD440">
        <v>4.9576000000000002</v>
      </c>
      <c r="FE440">
        <v>3.3039800000000001</v>
      </c>
      <c r="FF440">
        <v>9999</v>
      </c>
      <c r="FG440">
        <v>9999</v>
      </c>
      <c r="FH440">
        <v>5922.8</v>
      </c>
      <c r="FI440">
        <v>342.3</v>
      </c>
      <c r="FJ440">
        <v>1.8681300000000001</v>
      </c>
      <c r="FK440">
        <v>1.86385</v>
      </c>
      <c r="FL440">
        <v>1.87151</v>
      </c>
      <c r="FM440">
        <v>1.8621700000000001</v>
      </c>
      <c r="FN440">
        <v>1.86172</v>
      </c>
      <c r="FO440">
        <v>1.8682000000000001</v>
      </c>
      <c r="FP440">
        <v>1.8582700000000001</v>
      </c>
      <c r="FQ440">
        <v>1.86487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6.69</v>
      </c>
      <c r="GF440">
        <v>0.3836</v>
      </c>
      <c r="GG440">
        <v>2.2088750328830402</v>
      </c>
      <c r="GH440">
        <v>6.0489126747292196E-3</v>
      </c>
      <c r="GI440">
        <v>-3.2734485160193501E-6</v>
      </c>
      <c r="GJ440">
        <v>1.2191227519152799E-9</v>
      </c>
      <c r="GK440">
        <v>-4.8623107072493198E-2</v>
      </c>
      <c r="GL440">
        <v>-1.24795961692081E-2</v>
      </c>
      <c r="GM440">
        <v>1.8897039930190699E-3</v>
      </c>
      <c r="GN440">
        <v>-2.5983293074510801E-5</v>
      </c>
      <c r="GO440">
        <v>18</v>
      </c>
      <c r="GP440">
        <v>2157</v>
      </c>
      <c r="GQ440">
        <v>3</v>
      </c>
      <c r="GR440">
        <v>29</v>
      </c>
      <c r="GS440">
        <v>1703.2</v>
      </c>
      <c r="GT440">
        <v>1703.2</v>
      </c>
      <c r="GU440">
        <v>3.10425</v>
      </c>
      <c r="GV440">
        <v>2.32422</v>
      </c>
      <c r="GW440">
        <v>1.9982899999999999</v>
      </c>
      <c r="GX440">
        <v>2.7221700000000002</v>
      </c>
      <c r="GY440">
        <v>2.0935100000000002</v>
      </c>
      <c r="GZ440">
        <v>2.4072300000000002</v>
      </c>
      <c r="HA440">
        <v>30.6309</v>
      </c>
      <c r="HB440">
        <v>15.8657</v>
      </c>
      <c r="HC440">
        <v>18</v>
      </c>
      <c r="HD440">
        <v>448.06799999999998</v>
      </c>
      <c r="HE440">
        <v>639.74</v>
      </c>
      <c r="HF440">
        <v>25.683900000000001</v>
      </c>
      <c r="HG440">
        <v>21.760400000000001</v>
      </c>
      <c r="HH440">
        <v>29.9998</v>
      </c>
      <c r="HI440">
        <v>21.678899999999999</v>
      </c>
      <c r="HJ440">
        <v>21.664899999999999</v>
      </c>
      <c r="HK440">
        <v>62.161299999999997</v>
      </c>
      <c r="HL440">
        <v>34.751800000000003</v>
      </c>
      <c r="HM440">
        <v>50.739400000000003</v>
      </c>
      <c r="HN440">
        <v>25.6785</v>
      </c>
      <c r="HO440">
        <v>1255.02</v>
      </c>
      <c r="HP440">
        <v>19.5883</v>
      </c>
      <c r="HQ440">
        <v>97.584999999999994</v>
      </c>
      <c r="HR440">
        <v>101.389</v>
      </c>
    </row>
    <row r="441" spans="1:226" x14ac:dyDescent="0.2">
      <c r="A441">
        <v>425</v>
      </c>
      <c r="B441">
        <v>1657400318.5999999</v>
      </c>
      <c r="C441">
        <v>5137.5999999046298</v>
      </c>
      <c r="D441" t="s">
        <v>1212</v>
      </c>
      <c r="E441" t="s">
        <v>1213</v>
      </c>
      <c r="F441">
        <v>5</v>
      </c>
      <c r="G441" t="s">
        <v>1067</v>
      </c>
      <c r="H441" t="s">
        <v>354</v>
      </c>
      <c r="I441">
        <v>1657400315.75</v>
      </c>
      <c r="J441">
        <f t="shared" si="204"/>
        <v>4.2431372868551092E-3</v>
      </c>
      <c r="K441">
        <f t="shared" si="205"/>
        <v>4.2431372868551094</v>
      </c>
      <c r="L441">
        <f t="shared" si="206"/>
        <v>40.986906624585522</v>
      </c>
      <c r="M441">
        <f t="shared" si="207"/>
        <v>1164.087</v>
      </c>
      <c r="N441">
        <f t="shared" si="208"/>
        <v>753.72167371849378</v>
      </c>
      <c r="O441">
        <f t="shared" si="209"/>
        <v>53.178604025126944</v>
      </c>
      <c r="P441">
        <f t="shared" si="210"/>
        <v>82.131805124285918</v>
      </c>
      <c r="Q441">
        <f t="shared" si="211"/>
        <v>0.18210526285895867</v>
      </c>
      <c r="R441">
        <f t="shared" si="212"/>
        <v>2.3581604404614978</v>
      </c>
      <c r="S441">
        <f t="shared" si="213"/>
        <v>0.17463782766081362</v>
      </c>
      <c r="T441">
        <f t="shared" si="214"/>
        <v>0.10979404565953105</v>
      </c>
      <c r="U441">
        <f t="shared" si="215"/>
        <v>321.5137656</v>
      </c>
      <c r="V441">
        <f t="shared" si="216"/>
        <v>27.422134578299115</v>
      </c>
      <c r="W441">
        <f t="shared" si="217"/>
        <v>26.018730000000001</v>
      </c>
      <c r="X441">
        <f t="shared" si="218"/>
        <v>3.3779999931591611</v>
      </c>
      <c r="Y441">
        <f t="shared" si="219"/>
        <v>49.793419040251038</v>
      </c>
      <c r="Z441">
        <f t="shared" si="220"/>
        <v>1.7257502406510445</v>
      </c>
      <c r="AA441">
        <f t="shared" si="221"/>
        <v>3.465819929448942</v>
      </c>
      <c r="AB441">
        <f t="shared" si="222"/>
        <v>1.6522497525081166</v>
      </c>
      <c r="AC441">
        <f t="shared" si="223"/>
        <v>-187.1223543503103</v>
      </c>
      <c r="AD441">
        <f t="shared" si="224"/>
        <v>55.239351791946625</v>
      </c>
      <c r="AE441">
        <f t="shared" si="225"/>
        <v>5.0168151121195637</v>
      </c>
      <c r="AF441">
        <f t="shared" si="226"/>
        <v>194.64757815375589</v>
      </c>
      <c r="AG441">
        <f t="shared" si="227"/>
        <v>58.507431749728291</v>
      </c>
      <c r="AH441">
        <f t="shared" si="228"/>
        <v>4.2397014555370722</v>
      </c>
      <c r="AI441">
        <f t="shared" si="229"/>
        <v>40.986906624585522</v>
      </c>
      <c r="AJ441">
        <v>1264.1118052269301</v>
      </c>
      <c r="AK441">
        <v>1201.2266666666701</v>
      </c>
      <c r="AL441">
        <v>3.3782118209621101</v>
      </c>
      <c r="AM441">
        <v>66.572748564338696</v>
      </c>
      <c r="AN441">
        <f t="shared" si="230"/>
        <v>4.2431372868551094</v>
      </c>
      <c r="AO441">
        <v>19.495100437289999</v>
      </c>
      <c r="AP441">
        <v>24.461950909090898</v>
      </c>
      <c r="AQ441">
        <v>8.9745381892134495E-5</v>
      </c>
      <c r="AR441">
        <v>78.887480960590693</v>
      </c>
      <c r="AS441">
        <v>0</v>
      </c>
      <c r="AT441">
        <v>0</v>
      </c>
      <c r="AU441">
        <f t="shared" si="231"/>
        <v>1</v>
      </c>
      <c r="AV441">
        <f t="shared" si="232"/>
        <v>0</v>
      </c>
      <c r="AW441">
        <f t="shared" si="233"/>
        <v>37299.451509005026</v>
      </c>
      <c r="AX441">
        <f t="shared" si="234"/>
        <v>1999.9860000000001</v>
      </c>
      <c r="AY441">
        <f t="shared" si="235"/>
        <v>1681.18824</v>
      </c>
      <c r="AZ441">
        <f t="shared" si="236"/>
        <v>0.84060000420002934</v>
      </c>
      <c r="BA441">
        <f t="shared" si="237"/>
        <v>0.16075800810605673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1657400315.75</v>
      </c>
      <c r="BH441">
        <v>1164.087</v>
      </c>
      <c r="BI441">
        <v>1240.2190000000001</v>
      </c>
      <c r="BJ441">
        <v>24.45975</v>
      </c>
      <c r="BK441">
        <v>19.496510000000001</v>
      </c>
      <c r="BL441">
        <v>1157.3720000000001</v>
      </c>
      <c r="BM441">
        <v>24.076059999999998</v>
      </c>
      <c r="BN441">
        <v>499.99590000000001</v>
      </c>
      <c r="BO441">
        <v>70.454759999999993</v>
      </c>
      <c r="BP441">
        <v>9.9936620000000004E-2</v>
      </c>
      <c r="BQ441">
        <v>26.453230000000001</v>
      </c>
      <c r="BR441">
        <v>26.018730000000001</v>
      </c>
      <c r="BS441">
        <v>999.9</v>
      </c>
      <c r="BT441">
        <v>0</v>
      </c>
      <c r="BU441">
        <v>0</v>
      </c>
      <c r="BV441">
        <v>9993.56</v>
      </c>
      <c r="BW441">
        <v>0</v>
      </c>
      <c r="BX441">
        <v>180.34800000000001</v>
      </c>
      <c r="BY441">
        <v>-76.129350000000002</v>
      </c>
      <c r="BZ441">
        <v>1193.2760000000001</v>
      </c>
      <c r="CA441">
        <v>1264.8800000000001</v>
      </c>
      <c r="CB441">
        <v>4.9632379999999996</v>
      </c>
      <c r="CC441">
        <v>1240.2190000000001</v>
      </c>
      <c r="CD441">
        <v>19.496510000000001</v>
      </c>
      <c r="CE441">
        <v>1.7233039999999999</v>
      </c>
      <c r="CF441">
        <v>1.3736200000000001</v>
      </c>
      <c r="CG441">
        <v>15.107950000000001</v>
      </c>
      <c r="CH441">
        <v>11.62951</v>
      </c>
      <c r="CI441">
        <v>1999.9860000000001</v>
      </c>
      <c r="CJ441">
        <v>0.97999930000000002</v>
      </c>
      <c r="CK441">
        <v>2.000058E-2</v>
      </c>
      <c r="CL441">
        <v>0</v>
      </c>
      <c r="CM441">
        <v>2.6367600000000002</v>
      </c>
      <c r="CN441">
        <v>0</v>
      </c>
      <c r="CO441">
        <v>14029.59</v>
      </c>
      <c r="CP441">
        <v>16705.28</v>
      </c>
      <c r="CQ441">
        <v>39.436999999999998</v>
      </c>
      <c r="CR441">
        <v>41.125</v>
      </c>
      <c r="CS441">
        <v>41.061999999999998</v>
      </c>
      <c r="CT441">
        <v>39.362400000000001</v>
      </c>
      <c r="CU441">
        <v>39.75</v>
      </c>
      <c r="CV441">
        <v>1959.9860000000001</v>
      </c>
      <c r="CW441">
        <v>40</v>
      </c>
      <c r="CX441">
        <v>0</v>
      </c>
      <c r="CY441">
        <v>1651552045.5</v>
      </c>
      <c r="CZ441">
        <v>0</v>
      </c>
      <c r="DA441">
        <v>0</v>
      </c>
      <c r="DB441" t="s">
        <v>356</v>
      </c>
      <c r="DC441">
        <v>1657298120.5</v>
      </c>
      <c r="DD441">
        <v>1657298120.5</v>
      </c>
      <c r="DE441">
        <v>0</v>
      </c>
      <c r="DF441">
        <v>1.391</v>
      </c>
      <c r="DG441">
        <v>3.5000000000000003E-2</v>
      </c>
      <c r="DH441">
        <v>2.39</v>
      </c>
      <c r="DI441">
        <v>0.104</v>
      </c>
      <c r="DJ441">
        <v>419</v>
      </c>
      <c r="DK441">
        <v>18</v>
      </c>
      <c r="DL441">
        <v>0.11</v>
      </c>
      <c r="DM441">
        <v>0.02</v>
      </c>
      <c r="DN441">
        <v>-75.358531707317098</v>
      </c>
      <c r="DO441">
        <v>-5.7296822299652499</v>
      </c>
      <c r="DP441">
        <v>0.58921900538909999</v>
      </c>
      <c r="DQ441">
        <v>0</v>
      </c>
      <c r="DR441">
        <v>4.97858658536585</v>
      </c>
      <c r="DS441">
        <v>-3.2521254355284599E-3</v>
      </c>
      <c r="DT441">
        <v>1.40349107602289E-2</v>
      </c>
      <c r="DU441">
        <v>1</v>
      </c>
      <c r="DV441">
        <v>1</v>
      </c>
      <c r="DW441">
        <v>2</v>
      </c>
      <c r="DX441" t="s">
        <v>365</v>
      </c>
      <c r="DY441">
        <v>2.91106</v>
      </c>
      <c r="DZ441">
        <v>2.7164799999999998</v>
      </c>
      <c r="EA441">
        <v>0.14697299999999999</v>
      </c>
      <c r="EB441">
        <v>0.152978</v>
      </c>
      <c r="EC441">
        <v>8.2767800000000002E-2</v>
      </c>
      <c r="ED441">
        <v>7.06238E-2</v>
      </c>
      <c r="EE441">
        <v>24353.200000000001</v>
      </c>
      <c r="EF441">
        <v>21055.7</v>
      </c>
      <c r="EG441">
        <v>25533.200000000001</v>
      </c>
      <c r="EH441">
        <v>24185.3</v>
      </c>
      <c r="EI441">
        <v>39912.9</v>
      </c>
      <c r="EJ441">
        <v>37190.9</v>
      </c>
      <c r="EK441">
        <v>46080.1</v>
      </c>
      <c r="EL441">
        <v>43113.2</v>
      </c>
      <c r="EM441">
        <v>1.9045700000000001</v>
      </c>
      <c r="EN441">
        <v>2.2040299999999999</v>
      </c>
      <c r="EO441">
        <v>0.211366</v>
      </c>
      <c r="EP441">
        <v>0</v>
      </c>
      <c r="EQ441">
        <v>22.551300000000001</v>
      </c>
      <c r="ER441">
        <v>999.9</v>
      </c>
      <c r="ES441">
        <v>48.320999999999998</v>
      </c>
      <c r="ET441">
        <v>27.936</v>
      </c>
      <c r="EU441">
        <v>25.9284</v>
      </c>
      <c r="EV441">
        <v>51.235300000000002</v>
      </c>
      <c r="EW441">
        <v>38.689900000000002</v>
      </c>
      <c r="EX441">
        <v>2</v>
      </c>
      <c r="EY441">
        <v>-0.43127300000000002</v>
      </c>
      <c r="EZ441">
        <v>-1.93049</v>
      </c>
      <c r="FA441">
        <v>20.2377</v>
      </c>
      <c r="FB441">
        <v>5.2358599999999997</v>
      </c>
      <c r="FC441">
        <v>11.9861</v>
      </c>
      <c r="FD441">
        <v>4.9575500000000003</v>
      </c>
      <c r="FE441">
        <v>3.3039299999999998</v>
      </c>
      <c r="FF441">
        <v>9999</v>
      </c>
      <c r="FG441">
        <v>9999</v>
      </c>
      <c r="FH441">
        <v>5923.1</v>
      </c>
      <c r="FI441">
        <v>342.3</v>
      </c>
      <c r="FJ441">
        <v>1.8681300000000001</v>
      </c>
      <c r="FK441">
        <v>1.86385</v>
      </c>
      <c r="FL441">
        <v>1.8714999999999999</v>
      </c>
      <c r="FM441">
        <v>1.8621799999999999</v>
      </c>
      <c r="FN441">
        <v>1.86172</v>
      </c>
      <c r="FO441">
        <v>1.8682300000000001</v>
      </c>
      <c r="FP441">
        <v>1.8582799999999999</v>
      </c>
      <c r="FQ441">
        <v>1.8648400000000001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6.75</v>
      </c>
      <c r="GF441">
        <v>0.38369999999999999</v>
      </c>
      <c r="GG441">
        <v>2.2088750328830402</v>
      </c>
      <c r="GH441">
        <v>6.0489126747292196E-3</v>
      </c>
      <c r="GI441">
        <v>-3.2734485160193501E-6</v>
      </c>
      <c r="GJ441">
        <v>1.2191227519152799E-9</v>
      </c>
      <c r="GK441">
        <v>-4.8623107072493198E-2</v>
      </c>
      <c r="GL441">
        <v>-1.24795961692081E-2</v>
      </c>
      <c r="GM441">
        <v>1.8897039930190699E-3</v>
      </c>
      <c r="GN441">
        <v>-2.5983293074510801E-5</v>
      </c>
      <c r="GO441">
        <v>18</v>
      </c>
      <c r="GP441">
        <v>2157</v>
      </c>
      <c r="GQ441">
        <v>3</v>
      </c>
      <c r="GR441">
        <v>29</v>
      </c>
      <c r="GS441">
        <v>1703.3</v>
      </c>
      <c r="GT441">
        <v>1703.3</v>
      </c>
      <c r="GU441">
        <v>3.13354</v>
      </c>
      <c r="GV441">
        <v>2.323</v>
      </c>
      <c r="GW441">
        <v>1.9982899999999999</v>
      </c>
      <c r="GX441">
        <v>2.7221700000000002</v>
      </c>
      <c r="GY441">
        <v>2.0935100000000002</v>
      </c>
      <c r="GZ441">
        <v>2.33643</v>
      </c>
      <c r="HA441">
        <v>30.6309</v>
      </c>
      <c r="HB441">
        <v>15.8482</v>
      </c>
      <c r="HC441">
        <v>18</v>
      </c>
      <c r="HD441">
        <v>448.00599999999997</v>
      </c>
      <c r="HE441">
        <v>639.80600000000004</v>
      </c>
      <c r="HF441">
        <v>25.670500000000001</v>
      </c>
      <c r="HG441">
        <v>21.7563</v>
      </c>
      <c r="HH441">
        <v>29.9998</v>
      </c>
      <c r="HI441">
        <v>21.674800000000001</v>
      </c>
      <c r="HJ441">
        <v>21.660799999999998</v>
      </c>
      <c r="HK441">
        <v>62.703299999999999</v>
      </c>
      <c r="HL441">
        <v>34.463099999999997</v>
      </c>
      <c r="HM441">
        <v>50.739400000000003</v>
      </c>
      <c r="HN441">
        <v>25.658000000000001</v>
      </c>
      <c r="HO441">
        <v>1275.1099999999999</v>
      </c>
      <c r="HP441">
        <v>19.601400000000002</v>
      </c>
      <c r="HQ441">
        <v>97.586299999999994</v>
      </c>
      <c r="HR441">
        <v>101.387</v>
      </c>
    </row>
    <row r="442" spans="1:226" x14ac:dyDescent="0.2">
      <c r="A442">
        <v>426</v>
      </c>
      <c r="B442">
        <v>1657400324.0999999</v>
      </c>
      <c r="C442">
        <v>5143.0999999046298</v>
      </c>
      <c r="D442" t="s">
        <v>1214</v>
      </c>
      <c r="E442" t="s">
        <v>1215</v>
      </c>
      <c r="F442">
        <v>5</v>
      </c>
      <c r="G442" t="s">
        <v>1067</v>
      </c>
      <c r="H442" t="s">
        <v>354</v>
      </c>
      <c r="I442">
        <v>1657400321.3499999</v>
      </c>
      <c r="J442">
        <f t="shared" si="204"/>
        <v>4.2363809367967215E-3</v>
      </c>
      <c r="K442">
        <f t="shared" si="205"/>
        <v>4.2363809367967216</v>
      </c>
      <c r="L442">
        <f t="shared" si="206"/>
        <v>40.810001947619703</v>
      </c>
      <c r="M442">
        <f t="shared" si="207"/>
        <v>1182.4649999999999</v>
      </c>
      <c r="N442">
        <f t="shared" si="208"/>
        <v>772.04672815369213</v>
      </c>
      <c r="O442">
        <f t="shared" si="209"/>
        <v>54.470926182604252</v>
      </c>
      <c r="P442">
        <f t="shared" si="210"/>
        <v>83.427545742659987</v>
      </c>
      <c r="Q442">
        <f t="shared" si="211"/>
        <v>0.18162866220227106</v>
      </c>
      <c r="R442">
        <f t="shared" si="212"/>
        <v>2.3616522242008733</v>
      </c>
      <c r="S442">
        <f t="shared" si="213"/>
        <v>0.17420990759862415</v>
      </c>
      <c r="T442">
        <f t="shared" si="214"/>
        <v>0.10952248753047825</v>
      </c>
      <c r="U442">
        <f t="shared" si="215"/>
        <v>321.50706239999994</v>
      </c>
      <c r="V442">
        <f t="shared" si="216"/>
        <v>27.424696882601079</v>
      </c>
      <c r="W442">
        <f t="shared" si="217"/>
        <v>26.025600000000001</v>
      </c>
      <c r="X442">
        <f t="shared" si="218"/>
        <v>3.3793732705429207</v>
      </c>
      <c r="Y442">
        <f t="shared" si="219"/>
        <v>49.787830428630507</v>
      </c>
      <c r="Z442">
        <f t="shared" si="220"/>
        <v>1.7257376924121599</v>
      </c>
      <c r="AA442">
        <f t="shared" si="221"/>
        <v>3.4661837592741818</v>
      </c>
      <c r="AB442">
        <f t="shared" si="222"/>
        <v>1.6536355781307608</v>
      </c>
      <c r="AC442">
        <f t="shared" si="223"/>
        <v>-186.82439931273541</v>
      </c>
      <c r="AD442">
        <f t="shared" si="224"/>
        <v>54.673080102901061</v>
      </c>
      <c r="AE442">
        <f t="shared" si="225"/>
        <v>4.9582599821794133</v>
      </c>
      <c r="AF442">
        <f t="shared" si="226"/>
        <v>194.314003172345</v>
      </c>
      <c r="AG442">
        <f t="shared" si="227"/>
        <v>58.589807415809702</v>
      </c>
      <c r="AH442">
        <f t="shared" si="228"/>
        <v>4.2214097535154265</v>
      </c>
      <c r="AI442">
        <f t="shared" si="229"/>
        <v>40.810001947619703</v>
      </c>
      <c r="AJ442">
        <v>1282.4749713507099</v>
      </c>
      <c r="AK442">
        <v>1219.7675757575801</v>
      </c>
      <c r="AL442">
        <v>3.3879218763156902</v>
      </c>
      <c r="AM442">
        <v>66.572748564338696</v>
      </c>
      <c r="AN442">
        <f t="shared" si="230"/>
        <v>4.2363809367967216</v>
      </c>
      <c r="AO442">
        <v>19.5031327879725</v>
      </c>
      <c r="AP442">
        <v>24.463450909090898</v>
      </c>
      <c r="AQ442">
        <v>-1.9718519084630301E-4</v>
      </c>
      <c r="AR442">
        <v>78.887480960590693</v>
      </c>
      <c r="AS442">
        <v>0</v>
      </c>
      <c r="AT442">
        <v>0</v>
      </c>
      <c r="AU442">
        <f t="shared" si="231"/>
        <v>1</v>
      </c>
      <c r="AV442">
        <f t="shared" si="232"/>
        <v>0</v>
      </c>
      <c r="AW442">
        <f t="shared" si="233"/>
        <v>37383.411768865932</v>
      </c>
      <c r="AX442">
        <f t="shared" si="234"/>
        <v>1999.944</v>
      </c>
      <c r="AY442">
        <f t="shared" si="235"/>
        <v>1681.1529599999999</v>
      </c>
      <c r="AZ442">
        <f t="shared" si="236"/>
        <v>0.84060001680047036</v>
      </c>
      <c r="BA442">
        <f t="shared" si="237"/>
        <v>0.16075803242490788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1657400321.3499999</v>
      </c>
      <c r="BH442">
        <v>1182.4649999999999</v>
      </c>
      <c r="BI442">
        <v>1258.7650000000001</v>
      </c>
      <c r="BJ442">
        <v>24.45984</v>
      </c>
      <c r="BK442">
        <v>19.517910000000001</v>
      </c>
      <c r="BL442">
        <v>1175.6880000000001</v>
      </c>
      <c r="BM442">
        <v>24.076160000000002</v>
      </c>
      <c r="BN442">
        <v>499.98540000000003</v>
      </c>
      <c r="BO442">
        <v>70.45402</v>
      </c>
      <c r="BP442">
        <v>9.9904000000000007E-2</v>
      </c>
      <c r="BQ442">
        <v>26.455010000000001</v>
      </c>
      <c r="BR442">
        <v>26.025600000000001</v>
      </c>
      <c r="BS442">
        <v>999.9</v>
      </c>
      <c r="BT442">
        <v>0</v>
      </c>
      <c r="BU442">
        <v>0</v>
      </c>
      <c r="BV442">
        <v>10017.19</v>
      </c>
      <c r="BW442">
        <v>0</v>
      </c>
      <c r="BX442">
        <v>181.20760000000001</v>
      </c>
      <c r="BY442">
        <v>-76.302049999999994</v>
      </c>
      <c r="BZ442">
        <v>1212.114</v>
      </c>
      <c r="CA442">
        <v>1283.8240000000001</v>
      </c>
      <c r="CB442">
        <v>4.9419190000000004</v>
      </c>
      <c r="CC442">
        <v>1258.7650000000001</v>
      </c>
      <c r="CD442">
        <v>19.517910000000001</v>
      </c>
      <c r="CE442">
        <v>1.723293</v>
      </c>
      <c r="CF442">
        <v>1.3751150000000001</v>
      </c>
      <c r="CG442">
        <v>15.10787</v>
      </c>
      <c r="CH442">
        <v>11.645960000000001</v>
      </c>
      <c r="CI442">
        <v>1999.944</v>
      </c>
      <c r="CJ442">
        <v>0.97999899999999995</v>
      </c>
      <c r="CK442">
        <v>2.0000899999999999E-2</v>
      </c>
      <c r="CL442">
        <v>0</v>
      </c>
      <c r="CM442">
        <v>2.65821</v>
      </c>
      <c r="CN442">
        <v>0</v>
      </c>
      <c r="CO442">
        <v>14038.32</v>
      </c>
      <c r="CP442">
        <v>16704.93</v>
      </c>
      <c r="CQ442">
        <v>39.436999999999998</v>
      </c>
      <c r="CR442">
        <v>41.1374</v>
      </c>
      <c r="CS442">
        <v>41.061999999999998</v>
      </c>
      <c r="CT442">
        <v>39.375</v>
      </c>
      <c r="CU442">
        <v>39.75</v>
      </c>
      <c r="CV442">
        <v>1959.944</v>
      </c>
      <c r="CW442">
        <v>40</v>
      </c>
      <c r="CX442">
        <v>0</v>
      </c>
      <c r="CY442">
        <v>1651552050.9000001</v>
      </c>
      <c r="CZ442">
        <v>0</v>
      </c>
      <c r="DA442">
        <v>0</v>
      </c>
      <c r="DB442" t="s">
        <v>356</v>
      </c>
      <c r="DC442">
        <v>1657298120.5</v>
      </c>
      <c r="DD442">
        <v>1657298120.5</v>
      </c>
      <c r="DE442">
        <v>0</v>
      </c>
      <c r="DF442">
        <v>1.391</v>
      </c>
      <c r="DG442">
        <v>3.5000000000000003E-2</v>
      </c>
      <c r="DH442">
        <v>2.39</v>
      </c>
      <c r="DI442">
        <v>0.104</v>
      </c>
      <c r="DJ442">
        <v>419</v>
      </c>
      <c r="DK442">
        <v>18</v>
      </c>
      <c r="DL442">
        <v>0.11</v>
      </c>
      <c r="DM442">
        <v>0.02</v>
      </c>
      <c r="DN442">
        <v>-75.809375609756103</v>
      </c>
      <c r="DO442">
        <v>-4.6695742160278098</v>
      </c>
      <c r="DP442">
        <v>0.50772775102530399</v>
      </c>
      <c r="DQ442">
        <v>0</v>
      </c>
      <c r="DR442">
        <v>4.97137609756098</v>
      </c>
      <c r="DS442">
        <v>-0.20227860627177899</v>
      </c>
      <c r="DT442">
        <v>2.2849174172838799E-2</v>
      </c>
      <c r="DU442">
        <v>0</v>
      </c>
      <c r="DV442">
        <v>0</v>
      </c>
      <c r="DW442">
        <v>2</v>
      </c>
      <c r="DX442" t="s">
        <v>357</v>
      </c>
      <c r="DY442">
        <v>2.91099</v>
      </c>
      <c r="DZ442">
        <v>2.7167500000000002</v>
      </c>
      <c r="EA442">
        <v>0.148394</v>
      </c>
      <c r="EB442">
        <v>0.154417</v>
      </c>
      <c r="EC442">
        <v>8.2780400000000004E-2</v>
      </c>
      <c r="ED442">
        <v>7.0765700000000001E-2</v>
      </c>
      <c r="EE442">
        <v>24313.3</v>
      </c>
      <c r="EF442">
        <v>21020.3</v>
      </c>
      <c r="EG442">
        <v>25533.8</v>
      </c>
      <c r="EH442">
        <v>24185.599999999999</v>
      </c>
      <c r="EI442">
        <v>39912.800000000003</v>
      </c>
      <c r="EJ442">
        <v>37185.9</v>
      </c>
      <c r="EK442">
        <v>46080.6</v>
      </c>
      <c r="EL442">
        <v>43113.9</v>
      </c>
      <c r="EM442">
        <v>1.90465</v>
      </c>
      <c r="EN442">
        <v>2.2042999999999999</v>
      </c>
      <c r="EO442">
        <v>0.21054999999999999</v>
      </c>
      <c r="EP442">
        <v>0</v>
      </c>
      <c r="EQ442">
        <v>22.553899999999999</v>
      </c>
      <c r="ER442">
        <v>999.9</v>
      </c>
      <c r="ES442">
        <v>48.345999999999997</v>
      </c>
      <c r="ET442">
        <v>27.905999999999999</v>
      </c>
      <c r="EU442">
        <v>25.896100000000001</v>
      </c>
      <c r="EV442">
        <v>51.3553</v>
      </c>
      <c r="EW442">
        <v>38.701900000000002</v>
      </c>
      <c r="EX442">
        <v>2</v>
      </c>
      <c r="EY442">
        <v>-0.43180099999999999</v>
      </c>
      <c r="EZ442">
        <v>-1.8923099999999999</v>
      </c>
      <c r="FA442">
        <v>20.238099999999999</v>
      </c>
      <c r="FB442">
        <v>5.2360100000000003</v>
      </c>
      <c r="FC442">
        <v>11.9863</v>
      </c>
      <c r="FD442">
        <v>4.9577</v>
      </c>
      <c r="FE442">
        <v>3.3039999999999998</v>
      </c>
      <c r="FF442">
        <v>9999</v>
      </c>
      <c r="FG442">
        <v>9999</v>
      </c>
      <c r="FH442">
        <v>5923.1</v>
      </c>
      <c r="FI442">
        <v>342.3</v>
      </c>
      <c r="FJ442">
        <v>1.8681300000000001</v>
      </c>
      <c r="FK442">
        <v>1.86385</v>
      </c>
      <c r="FL442">
        <v>1.8715200000000001</v>
      </c>
      <c r="FM442">
        <v>1.8621700000000001</v>
      </c>
      <c r="FN442">
        <v>1.86172</v>
      </c>
      <c r="FO442">
        <v>1.86818</v>
      </c>
      <c r="FP442">
        <v>1.8583099999999999</v>
      </c>
      <c r="FQ442">
        <v>1.86486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6.8</v>
      </c>
      <c r="GF442">
        <v>0.38379999999999997</v>
      </c>
      <c r="GG442">
        <v>2.2088750328830402</v>
      </c>
      <c r="GH442">
        <v>6.0489126747292196E-3</v>
      </c>
      <c r="GI442">
        <v>-3.2734485160193501E-6</v>
      </c>
      <c r="GJ442">
        <v>1.2191227519152799E-9</v>
      </c>
      <c r="GK442">
        <v>-4.8623107072493198E-2</v>
      </c>
      <c r="GL442">
        <v>-1.24795961692081E-2</v>
      </c>
      <c r="GM442">
        <v>1.8897039930190699E-3</v>
      </c>
      <c r="GN442">
        <v>-2.5983293074510801E-5</v>
      </c>
      <c r="GO442">
        <v>18</v>
      </c>
      <c r="GP442">
        <v>2157</v>
      </c>
      <c r="GQ442">
        <v>3</v>
      </c>
      <c r="GR442">
        <v>29</v>
      </c>
      <c r="GS442">
        <v>1703.4</v>
      </c>
      <c r="GT442">
        <v>1703.4</v>
      </c>
      <c r="GU442">
        <v>3.1665000000000001</v>
      </c>
      <c r="GV442">
        <v>2.32178</v>
      </c>
      <c r="GW442">
        <v>1.9982899999999999</v>
      </c>
      <c r="GX442">
        <v>2.7221700000000002</v>
      </c>
      <c r="GY442">
        <v>2.0935100000000002</v>
      </c>
      <c r="GZ442">
        <v>2.4011200000000001</v>
      </c>
      <c r="HA442">
        <v>30.6309</v>
      </c>
      <c r="HB442">
        <v>15.8569</v>
      </c>
      <c r="HC442">
        <v>18</v>
      </c>
      <c r="HD442">
        <v>448.01299999999998</v>
      </c>
      <c r="HE442">
        <v>639.971</v>
      </c>
      <c r="HF442">
        <v>25.6448</v>
      </c>
      <c r="HG442">
        <v>21.751200000000001</v>
      </c>
      <c r="HH442">
        <v>29.999700000000001</v>
      </c>
      <c r="HI442">
        <v>21.6707</v>
      </c>
      <c r="HJ442">
        <v>21.656700000000001</v>
      </c>
      <c r="HK442">
        <v>63.424300000000002</v>
      </c>
      <c r="HL442">
        <v>34.463099999999997</v>
      </c>
      <c r="HM442">
        <v>50.3611</v>
      </c>
      <c r="HN442">
        <v>25.635899999999999</v>
      </c>
      <c r="HO442">
        <v>1288.58</v>
      </c>
      <c r="HP442">
        <v>19.599499999999999</v>
      </c>
      <c r="HQ442">
        <v>97.587699999999998</v>
      </c>
      <c r="HR442">
        <v>101.389</v>
      </c>
    </row>
    <row r="443" spans="1:226" x14ac:dyDescent="0.2">
      <c r="A443">
        <v>427</v>
      </c>
      <c r="B443">
        <v>1657400329.0999999</v>
      </c>
      <c r="C443">
        <v>5148.0999999046298</v>
      </c>
      <c r="D443" t="s">
        <v>1216</v>
      </c>
      <c r="E443" t="s">
        <v>1217</v>
      </c>
      <c r="F443">
        <v>5</v>
      </c>
      <c r="G443" t="s">
        <v>1067</v>
      </c>
      <c r="H443" t="s">
        <v>354</v>
      </c>
      <c r="I443">
        <v>1657400326.5999999</v>
      </c>
      <c r="J443">
        <f t="shared" si="204"/>
        <v>4.225761235118526E-3</v>
      </c>
      <c r="K443">
        <f t="shared" si="205"/>
        <v>4.2257612351185259</v>
      </c>
      <c r="L443">
        <f t="shared" si="206"/>
        <v>41.241903200633935</v>
      </c>
      <c r="M443">
        <f t="shared" si="207"/>
        <v>1199.8788888888901</v>
      </c>
      <c r="N443">
        <f t="shared" si="208"/>
        <v>784.68309627461008</v>
      </c>
      <c r="O443">
        <f t="shared" si="209"/>
        <v>55.362839485266079</v>
      </c>
      <c r="P443">
        <f t="shared" si="210"/>
        <v>84.656726572414186</v>
      </c>
      <c r="Q443">
        <f t="shared" si="211"/>
        <v>0.18147703848113514</v>
      </c>
      <c r="R443">
        <f t="shared" si="212"/>
        <v>2.3592825311336858</v>
      </c>
      <c r="S443">
        <f t="shared" si="213"/>
        <v>0.17406328097099286</v>
      </c>
      <c r="T443">
        <f t="shared" si="214"/>
        <v>0.10943040984916806</v>
      </c>
      <c r="U443">
        <f t="shared" si="215"/>
        <v>321.51209866666738</v>
      </c>
      <c r="V443">
        <f t="shared" si="216"/>
        <v>27.42651514343466</v>
      </c>
      <c r="W443">
        <f t="shared" si="217"/>
        <v>26.0173555555556</v>
      </c>
      <c r="X443">
        <f t="shared" si="218"/>
        <v>3.3777253073583671</v>
      </c>
      <c r="Y443">
        <f t="shared" si="219"/>
        <v>49.826577950355471</v>
      </c>
      <c r="Z443">
        <f t="shared" si="220"/>
        <v>1.7268273898141324</v>
      </c>
      <c r="AA443">
        <f t="shared" si="221"/>
        <v>3.4656752698020936</v>
      </c>
      <c r="AB443">
        <f t="shared" si="222"/>
        <v>1.6508979175442346</v>
      </c>
      <c r="AC443">
        <f t="shared" si="223"/>
        <v>-186.35607046872698</v>
      </c>
      <c r="AD443">
        <f t="shared" si="224"/>
        <v>55.350432260999739</v>
      </c>
      <c r="AE443">
        <f t="shared" si="225"/>
        <v>5.0244601293162656</v>
      </c>
      <c r="AF443">
        <f t="shared" si="226"/>
        <v>195.53092058825638</v>
      </c>
      <c r="AG443">
        <f t="shared" si="227"/>
        <v>58.908773410701023</v>
      </c>
      <c r="AH443">
        <f t="shared" si="228"/>
        <v>4.2027689406378883</v>
      </c>
      <c r="AI443">
        <f t="shared" si="229"/>
        <v>41.241903200633935</v>
      </c>
      <c r="AJ443">
        <v>1300.0563789092901</v>
      </c>
      <c r="AK443">
        <v>1236.7680606060601</v>
      </c>
      <c r="AL443">
        <v>3.4026459403018299</v>
      </c>
      <c r="AM443">
        <v>66.572748564338696</v>
      </c>
      <c r="AN443">
        <f t="shared" si="230"/>
        <v>4.2257612351185259</v>
      </c>
      <c r="AO443">
        <v>19.562420362773899</v>
      </c>
      <c r="AP443">
        <v>24.4789472727273</v>
      </c>
      <c r="AQ443">
        <v>6.7206029644897797E-3</v>
      </c>
      <c r="AR443">
        <v>78.887480960590693</v>
      </c>
      <c r="AS443">
        <v>0</v>
      </c>
      <c r="AT443">
        <v>0</v>
      </c>
      <c r="AU443">
        <f t="shared" si="231"/>
        <v>1</v>
      </c>
      <c r="AV443">
        <f t="shared" si="232"/>
        <v>0</v>
      </c>
      <c r="AW443">
        <f t="shared" si="233"/>
        <v>37326.586758430996</v>
      </c>
      <c r="AX443">
        <f t="shared" si="234"/>
        <v>1999.97555555556</v>
      </c>
      <c r="AY443">
        <f t="shared" si="235"/>
        <v>1681.1794666666706</v>
      </c>
      <c r="AZ443">
        <f t="shared" si="236"/>
        <v>0.84060000733342299</v>
      </c>
      <c r="BA443">
        <f t="shared" si="237"/>
        <v>0.16075801415350632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1657400326.5999999</v>
      </c>
      <c r="BH443">
        <v>1199.8788888888901</v>
      </c>
      <c r="BI443">
        <v>1276.61666666667</v>
      </c>
      <c r="BJ443">
        <v>24.4751222222222</v>
      </c>
      <c r="BK443">
        <v>19.555499999999999</v>
      </c>
      <c r="BL443">
        <v>1193.0422222222201</v>
      </c>
      <c r="BM443">
        <v>24.0909333333333</v>
      </c>
      <c r="BN443">
        <v>500.026888888889</v>
      </c>
      <c r="BO443">
        <v>70.4543888888889</v>
      </c>
      <c r="BP443">
        <v>0.100004022222222</v>
      </c>
      <c r="BQ443">
        <v>26.4525222222222</v>
      </c>
      <c r="BR443">
        <v>26.0173555555556</v>
      </c>
      <c r="BS443">
        <v>999.9</v>
      </c>
      <c r="BT443">
        <v>0</v>
      </c>
      <c r="BU443">
        <v>0</v>
      </c>
      <c r="BV443">
        <v>10001.17</v>
      </c>
      <c r="BW443">
        <v>0</v>
      </c>
      <c r="BX443">
        <v>180.83611111111099</v>
      </c>
      <c r="BY443">
        <v>-76.737022222222194</v>
      </c>
      <c r="BZ443">
        <v>1229.9811111111101</v>
      </c>
      <c r="CA443">
        <v>1302.07666666667</v>
      </c>
      <c r="CB443">
        <v>4.9196166666666699</v>
      </c>
      <c r="CC443">
        <v>1276.61666666667</v>
      </c>
      <c r="CD443">
        <v>19.555499999999999</v>
      </c>
      <c r="CE443">
        <v>1.72438</v>
      </c>
      <c r="CF443">
        <v>1.3777711111111099</v>
      </c>
      <c r="CG443">
        <v>15.1176444444444</v>
      </c>
      <c r="CH443">
        <v>11.6751666666667</v>
      </c>
      <c r="CI443">
        <v>1999.97555555556</v>
      </c>
      <c r="CJ443">
        <v>0.979999333333333</v>
      </c>
      <c r="CK443">
        <v>2.00005444444444E-2</v>
      </c>
      <c r="CL443">
        <v>0</v>
      </c>
      <c r="CM443">
        <v>2.5562</v>
      </c>
      <c r="CN443">
        <v>0</v>
      </c>
      <c r="CO443">
        <v>14045.777777777799</v>
      </c>
      <c r="CP443">
        <v>16705.2</v>
      </c>
      <c r="CQ443">
        <v>39.436999999999998</v>
      </c>
      <c r="CR443">
        <v>41.186999999999998</v>
      </c>
      <c r="CS443">
        <v>41.061999999999998</v>
      </c>
      <c r="CT443">
        <v>39.375</v>
      </c>
      <c r="CU443">
        <v>39.75</v>
      </c>
      <c r="CV443">
        <v>1959.97555555556</v>
      </c>
      <c r="CW443">
        <v>40</v>
      </c>
      <c r="CX443">
        <v>0</v>
      </c>
      <c r="CY443">
        <v>1651552055.7</v>
      </c>
      <c r="CZ443">
        <v>0</v>
      </c>
      <c r="DA443">
        <v>0</v>
      </c>
      <c r="DB443" t="s">
        <v>356</v>
      </c>
      <c r="DC443">
        <v>1657298120.5</v>
      </c>
      <c r="DD443">
        <v>1657298120.5</v>
      </c>
      <c r="DE443">
        <v>0</v>
      </c>
      <c r="DF443">
        <v>1.391</v>
      </c>
      <c r="DG443">
        <v>3.5000000000000003E-2</v>
      </c>
      <c r="DH443">
        <v>2.39</v>
      </c>
      <c r="DI443">
        <v>0.104</v>
      </c>
      <c r="DJ443">
        <v>419</v>
      </c>
      <c r="DK443">
        <v>18</v>
      </c>
      <c r="DL443">
        <v>0.11</v>
      </c>
      <c r="DM443">
        <v>0.02</v>
      </c>
      <c r="DN443">
        <v>-76.136651219512203</v>
      </c>
      <c r="DO443">
        <v>-4.2940620209059697</v>
      </c>
      <c r="DP443">
        <v>0.47678242167729301</v>
      </c>
      <c r="DQ443">
        <v>0</v>
      </c>
      <c r="DR443">
        <v>4.9571043902438996</v>
      </c>
      <c r="DS443">
        <v>-0.29199261324041798</v>
      </c>
      <c r="DT443">
        <v>2.9996215049754599E-2</v>
      </c>
      <c r="DU443">
        <v>0</v>
      </c>
      <c r="DV443">
        <v>0</v>
      </c>
      <c r="DW443">
        <v>2</v>
      </c>
      <c r="DX443" t="s">
        <v>357</v>
      </c>
      <c r="DY443">
        <v>2.9108100000000001</v>
      </c>
      <c r="DZ443">
        <v>2.7164700000000002</v>
      </c>
      <c r="EA443">
        <v>0.14968799999999999</v>
      </c>
      <c r="EB443">
        <v>0.15565300000000001</v>
      </c>
      <c r="EC443">
        <v>8.2812800000000006E-2</v>
      </c>
      <c r="ED443">
        <v>7.0720500000000006E-2</v>
      </c>
      <c r="EE443">
        <v>24276.3</v>
      </c>
      <c r="EF443">
        <v>20989.8</v>
      </c>
      <c r="EG443">
        <v>25533.599999999999</v>
      </c>
      <c r="EH443">
        <v>24185.9</v>
      </c>
      <c r="EI443">
        <v>39911.199999999997</v>
      </c>
      <c r="EJ443">
        <v>37188</v>
      </c>
      <c r="EK443">
        <v>46080.4</v>
      </c>
      <c r="EL443">
        <v>43114.2</v>
      </c>
      <c r="EM443">
        <v>1.90465</v>
      </c>
      <c r="EN443">
        <v>2.2043200000000001</v>
      </c>
      <c r="EO443">
        <v>0.21076600000000001</v>
      </c>
      <c r="EP443">
        <v>0</v>
      </c>
      <c r="EQ443">
        <v>22.5581</v>
      </c>
      <c r="ER443">
        <v>999.9</v>
      </c>
      <c r="ES443">
        <v>48.345999999999997</v>
      </c>
      <c r="ET443">
        <v>27.905999999999999</v>
      </c>
      <c r="EU443">
        <v>25.898399999999999</v>
      </c>
      <c r="EV443">
        <v>50.975299999999997</v>
      </c>
      <c r="EW443">
        <v>38.7941</v>
      </c>
      <c r="EX443">
        <v>2</v>
      </c>
      <c r="EY443">
        <v>-0.43207800000000002</v>
      </c>
      <c r="EZ443">
        <v>-1.8796299999999999</v>
      </c>
      <c r="FA443">
        <v>20.238099999999999</v>
      </c>
      <c r="FB443">
        <v>5.2357100000000001</v>
      </c>
      <c r="FC443">
        <v>11.986000000000001</v>
      </c>
      <c r="FD443">
        <v>4.9574999999999996</v>
      </c>
      <c r="FE443">
        <v>3.3039499999999999</v>
      </c>
      <c r="FF443">
        <v>9999</v>
      </c>
      <c r="FG443">
        <v>9999</v>
      </c>
      <c r="FH443">
        <v>5923.3</v>
      </c>
      <c r="FI443">
        <v>342.3</v>
      </c>
      <c r="FJ443">
        <v>1.86815</v>
      </c>
      <c r="FK443">
        <v>1.86385</v>
      </c>
      <c r="FL443">
        <v>1.8714999999999999</v>
      </c>
      <c r="FM443">
        <v>1.8621799999999999</v>
      </c>
      <c r="FN443">
        <v>1.86172</v>
      </c>
      <c r="FO443">
        <v>1.8682300000000001</v>
      </c>
      <c r="FP443">
        <v>1.85833</v>
      </c>
      <c r="FQ443">
        <v>1.8648800000000001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6.87</v>
      </c>
      <c r="GF443">
        <v>0.38429999999999997</v>
      </c>
      <c r="GG443">
        <v>2.2088750328830402</v>
      </c>
      <c r="GH443">
        <v>6.0489126747292196E-3</v>
      </c>
      <c r="GI443">
        <v>-3.2734485160193501E-6</v>
      </c>
      <c r="GJ443">
        <v>1.2191227519152799E-9</v>
      </c>
      <c r="GK443">
        <v>-4.8623107072493198E-2</v>
      </c>
      <c r="GL443">
        <v>-1.24795961692081E-2</v>
      </c>
      <c r="GM443">
        <v>1.8897039930190699E-3</v>
      </c>
      <c r="GN443">
        <v>-2.5983293074510801E-5</v>
      </c>
      <c r="GO443">
        <v>18</v>
      </c>
      <c r="GP443">
        <v>2157</v>
      </c>
      <c r="GQ443">
        <v>3</v>
      </c>
      <c r="GR443">
        <v>29</v>
      </c>
      <c r="GS443">
        <v>1703.5</v>
      </c>
      <c r="GT443">
        <v>1703.5</v>
      </c>
      <c r="GU443">
        <v>3.1958000000000002</v>
      </c>
      <c r="GV443">
        <v>2.323</v>
      </c>
      <c r="GW443">
        <v>1.9982899999999999</v>
      </c>
      <c r="GX443">
        <v>2.7221700000000002</v>
      </c>
      <c r="GY443">
        <v>2.0935100000000002</v>
      </c>
      <c r="GZ443">
        <v>2.3596200000000001</v>
      </c>
      <c r="HA443">
        <v>30.6309</v>
      </c>
      <c r="HB443">
        <v>15.8482</v>
      </c>
      <c r="HC443">
        <v>18</v>
      </c>
      <c r="HD443">
        <v>447.97500000000002</v>
      </c>
      <c r="HE443">
        <v>639.93200000000002</v>
      </c>
      <c r="HF443">
        <v>25.622699999999998</v>
      </c>
      <c r="HG443">
        <v>21.745699999999999</v>
      </c>
      <c r="HH443">
        <v>29.999700000000001</v>
      </c>
      <c r="HI443">
        <v>21.6662</v>
      </c>
      <c r="HJ443">
        <v>21.652100000000001</v>
      </c>
      <c r="HK443">
        <v>64.065700000000007</v>
      </c>
      <c r="HL443">
        <v>34.463099999999997</v>
      </c>
      <c r="HM443">
        <v>50.3611</v>
      </c>
      <c r="HN443">
        <v>25.6143</v>
      </c>
      <c r="HO443">
        <v>1308.6600000000001</v>
      </c>
      <c r="HP443">
        <v>19.601600000000001</v>
      </c>
      <c r="HQ443">
        <v>97.587299999999999</v>
      </c>
      <c r="HR443">
        <v>101.389</v>
      </c>
    </row>
    <row r="444" spans="1:226" x14ac:dyDescent="0.2">
      <c r="A444">
        <v>428</v>
      </c>
      <c r="B444">
        <v>1657400334.0999999</v>
      </c>
      <c r="C444">
        <v>5153.0999999046298</v>
      </c>
      <c r="D444" t="s">
        <v>1218</v>
      </c>
      <c r="E444" t="s">
        <v>1219</v>
      </c>
      <c r="F444">
        <v>5</v>
      </c>
      <c r="G444" t="s">
        <v>1067</v>
      </c>
      <c r="H444" t="s">
        <v>354</v>
      </c>
      <c r="I444">
        <v>1657400331.3</v>
      </c>
      <c r="J444">
        <f t="shared" si="204"/>
        <v>4.2084782320097299E-3</v>
      </c>
      <c r="K444">
        <f t="shared" si="205"/>
        <v>4.20847823200973</v>
      </c>
      <c r="L444">
        <f t="shared" si="206"/>
        <v>41.3635159905444</v>
      </c>
      <c r="M444">
        <f t="shared" si="207"/>
        <v>1215.386</v>
      </c>
      <c r="N444">
        <f t="shared" si="208"/>
        <v>796.61474429036468</v>
      </c>
      <c r="O444">
        <f t="shared" si="209"/>
        <v>56.205463628578755</v>
      </c>
      <c r="P444">
        <f t="shared" si="210"/>
        <v>85.752032720077864</v>
      </c>
      <c r="Q444">
        <f t="shared" si="211"/>
        <v>0.18052910258210345</v>
      </c>
      <c r="R444">
        <f t="shared" si="212"/>
        <v>2.36217035975849</v>
      </c>
      <c r="S444">
        <f t="shared" si="213"/>
        <v>0.17319948923174158</v>
      </c>
      <c r="T444">
        <f t="shared" si="214"/>
        <v>0.10888342033133</v>
      </c>
      <c r="U444">
        <f t="shared" si="215"/>
        <v>321.52132470000004</v>
      </c>
      <c r="V444">
        <f t="shared" si="216"/>
        <v>27.426747679938934</v>
      </c>
      <c r="W444">
        <f t="shared" si="217"/>
        <v>26.02383</v>
      </c>
      <c r="X444">
        <f t="shared" si="218"/>
        <v>3.3790194100976931</v>
      </c>
      <c r="Y444">
        <f t="shared" si="219"/>
        <v>49.834278279647762</v>
      </c>
      <c r="Z444">
        <f t="shared" si="220"/>
        <v>1.7266632437270708</v>
      </c>
      <c r="AA444">
        <f t="shared" si="221"/>
        <v>3.4648103741721838</v>
      </c>
      <c r="AB444">
        <f t="shared" si="222"/>
        <v>1.6523561663706223</v>
      </c>
      <c r="AC444">
        <f t="shared" si="223"/>
        <v>-185.59389003162909</v>
      </c>
      <c r="AD444">
        <f t="shared" si="224"/>
        <v>54.054695947647303</v>
      </c>
      <c r="AE444">
        <f t="shared" si="225"/>
        <v>4.9008952799012757</v>
      </c>
      <c r="AF444">
        <f t="shared" si="226"/>
        <v>194.8830258959195</v>
      </c>
      <c r="AG444">
        <f t="shared" si="227"/>
        <v>59.070524184599748</v>
      </c>
      <c r="AH444">
        <f t="shared" si="228"/>
        <v>4.2197738458403009</v>
      </c>
      <c r="AI444">
        <f t="shared" si="229"/>
        <v>41.3635159905444</v>
      </c>
      <c r="AJ444">
        <v>1317.05642261921</v>
      </c>
      <c r="AK444">
        <v>1253.6916969696999</v>
      </c>
      <c r="AL444">
        <v>3.3825092809705599</v>
      </c>
      <c r="AM444">
        <v>66.572748564338696</v>
      </c>
      <c r="AN444">
        <f t="shared" si="230"/>
        <v>4.20847823200973</v>
      </c>
      <c r="AO444">
        <v>19.533643024623</v>
      </c>
      <c r="AP444">
        <v>24.466035757575799</v>
      </c>
      <c r="AQ444">
        <v>-1.28025270175558E-3</v>
      </c>
      <c r="AR444">
        <v>78.887480960590693</v>
      </c>
      <c r="AS444">
        <v>0</v>
      </c>
      <c r="AT444">
        <v>0</v>
      </c>
      <c r="AU444">
        <f t="shared" si="231"/>
        <v>1</v>
      </c>
      <c r="AV444">
        <f t="shared" si="232"/>
        <v>0</v>
      </c>
      <c r="AW444">
        <f t="shared" si="233"/>
        <v>37396.777203519181</v>
      </c>
      <c r="AX444">
        <f t="shared" si="234"/>
        <v>2000.0329999999999</v>
      </c>
      <c r="AY444">
        <f t="shared" si="235"/>
        <v>1681.2277499999998</v>
      </c>
      <c r="AZ444">
        <f t="shared" si="236"/>
        <v>0.84060000509991584</v>
      </c>
      <c r="BA444">
        <f t="shared" si="237"/>
        <v>0.16075800984283761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1657400331.3</v>
      </c>
      <c r="BH444">
        <v>1215.386</v>
      </c>
      <c r="BI444">
        <v>1292.4259999999999</v>
      </c>
      <c r="BJ444">
        <v>24.472449999999998</v>
      </c>
      <c r="BK444">
        <v>19.532579999999999</v>
      </c>
      <c r="BL444">
        <v>1208.4960000000001</v>
      </c>
      <c r="BM444">
        <v>24.088370000000001</v>
      </c>
      <c r="BN444">
        <v>499.99360000000001</v>
      </c>
      <c r="BO444">
        <v>70.455410000000001</v>
      </c>
      <c r="BP444">
        <v>9.9979579999999998E-2</v>
      </c>
      <c r="BQ444">
        <v>26.44829</v>
      </c>
      <c r="BR444">
        <v>26.02383</v>
      </c>
      <c r="BS444">
        <v>999.9</v>
      </c>
      <c r="BT444">
        <v>0</v>
      </c>
      <c r="BU444">
        <v>0</v>
      </c>
      <c r="BV444">
        <v>10020.485000000001</v>
      </c>
      <c r="BW444">
        <v>0</v>
      </c>
      <c r="BX444">
        <v>180.44120000000001</v>
      </c>
      <c r="BY444">
        <v>-77.040980000000005</v>
      </c>
      <c r="BZ444">
        <v>1245.876</v>
      </c>
      <c r="CA444">
        <v>1318.174</v>
      </c>
      <c r="CB444">
        <v>4.9398809999999997</v>
      </c>
      <c r="CC444">
        <v>1292.4259999999999</v>
      </c>
      <c r="CD444">
        <v>19.532579999999999</v>
      </c>
      <c r="CE444">
        <v>1.724216</v>
      </c>
      <c r="CF444">
        <v>1.3761749999999999</v>
      </c>
      <c r="CG444">
        <v>15.11618</v>
      </c>
      <c r="CH444">
        <v>11.657640000000001</v>
      </c>
      <c r="CI444">
        <v>2000.0329999999999</v>
      </c>
      <c r="CJ444">
        <v>0.97999959999999997</v>
      </c>
      <c r="CK444">
        <v>2.0000259999999999E-2</v>
      </c>
      <c r="CL444">
        <v>0</v>
      </c>
      <c r="CM444">
        <v>2.6573600000000002</v>
      </c>
      <c r="CN444">
        <v>0</v>
      </c>
      <c r="CO444">
        <v>14051.85</v>
      </c>
      <c r="CP444">
        <v>16705.68</v>
      </c>
      <c r="CQ444">
        <v>39.436999999999998</v>
      </c>
      <c r="CR444">
        <v>41.186999999999998</v>
      </c>
      <c r="CS444">
        <v>41.061999999999998</v>
      </c>
      <c r="CT444">
        <v>39.375</v>
      </c>
      <c r="CU444">
        <v>39.75</v>
      </c>
      <c r="CV444">
        <v>1960.0319999999999</v>
      </c>
      <c r="CW444">
        <v>40.000999999999998</v>
      </c>
      <c r="CX444">
        <v>0</v>
      </c>
      <c r="CY444">
        <v>1651552060.5</v>
      </c>
      <c r="CZ444">
        <v>0</v>
      </c>
      <c r="DA444">
        <v>0</v>
      </c>
      <c r="DB444" t="s">
        <v>356</v>
      </c>
      <c r="DC444">
        <v>1657298120.5</v>
      </c>
      <c r="DD444">
        <v>1657298120.5</v>
      </c>
      <c r="DE444">
        <v>0</v>
      </c>
      <c r="DF444">
        <v>1.391</v>
      </c>
      <c r="DG444">
        <v>3.5000000000000003E-2</v>
      </c>
      <c r="DH444">
        <v>2.39</v>
      </c>
      <c r="DI444">
        <v>0.104</v>
      </c>
      <c r="DJ444">
        <v>419</v>
      </c>
      <c r="DK444">
        <v>18</v>
      </c>
      <c r="DL444">
        <v>0.11</v>
      </c>
      <c r="DM444">
        <v>0.02</v>
      </c>
      <c r="DN444">
        <v>-76.474502439024405</v>
      </c>
      <c r="DO444">
        <v>-3.44323484320579</v>
      </c>
      <c r="DP444">
        <v>0.39939788003871202</v>
      </c>
      <c r="DQ444">
        <v>0</v>
      </c>
      <c r="DR444">
        <v>4.9432980487804903</v>
      </c>
      <c r="DS444">
        <v>-0.135724181184665</v>
      </c>
      <c r="DT444">
        <v>2.00804823598064E-2</v>
      </c>
      <c r="DU444">
        <v>0</v>
      </c>
      <c r="DV444">
        <v>0</v>
      </c>
      <c r="DW444">
        <v>2</v>
      </c>
      <c r="DX444" t="s">
        <v>357</v>
      </c>
      <c r="DY444">
        <v>2.9111400000000001</v>
      </c>
      <c r="DZ444">
        <v>2.7163200000000001</v>
      </c>
      <c r="EA444">
        <v>0.15096899999999999</v>
      </c>
      <c r="EB444">
        <v>0.156942</v>
      </c>
      <c r="EC444">
        <v>8.2784399999999994E-2</v>
      </c>
      <c r="ED444">
        <v>7.0697399999999994E-2</v>
      </c>
      <c r="EE444">
        <v>24240.2</v>
      </c>
      <c r="EF444">
        <v>20957.8</v>
      </c>
      <c r="EG444">
        <v>25534</v>
      </c>
      <c r="EH444">
        <v>24185.8</v>
      </c>
      <c r="EI444">
        <v>39912.9</v>
      </c>
      <c r="EJ444">
        <v>37188.800000000003</v>
      </c>
      <c r="EK444">
        <v>46080.9</v>
      </c>
      <c r="EL444">
        <v>43114.1</v>
      </c>
      <c r="EM444">
        <v>1.905</v>
      </c>
      <c r="EN444">
        <v>2.2043699999999999</v>
      </c>
      <c r="EO444">
        <v>0.211116</v>
      </c>
      <c r="EP444">
        <v>0</v>
      </c>
      <c r="EQ444">
        <v>22.5623</v>
      </c>
      <c r="ER444">
        <v>999.9</v>
      </c>
      <c r="ES444">
        <v>48.345999999999997</v>
      </c>
      <c r="ET444">
        <v>27.905999999999999</v>
      </c>
      <c r="EU444">
        <v>25.8996</v>
      </c>
      <c r="EV444">
        <v>51.225299999999997</v>
      </c>
      <c r="EW444">
        <v>38.709899999999998</v>
      </c>
      <c r="EX444">
        <v>2</v>
      </c>
      <c r="EY444">
        <v>-0.43238599999999999</v>
      </c>
      <c r="EZ444">
        <v>-1.8717900000000001</v>
      </c>
      <c r="FA444">
        <v>20.238099999999999</v>
      </c>
      <c r="FB444">
        <v>5.2355600000000004</v>
      </c>
      <c r="FC444">
        <v>11.986000000000001</v>
      </c>
      <c r="FD444">
        <v>4.9572000000000003</v>
      </c>
      <c r="FE444">
        <v>3.3039299999999998</v>
      </c>
      <c r="FF444">
        <v>9999</v>
      </c>
      <c r="FG444">
        <v>9999</v>
      </c>
      <c r="FH444">
        <v>5923.3</v>
      </c>
      <c r="FI444">
        <v>342.3</v>
      </c>
      <c r="FJ444">
        <v>1.8681399999999999</v>
      </c>
      <c r="FK444">
        <v>1.8638600000000001</v>
      </c>
      <c r="FL444">
        <v>1.8714999999999999</v>
      </c>
      <c r="FM444">
        <v>1.8621799999999999</v>
      </c>
      <c r="FN444">
        <v>1.86172</v>
      </c>
      <c r="FO444">
        <v>1.86818</v>
      </c>
      <c r="FP444">
        <v>1.85833</v>
      </c>
      <c r="FQ444">
        <v>1.86486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6.92</v>
      </c>
      <c r="GF444">
        <v>0.38390000000000002</v>
      </c>
      <c r="GG444">
        <v>2.2088750328830402</v>
      </c>
      <c r="GH444">
        <v>6.0489126747292196E-3</v>
      </c>
      <c r="GI444">
        <v>-3.2734485160193501E-6</v>
      </c>
      <c r="GJ444">
        <v>1.2191227519152799E-9</v>
      </c>
      <c r="GK444">
        <v>-4.8623107072493198E-2</v>
      </c>
      <c r="GL444">
        <v>-1.24795961692081E-2</v>
      </c>
      <c r="GM444">
        <v>1.8897039930190699E-3</v>
      </c>
      <c r="GN444">
        <v>-2.5983293074510801E-5</v>
      </c>
      <c r="GO444">
        <v>18</v>
      </c>
      <c r="GP444">
        <v>2157</v>
      </c>
      <c r="GQ444">
        <v>3</v>
      </c>
      <c r="GR444">
        <v>29</v>
      </c>
      <c r="GS444">
        <v>1703.6</v>
      </c>
      <c r="GT444">
        <v>1703.6</v>
      </c>
      <c r="GU444">
        <v>3.2287599999999999</v>
      </c>
      <c r="GV444">
        <v>2.3168899999999999</v>
      </c>
      <c r="GW444">
        <v>1.9982899999999999</v>
      </c>
      <c r="GX444">
        <v>2.7221700000000002</v>
      </c>
      <c r="GY444">
        <v>2.0935100000000002</v>
      </c>
      <c r="GZ444">
        <v>2.35229</v>
      </c>
      <c r="HA444">
        <v>30.6309</v>
      </c>
      <c r="HB444">
        <v>15.8482</v>
      </c>
      <c r="HC444">
        <v>18</v>
      </c>
      <c r="HD444">
        <v>448.13400000000001</v>
      </c>
      <c r="HE444">
        <v>639.91200000000003</v>
      </c>
      <c r="HF444">
        <v>25.599399999999999</v>
      </c>
      <c r="HG444">
        <v>21.741099999999999</v>
      </c>
      <c r="HH444">
        <v>29.9998</v>
      </c>
      <c r="HI444">
        <v>21.6616</v>
      </c>
      <c r="HJ444">
        <v>21.647600000000001</v>
      </c>
      <c r="HK444">
        <v>64.669600000000003</v>
      </c>
      <c r="HL444">
        <v>34.463099999999997</v>
      </c>
      <c r="HM444">
        <v>50.3611</v>
      </c>
      <c r="HN444">
        <v>25.594999999999999</v>
      </c>
      <c r="HO444">
        <v>1322.05</v>
      </c>
      <c r="HP444">
        <v>19.6175</v>
      </c>
      <c r="HQ444">
        <v>97.588399999999993</v>
      </c>
      <c r="HR444">
        <v>101.389</v>
      </c>
    </row>
    <row r="445" spans="1:226" x14ac:dyDescent="0.2">
      <c r="A445">
        <v>429</v>
      </c>
      <c r="B445">
        <v>1657400339.0999999</v>
      </c>
      <c r="C445">
        <v>5158.0999999046298</v>
      </c>
      <c r="D445" t="s">
        <v>1220</v>
      </c>
      <c r="E445" t="s">
        <v>1221</v>
      </c>
      <c r="F445">
        <v>5</v>
      </c>
      <c r="G445" t="s">
        <v>1067</v>
      </c>
      <c r="H445" t="s">
        <v>354</v>
      </c>
      <c r="I445">
        <v>1657400336.5999999</v>
      </c>
      <c r="J445">
        <f t="shared" si="204"/>
        <v>4.2092755749850129E-3</v>
      </c>
      <c r="K445">
        <f t="shared" si="205"/>
        <v>4.2092755749850133</v>
      </c>
      <c r="L445">
        <f t="shared" si="206"/>
        <v>41.960537855924187</v>
      </c>
      <c r="M445">
        <f t="shared" si="207"/>
        <v>1232.9311111111101</v>
      </c>
      <c r="N445">
        <f t="shared" si="208"/>
        <v>807.5762168892652</v>
      </c>
      <c r="O445">
        <f t="shared" si="209"/>
        <v>56.978646116083155</v>
      </c>
      <c r="P445">
        <f t="shared" si="210"/>
        <v>86.989616578990862</v>
      </c>
      <c r="Q445">
        <f t="shared" si="211"/>
        <v>0.18030955879424679</v>
      </c>
      <c r="R445">
        <f t="shared" si="212"/>
        <v>2.355348262528727</v>
      </c>
      <c r="S445">
        <f t="shared" si="213"/>
        <v>0.17297712056896766</v>
      </c>
      <c r="T445">
        <f t="shared" si="214"/>
        <v>0.10874464432508613</v>
      </c>
      <c r="U445">
        <f t="shared" si="215"/>
        <v>321.52227100000016</v>
      </c>
      <c r="V445">
        <f t="shared" si="216"/>
        <v>27.431839161608931</v>
      </c>
      <c r="W445">
        <f t="shared" si="217"/>
        <v>26.0314333333333</v>
      </c>
      <c r="X445">
        <f t="shared" si="218"/>
        <v>3.3805397063930385</v>
      </c>
      <c r="Y445">
        <f t="shared" si="219"/>
        <v>49.800142903230444</v>
      </c>
      <c r="Z445">
        <f t="shared" si="220"/>
        <v>1.7257596998858409</v>
      </c>
      <c r="AA445">
        <f t="shared" si="221"/>
        <v>3.4653709794352698</v>
      </c>
      <c r="AB445">
        <f t="shared" si="222"/>
        <v>1.6547800065071976</v>
      </c>
      <c r="AC445">
        <f t="shared" si="223"/>
        <v>-185.62905285683908</v>
      </c>
      <c r="AD445">
        <f t="shared" si="224"/>
        <v>53.281452308156581</v>
      </c>
      <c r="AE445">
        <f t="shared" si="225"/>
        <v>4.8450320278393058</v>
      </c>
      <c r="AF445">
        <f t="shared" si="226"/>
        <v>194.01970247915696</v>
      </c>
      <c r="AG445">
        <f t="shared" si="227"/>
        <v>59.284153113453613</v>
      </c>
      <c r="AH445">
        <f t="shared" si="228"/>
        <v>4.2113385590989898</v>
      </c>
      <c r="AI445">
        <f t="shared" si="229"/>
        <v>41.960537855924187</v>
      </c>
      <c r="AJ445">
        <v>1334.45852473381</v>
      </c>
      <c r="AK445">
        <v>1270.5001212121199</v>
      </c>
      <c r="AL445">
        <v>3.3472918806032799</v>
      </c>
      <c r="AM445">
        <v>66.572748564338696</v>
      </c>
      <c r="AN445">
        <f t="shared" si="230"/>
        <v>4.2092755749850133</v>
      </c>
      <c r="AO445">
        <v>19.527027007828998</v>
      </c>
      <c r="AP445">
        <v>24.456533333333301</v>
      </c>
      <c r="AQ445">
        <v>-4.8417706503954002E-4</v>
      </c>
      <c r="AR445">
        <v>78.887480960590693</v>
      </c>
      <c r="AS445">
        <v>0</v>
      </c>
      <c r="AT445">
        <v>0</v>
      </c>
      <c r="AU445">
        <f t="shared" si="231"/>
        <v>1</v>
      </c>
      <c r="AV445">
        <f t="shared" si="232"/>
        <v>0</v>
      </c>
      <c r="AW445">
        <f t="shared" si="233"/>
        <v>37231.935989727957</v>
      </c>
      <c r="AX445">
        <f t="shared" si="234"/>
        <v>2000.0388888888899</v>
      </c>
      <c r="AY445">
        <f t="shared" si="235"/>
        <v>1681.2327000000007</v>
      </c>
      <c r="AZ445">
        <f t="shared" si="236"/>
        <v>0.84060000499990273</v>
      </c>
      <c r="BA445">
        <f t="shared" si="237"/>
        <v>0.16075800964981235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1657400336.5999999</v>
      </c>
      <c r="BH445">
        <v>1232.9311111111101</v>
      </c>
      <c r="BI445">
        <v>1310.2988888888899</v>
      </c>
      <c r="BJ445">
        <v>24.4597333333333</v>
      </c>
      <c r="BK445">
        <v>19.529988888888901</v>
      </c>
      <c r="BL445">
        <v>1225.97888888889</v>
      </c>
      <c r="BM445">
        <v>24.076066666666701</v>
      </c>
      <c r="BN445">
        <v>500.02555555555602</v>
      </c>
      <c r="BO445">
        <v>70.455088888888895</v>
      </c>
      <c r="BP445">
        <v>0.100042533333333</v>
      </c>
      <c r="BQ445">
        <v>26.451033333333299</v>
      </c>
      <c r="BR445">
        <v>26.0314333333333</v>
      </c>
      <c r="BS445">
        <v>999.9</v>
      </c>
      <c r="BT445">
        <v>0</v>
      </c>
      <c r="BU445">
        <v>0</v>
      </c>
      <c r="BV445">
        <v>9974.5833333333303</v>
      </c>
      <c r="BW445">
        <v>0</v>
      </c>
      <c r="BX445">
        <v>179.97044444444401</v>
      </c>
      <c r="BY445">
        <v>-77.368766666666701</v>
      </c>
      <c r="BZ445">
        <v>1263.84222222222</v>
      </c>
      <c r="CA445">
        <v>1336.39888888889</v>
      </c>
      <c r="CB445">
        <v>4.9297588888888901</v>
      </c>
      <c r="CC445">
        <v>1310.2988888888899</v>
      </c>
      <c r="CD445">
        <v>19.529988888888901</v>
      </c>
      <c r="CE445">
        <v>1.7233133333333299</v>
      </c>
      <c r="CF445">
        <v>1.37598666666667</v>
      </c>
      <c r="CG445">
        <v>15.108033333333299</v>
      </c>
      <c r="CH445">
        <v>11.655555555555599</v>
      </c>
      <c r="CI445">
        <v>2000.0388888888899</v>
      </c>
      <c r="CJ445">
        <v>0.97999966666666705</v>
      </c>
      <c r="CK445">
        <v>2.0000188888888899E-2</v>
      </c>
      <c r="CL445">
        <v>0</v>
      </c>
      <c r="CM445">
        <v>2.7370333333333301</v>
      </c>
      <c r="CN445">
        <v>0</v>
      </c>
      <c r="CO445">
        <v>14056.3777777778</v>
      </c>
      <c r="CP445">
        <v>16705.744444444401</v>
      </c>
      <c r="CQ445">
        <v>39.436999999999998</v>
      </c>
      <c r="CR445">
        <v>41.186999999999998</v>
      </c>
      <c r="CS445">
        <v>41.061999999999998</v>
      </c>
      <c r="CT445">
        <v>39.375</v>
      </c>
      <c r="CU445">
        <v>39.75</v>
      </c>
      <c r="CV445">
        <v>1960.0377777777801</v>
      </c>
      <c r="CW445">
        <v>40.001111111111101</v>
      </c>
      <c r="CX445">
        <v>0</v>
      </c>
      <c r="CY445">
        <v>1651552065.9000001</v>
      </c>
      <c r="CZ445">
        <v>0</v>
      </c>
      <c r="DA445">
        <v>0</v>
      </c>
      <c r="DB445" t="s">
        <v>356</v>
      </c>
      <c r="DC445">
        <v>1657298120.5</v>
      </c>
      <c r="DD445">
        <v>1657298120.5</v>
      </c>
      <c r="DE445">
        <v>0</v>
      </c>
      <c r="DF445">
        <v>1.391</v>
      </c>
      <c r="DG445">
        <v>3.5000000000000003E-2</v>
      </c>
      <c r="DH445">
        <v>2.39</v>
      </c>
      <c r="DI445">
        <v>0.104</v>
      </c>
      <c r="DJ445">
        <v>419</v>
      </c>
      <c r="DK445">
        <v>18</v>
      </c>
      <c r="DL445">
        <v>0.11</v>
      </c>
      <c r="DM445">
        <v>0.02</v>
      </c>
      <c r="DN445">
        <v>-76.840019512195099</v>
      </c>
      <c r="DO445">
        <v>-4.3332418118468503</v>
      </c>
      <c r="DP445">
        <v>0.47281754343020399</v>
      </c>
      <c r="DQ445">
        <v>0</v>
      </c>
      <c r="DR445">
        <v>4.9334970731707299</v>
      </c>
      <c r="DS445">
        <v>-3.17360278745644E-2</v>
      </c>
      <c r="DT445">
        <v>1.41270595293524E-2</v>
      </c>
      <c r="DU445">
        <v>1</v>
      </c>
      <c r="DV445">
        <v>1</v>
      </c>
      <c r="DW445">
        <v>2</v>
      </c>
      <c r="DX445" t="s">
        <v>365</v>
      </c>
      <c r="DY445">
        <v>2.9111400000000001</v>
      </c>
      <c r="DZ445">
        <v>2.71624</v>
      </c>
      <c r="EA445">
        <v>0.152229</v>
      </c>
      <c r="EB445">
        <v>0.158137</v>
      </c>
      <c r="EC445">
        <v>8.2763100000000006E-2</v>
      </c>
      <c r="ED445">
        <v>7.0733099999999993E-2</v>
      </c>
      <c r="EE445">
        <v>24204.1</v>
      </c>
      <c r="EF445">
        <v>20928.599999999999</v>
      </c>
      <c r="EG445">
        <v>25533.8</v>
      </c>
      <c r="EH445">
        <v>24186.3</v>
      </c>
      <c r="EI445">
        <v>39914</v>
      </c>
      <c r="EJ445">
        <v>37188.199999999997</v>
      </c>
      <c r="EK445">
        <v>46081.1</v>
      </c>
      <c r="EL445">
        <v>43115</v>
      </c>
      <c r="EM445">
        <v>1.9051499999999999</v>
      </c>
      <c r="EN445">
        <v>2.2046999999999999</v>
      </c>
      <c r="EO445">
        <v>0.21071699999999999</v>
      </c>
      <c r="EP445">
        <v>0</v>
      </c>
      <c r="EQ445">
        <v>22.564800000000002</v>
      </c>
      <c r="ER445">
        <v>999.9</v>
      </c>
      <c r="ES445">
        <v>48.345999999999997</v>
      </c>
      <c r="ET445">
        <v>27.896000000000001</v>
      </c>
      <c r="EU445">
        <v>25.882300000000001</v>
      </c>
      <c r="EV445">
        <v>51.415300000000002</v>
      </c>
      <c r="EW445">
        <v>38.629800000000003</v>
      </c>
      <c r="EX445">
        <v>2</v>
      </c>
      <c r="EY445">
        <v>-0.43279699999999999</v>
      </c>
      <c r="EZ445">
        <v>-1.8398399999999999</v>
      </c>
      <c r="FA445">
        <v>20.238399999999999</v>
      </c>
      <c r="FB445">
        <v>5.2367600000000003</v>
      </c>
      <c r="FC445">
        <v>11.9861</v>
      </c>
      <c r="FD445">
        <v>4.9576500000000001</v>
      </c>
      <c r="FE445">
        <v>3.3039999999999998</v>
      </c>
      <c r="FF445">
        <v>9999</v>
      </c>
      <c r="FG445">
        <v>9999</v>
      </c>
      <c r="FH445">
        <v>5923.6</v>
      </c>
      <c r="FI445">
        <v>342.3</v>
      </c>
      <c r="FJ445">
        <v>1.8681300000000001</v>
      </c>
      <c r="FK445">
        <v>1.86385</v>
      </c>
      <c r="FL445">
        <v>1.87151</v>
      </c>
      <c r="FM445">
        <v>1.8621799999999999</v>
      </c>
      <c r="FN445">
        <v>1.86172</v>
      </c>
      <c r="FO445">
        <v>1.8681700000000001</v>
      </c>
      <c r="FP445">
        <v>1.8583000000000001</v>
      </c>
      <c r="FQ445">
        <v>1.8648499999999999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6.98</v>
      </c>
      <c r="GF445">
        <v>0.3836</v>
      </c>
      <c r="GG445">
        <v>2.2088750328830402</v>
      </c>
      <c r="GH445">
        <v>6.0489126747292196E-3</v>
      </c>
      <c r="GI445">
        <v>-3.2734485160193501E-6</v>
      </c>
      <c r="GJ445">
        <v>1.2191227519152799E-9</v>
      </c>
      <c r="GK445">
        <v>-4.8623107072493198E-2</v>
      </c>
      <c r="GL445">
        <v>-1.24795961692081E-2</v>
      </c>
      <c r="GM445">
        <v>1.8897039930190699E-3</v>
      </c>
      <c r="GN445">
        <v>-2.5983293074510801E-5</v>
      </c>
      <c r="GO445">
        <v>18</v>
      </c>
      <c r="GP445">
        <v>2157</v>
      </c>
      <c r="GQ445">
        <v>3</v>
      </c>
      <c r="GR445">
        <v>29</v>
      </c>
      <c r="GS445">
        <v>1703.6</v>
      </c>
      <c r="GT445">
        <v>1703.6</v>
      </c>
      <c r="GU445">
        <v>3.25806</v>
      </c>
      <c r="GV445">
        <v>2.31812</v>
      </c>
      <c r="GW445">
        <v>1.9982899999999999</v>
      </c>
      <c r="GX445">
        <v>2.7221700000000002</v>
      </c>
      <c r="GY445">
        <v>2.0935100000000002</v>
      </c>
      <c r="GZ445">
        <v>2.4169900000000002</v>
      </c>
      <c r="HA445">
        <v>30.609300000000001</v>
      </c>
      <c r="HB445">
        <v>15.8569</v>
      </c>
      <c r="HC445">
        <v>18</v>
      </c>
      <c r="HD445">
        <v>448.19</v>
      </c>
      <c r="HE445">
        <v>640.125</v>
      </c>
      <c r="HF445">
        <v>25.5794</v>
      </c>
      <c r="HG445">
        <v>21.736699999999999</v>
      </c>
      <c r="HH445">
        <v>29.999700000000001</v>
      </c>
      <c r="HI445">
        <v>21.658200000000001</v>
      </c>
      <c r="HJ445">
        <v>21.644100000000002</v>
      </c>
      <c r="HK445">
        <v>65.318299999999994</v>
      </c>
      <c r="HL445">
        <v>34.190600000000003</v>
      </c>
      <c r="HM445">
        <v>50.3611</v>
      </c>
      <c r="HN445">
        <v>25.568000000000001</v>
      </c>
      <c r="HO445">
        <v>1342.35</v>
      </c>
      <c r="HP445">
        <v>19.638999999999999</v>
      </c>
      <c r="HQ445">
        <v>97.588499999999996</v>
      </c>
      <c r="HR445">
        <v>101.39100000000001</v>
      </c>
    </row>
    <row r="446" spans="1:226" x14ac:dyDescent="0.2">
      <c r="A446">
        <v>430</v>
      </c>
      <c r="B446">
        <v>1657400344.0999999</v>
      </c>
      <c r="C446">
        <v>5163.0999999046298</v>
      </c>
      <c r="D446" t="s">
        <v>1222</v>
      </c>
      <c r="E446" t="s">
        <v>1223</v>
      </c>
      <c r="F446">
        <v>5</v>
      </c>
      <c r="G446" t="s">
        <v>1067</v>
      </c>
      <c r="H446" t="s">
        <v>354</v>
      </c>
      <c r="I446">
        <v>1657400341.3</v>
      </c>
      <c r="J446">
        <f t="shared" si="204"/>
        <v>4.1995940220715296E-3</v>
      </c>
      <c r="K446">
        <f t="shared" si="205"/>
        <v>4.1995940220715298</v>
      </c>
      <c r="L446">
        <f t="shared" si="206"/>
        <v>41.585826573359277</v>
      </c>
      <c r="M446">
        <f t="shared" si="207"/>
        <v>1248.21</v>
      </c>
      <c r="N446">
        <f t="shared" si="208"/>
        <v>825.19829975461039</v>
      </c>
      <c r="O446">
        <f t="shared" si="209"/>
        <v>58.221825125854835</v>
      </c>
      <c r="P446">
        <f t="shared" si="210"/>
        <v>88.067394663748203</v>
      </c>
      <c r="Q446">
        <f t="shared" si="211"/>
        <v>0.18006242560616317</v>
      </c>
      <c r="R446">
        <f t="shared" si="212"/>
        <v>2.3555748032726553</v>
      </c>
      <c r="S446">
        <f t="shared" si="213"/>
        <v>0.17275030764476776</v>
      </c>
      <c r="T446">
        <f t="shared" si="214"/>
        <v>0.10860116421647714</v>
      </c>
      <c r="U446">
        <f t="shared" si="215"/>
        <v>321.52297859999999</v>
      </c>
      <c r="V446">
        <f t="shared" si="216"/>
        <v>27.435235434969517</v>
      </c>
      <c r="W446">
        <f t="shared" si="217"/>
        <v>26.023820000000001</v>
      </c>
      <c r="X446">
        <f t="shared" si="218"/>
        <v>3.3790174109780757</v>
      </c>
      <c r="Y446">
        <f t="shared" si="219"/>
        <v>49.80195841181348</v>
      </c>
      <c r="Z446">
        <f t="shared" si="220"/>
        <v>1.7258629865107291</v>
      </c>
      <c r="AA446">
        <f t="shared" si="221"/>
        <v>3.4654520455591937</v>
      </c>
      <c r="AB446">
        <f t="shared" si="222"/>
        <v>1.6531544244673466</v>
      </c>
      <c r="AC446">
        <f t="shared" si="223"/>
        <v>-185.20209637335446</v>
      </c>
      <c r="AD446">
        <f t="shared" si="224"/>
        <v>54.303796921817202</v>
      </c>
      <c r="AE446">
        <f t="shared" si="225"/>
        <v>4.9373432773372583</v>
      </c>
      <c r="AF446">
        <f t="shared" si="226"/>
        <v>195.5620224258</v>
      </c>
      <c r="AG446">
        <f t="shared" si="227"/>
        <v>59.490028696013468</v>
      </c>
      <c r="AH446">
        <f t="shared" si="228"/>
        <v>4.1910258770451279</v>
      </c>
      <c r="AI446">
        <f t="shared" si="229"/>
        <v>41.585826573359277</v>
      </c>
      <c r="AJ446">
        <v>1351.10514814764</v>
      </c>
      <c r="AK446">
        <v>1287.40151515152</v>
      </c>
      <c r="AL446">
        <v>3.39990479339879</v>
      </c>
      <c r="AM446">
        <v>66.572748564338696</v>
      </c>
      <c r="AN446">
        <f t="shared" si="230"/>
        <v>4.1995940220715298</v>
      </c>
      <c r="AO446">
        <v>19.551536246700898</v>
      </c>
      <c r="AP446">
        <v>24.4658315151515</v>
      </c>
      <c r="AQ446">
        <v>4.5087465367894602E-4</v>
      </c>
      <c r="AR446">
        <v>78.887480960590693</v>
      </c>
      <c r="AS446">
        <v>0</v>
      </c>
      <c r="AT446">
        <v>0</v>
      </c>
      <c r="AU446">
        <f t="shared" si="231"/>
        <v>1</v>
      </c>
      <c r="AV446">
        <f t="shared" si="232"/>
        <v>0</v>
      </c>
      <c r="AW446">
        <f t="shared" si="233"/>
        <v>37237.344872658461</v>
      </c>
      <c r="AX446">
        <f t="shared" si="234"/>
        <v>2000.0429999999999</v>
      </c>
      <c r="AY446">
        <f t="shared" si="235"/>
        <v>1681.2361799999996</v>
      </c>
      <c r="AZ446">
        <f t="shared" si="236"/>
        <v>0.84060001709963228</v>
      </c>
      <c r="BA446">
        <f t="shared" si="237"/>
        <v>0.16075803300229044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1657400341.3</v>
      </c>
      <c r="BH446">
        <v>1248.21</v>
      </c>
      <c r="BI446">
        <v>1325.877</v>
      </c>
      <c r="BJ446">
        <v>24.461259999999999</v>
      </c>
      <c r="BK446">
        <v>19.554960000000001</v>
      </c>
      <c r="BL446">
        <v>1241.204</v>
      </c>
      <c r="BM446">
        <v>24.077529999999999</v>
      </c>
      <c r="BN446">
        <v>499.99079999999998</v>
      </c>
      <c r="BO446">
        <v>70.45496</v>
      </c>
      <c r="BP446">
        <v>9.9990419999999997E-2</v>
      </c>
      <c r="BQ446">
        <v>26.451429999999998</v>
      </c>
      <c r="BR446">
        <v>26.023820000000001</v>
      </c>
      <c r="BS446">
        <v>999.9</v>
      </c>
      <c r="BT446">
        <v>0</v>
      </c>
      <c r="BU446">
        <v>0</v>
      </c>
      <c r="BV446">
        <v>9976.1260000000002</v>
      </c>
      <c r="BW446">
        <v>0</v>
      </c>
      <c r="BX446">
        <v>179.63980000000001</v>
      </c>
      <c r="BY446">
        <v>-77.667770000000004</v>
      </c>
      <c r="BZ446">
        <v>1279.5050000000001</v>
      </c>
      <c r="CA446">
        <v>1352.32</v>
      </c>
      <c r="CB446">
        <v>4.9063020000000002</v>
      </c>
      <c r="CC446">
        <v>1325.877</v>
      </c>
      <c r="CD446">
        <v>19.554960000000001</v>
      </c>
      <c r="CE446">
        <v>1.7234149999999999</v>
      </c>
      <c r="CF446">
        <v>1.3777429999999999</v>
      </c>
      <c r="CG446">
        <v>15.108969999999999</v>
      </c>
      <c r="CH446">
        <v>11.674860000000001</v>
      </c>
      <c r="CI446">
        <v>2000.0429999999999</v>
      </c>
      <c r="CJ446">
        <v>0.97999959999999997</v>
      </c>
      <c r="CK446">
        <v>2.0000259999999999E-2</v>
      </c>
      <c r="CL446">
        <v>0</v>
      </c>
      <c r="CM446">
        <v>2.6062699999999999</v>
      </c>
      <c r="CN446">
        <v>0</v>
      </c>
      <c r="CO446">
        <v>14059.16</v>
      </c>
      <c r="CP446">
        <v>16705.79</v>
      </c>
      <c r="CQ446">
        <v>39.436999999999998</v>
      </c>
      <c r="CR446">
        <v>41.186999999999998</v>
      </c>
      <c r="CS446">
        <v>41.061999999999998</v>
      </c>
      <c r="CT446">
        <v>39.375</v>
      </c>
      <c r="CU446">
        <v>39.787199999999999</v>
      </c>
      <c r="CV446">
        <v>1960.0409999999999</v>
      </c>
      <c r="CW446">
        <v>40.002000000000002</v>
      </c>
      <c r="CX446">
        <v>0</v>
      </c>
      <c r="CY446">
        <v>1651552070.7</v>
      </c>
      <c r="CZ446">
        <v>0</v>
      </c>
      <c r="DA446">
        <v>0</v>
      </c>
      <c r="DB446" t="s">
        <v>356</v>
      </c>
      <c r="DC446">
        <v>1657298120.5</v>
      </c>
      <c r="DD446">
        <v>1657298120.5</v>
      </c>
      <c r="DE446">
        <v>0</v>
      </c>
      <c r="DF446">
        <v>1.391</v>
      </c>
      <c r="DG446">
        <v>3.5000000000000003E-2</v>
      </c>
      <c r="DH446">
        <v>2.39</v>
      </c>
      <c r="DI446">
        <v>0.104</v>
      </c>
      <c r="DJ446">
        <v>419</v>
      </c>
      <c r="DK446">
        <v>18</v>
      </c>
      <c r="DL446">
        <v>0.11</v>
      </c>
      <c r="DM446">
        <v>0.02</v>
      </c>
      <c r="DN446">
        <v>-77.120629268292703</v>
      </c>
      <c r="DO446">
        <v>-3.2695651567947501</v>
      </c>
      <c r="DP446">
        <v>0.37695467816074302</v>
      </c>
      <c r="DQ446">
        <v>0</v>
      </c>
      <c r="DR446">
        <v>4.9246304878048797</v>
      </c>
      <c r="DS446">
        <v>-2.9174425087117001E-2</v>
      </c>
      <c r="DT446">
        <v>1.3623106080268199E-2</v>
      </c>
      <c r="DU446">
        <v>1</v>
      </c>
      <c r="DV446">
        <v>1</v>
      </c>
      <c r="DW446">
        <v>2</v>
      </c>
      <c r="DX446" t="s">
        <v>365</v>
      </c>
      <c r="DY446">
        <v>2.9111899999999999</v>
      </c>
      <c r="DZ446">
        <v>2.71638</v>
      </c>
      <c r="EA446">
        <v>0.15349299999999999</v>
      </c>
      <c r="EB446">
        <v>0.15943399999999999</v>
      </c>
      <c r="EC446">
        <v>8.2783200000000001E-2</v>
      </c>
      <c r="ED446">
        <v>7.0783600000000002E-2</v>
      </c>
      <c r="EE446">
        <v>24168.3</v>
      </c>
      <c r="EF446">
        <v>20896.5</v>
      </c>
      <c r="EG446">
        <v>25534</v>
      </c>
      <c r="EH446">
        <v>24186.400000000001</v>
      </c>
      <c r="EI446">
        <v>39913.599999999999</v>
      </c>
      <c r="EJ446">
        <v>37186.400000000001</v>
      </c>
      <c r="EK446">
        <v>46081.599999999999</v>
      </c>
      <c r="EL446">
        <v>43115.199999999997</v>
      </c>
      <c r="EM446">
        <v>1.9051499999999999</v>
      </c>
      <c r="EN446">
        <v>2.2048999999999999</v>
      </c>
      <c r="EO446">
        <v>0.21075099999999999</v>
      </c>
      <c r="EP446">
        <v>0</v>
      </c>
      <c r="EQ446">
        <v>22.5672</v>
      </c>
      <c r="ER446">
        <v>999.9</v>
      </c>
      <c r="ES446">
        <v>48.345999999999997</v>
      </c>
      <c r="ET446">
        <v>27.875</v>
      </c>
      <c r="EU446">
        <v>25.852699999999999</v>
      </c>
      <c r="EV446">
        <v>51.545299999999997</v>
      </c>
      <c r="EW446">
        <v>38.7059</v>
      </c>
      <c r="EX446">
        <v>2</v>
      </c>
      <c r="EY446">
        <v>-0.43306099999999997</v>
      </c>
      <c r="EZ446">
        <v>-1.8002499999999999</v>
      </c>
      <c r="FA446">
        <v>20.239000000000001</v>
      </c>
      <c r="FB446">
        <v>5.2366099999999998</v>
      </c>
      <c r="FC446">
        <v>11.9863</v>
      </c>
      <c r="FD446">
        <v>4.9577499999999999</v>
      </c>
      <c r="FE446">
        <v>3.3039999999999998</v>
      </c>
      <c r="FF446">
        <v>9999</v>
      </c>
      <c r="FG446">
        <v>9999</v>
      </c>
      <c r="FH446">
        <v>5923.6</v>
      </c>
      <c r="FI446">
        <v>342.3</v>
      </c>
      <c r="FJ446">
        <v>1.8681300000000001</v>
      </c>
      <c r="FK446">
        <v>1.8638399999999999</v>
      </c>
      <c r="FL446">
        <v>1.8715299999999999</v>
      </c>
      <c r="FM446">
        <v>1.8621799999999999</v>
      </c>
      <c r="FN446">
        <v>1.86172</v>
      </c>
      <c r="FO446">
        <v>1.86819</v>
      </c>
      <c r="FP446">
        <v>1.85829</v>
      </c>
      <c r="FQ446">
        <v>1.8648899999999999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7.04</v>
      </c>
      <c r="GF446">
        <v>0.38390000000000002</v>
      </c>
      <c r="GG446">
        <v>2.2088750328830402</v>
      </c>
      <c r="GH446">
        <v>6.0489126747292196E-3</v>
      </c>
      <c r="GI446">
        <v>-3.2734485160193501E-6</v>
      </c>
      <c r="GJ446">
        <v>1.2191227519152799E-9</v>
      </c>
      <c r="GK446">
        <v>-4.8623107072493198E-2</v>
      </c>
      <c r="GL446">
        <v>-1.24795961692081E-2</v>
      </c>
      <c r="GM446">
        <v>1.8897039930190699E-3</v>
      </c>
      <c r="GN446">
        <v>-2.5983293074510801E-5</v>
      </c>
      <c r="GO446">
        <v>18</v>
      </c>
      <c r="GP446">
        <v>2157</v>
      </c>
      <c r="GQ446">
        <v>3</v>
      </c>
      <c r="GR446">
        <v>29</v>
      </c>
      <c r="GS446">
        <v>1703.7</v>
      </c>
      <c r="GT446">
        <v>1703.7</v>
      </c>
      <c r="GU446">
        <v>3.2910200000000001</v>
      </c>
      <c r="GV446">
        <v>2.3144499999999999</v>
      </c>
      <c r="GW446">
        <v>1.9982899999999999</v>
      </c>
      <c r="GX446">
        <v>2.7233900000000002</v>
      </c>
      <c r="GY446">
        <v>2.0935100000000002</v>
      </c>
      <c r="GZ446">
        <v>2.3877000000000002</v>
      </c>
      <c r="HA446">
        <v>30.609300000000001</v>
      </c>
      <c r="HB446">
        <v>15.8569</v>
      </c>
      <c r="HC446">
        <v>18</v>
      </c>
      <c r="HD446">
        <v>448.15</v>
      </c>
      <c r="HE446">
        <v>640.22199999999998</v>
      </c>
      <c r="HF446">
        <v>25.548300000000001</v>
      </c>
      <c r="HG446">
        <v>21.7319</v>
      </c>
      <c r="HH446">
        <v>29.9998</v>
      </c>
      <c r="HI446">
        <v>21.653400000000001</v>
      </c>
      <c r="HJ446">
        <v>21.639399999999998</v>
      </c>
      <c r="HK446">
        <v>65.911199999999994</v>
      </c>
      <c r="HL446">
        <v>34.190600000000003</v>
      </c>
      <c r="HM446">
        <v>50.3611</v>
      </c>
      <c r="HN446">
        <v>25.539000000000001</v>
      </c>
      <c r="HO446">
        <v>1355.87</v>
      </c>
      <c r="HP446">
        <v>19.645800000000001</v>
      </c>
      <c r="HQ446">
        <v>97.589399999999998</v>
      </c>
      <c r="HR446">
        <v>101.392</v>
      </c>
    </row>
    <row r="447" spans="1:226" x14ac:dyDescent="0.2">
      <c r="A447">
        <v>431</v>
      </c>
      <c r="B447">
        <v>1657400349.0999999</v>
      </c>
      <c r="C447">
        <v>5168.0999999046298</v>
      </c>
      <c r="D447" t="s">
        <v>1224</v>
      </c>
      <c r="E447" t="s">
        <v>1225</v>
      </c>
      <c r="F447">
        <v>5</v>
      </c>
      <c r="G447" t="s">
        <v>1067</v>
      </c>
      <c r="H447" t="s">
        <v>354</v>
      </c>
      <c r="I447">
        <v>1657400346.5999999</v>
      </c>
      <c r="J447">
        <f t="shared" si="204"/>
        <v>4.1860548906609979E-3</v>
      </c>
      <c r="K447">
        <f t="shared" si="205"/>
        <v>4.1860548906609978</v>
      </c>
      <c r="L447">
        <f t="shared" si="206"/>
        <v>42.01089015653325</v>
      </c>
      <c r="M447">
        <f t="shared" si="207"/>
        <v>1266.05</v>
      </c>
      <c r="N447">
        <f t="shared" si="208"/>
        <v>837.03611130032482</v>
      </c>
      <c r="O447">
        <f t="shared" si="209"/>
        <v>59.056413315510234</v>
      </c>
      <c r="P447">
        <f t="shared" si="210"/>
        <v>89.325145078806727</v>
      </c>
      <c r="Q447">
        <f t="shared" si="211"/>
        <v>0.17933782209106738</v>
      </c>
      <c r="R447">
        <f t="shared" si="212"/>
        <v>2.3589003196230176</v>
      </c>
      <c r="S447">
        <f t="shared" si="213"/>
        <v>0.17209294455739116</v>
      </c>
      <c r="T447">
        <f t="shared" si="214"/>
        <v>0.10818462602237278</v>
      </c>
      <c r="U447">
        <f t="shared" si="215"/>
        <v>321.5288323333333</v>
      </c>
      <c r="V447">
        <f t="shared" si="216"/>
        <v>27.436936470314208</v>
      </c>
      <c r="W447">
        <f t="shared" si="217"/>
        <v>26.0289111111111</v>
      </c>
      <c r="X447">
        <f t="shared" si="218"/>
        <v>3.3800353186061192</v>
      </c>
      <c r="Y447">
        <f t="shared" si="219"/>
        <v>49.808442929809097</v>
      </c>
      <c r="Z447">
        <f t="shared" si="220"/>
        <v>1.725947799472807</v>
      </c>
      <c r="AA447">
        <f t="shared" si="221"/>
        <v>3.4651711596466521</v>
      </c>
      <c r="AB447">
        <f t="shared" si="222"/>
        <v>1.6540875191333122</v>
      </c>
      <c r="AC447">
        <f t="shared" si="223"/>
        <v>-184.60502067815</v>
      </c>
      <c r="AD447">
        <f t="shared" si="224"/>
        <v>53.558216765524449</v>
      </c>
      <c r="AE447">
        <f t="shared" si="225"/>
        <v>4.862780101848224</v>
      </c>
      <c r="AF447">
        <f t="shared" si="226"/>
        <v>195.34480852255598</v>
      </c>
      <c r="AG447">
        <f t="shared" si="227"/>
        <v>59.825602588645694</v>
      </c>
      <c r="AH447">
        <f t="shared" si="228"/>
        <v>4.1876013509466103</v>
      </c>
      <c r="AI447">
        <f t="shared" si="229"/>
        <v>42.01089015653325</v>
      </c>
      <c r="AJ447">
        <v>1369.0614086801299</v>
      </c>
      <c r="AK447">
        <v>1304.6531515151501</v>
      </c>
      <c r="AL447">
        <v>3.4494777364929301</v>
      </c>
      <c r="AM447">
        <v>66.572748564338696</v>
      </c>
      <c r="AN447">
        <f t="shared" si="230"/>
        <v>4.1860548906609978</v>
      </c>
      <c r="AO447">
        <v>19.559777027685801</v>
      </c>
      <c r="AP447">
        <v>24.460636969696999</v>
      </c>
      <c r="AQ447">
        <v>-1.2793003176024499E-4</v>
      </c>
      <c r="AR447">
        <v>78.887480960590693</v>
      </c>
      <c r="AS447">
        <v>0</v>
      </c>
      <c r="AT447">
        <v>0</v>
      </c>
      <c r="AU447">
        <f t="shared" si="231"/>
        <v>1</v>
      </c>
      <c r="AV447">
        <f t="shared" si="232"/>
        <v>0</v>
      </c>
      <c r="AW447">
        <f t="shared" si="233"/>
        <v>37317.675397922416</v>
      </c>
      <c r="AX447">
        <f t="shared" si="234"/>
        <v>2000.08</v>
      </c>
      <c r="AY447">
        <f t="shared" si="235"/>
        <v>1681.2672333333333</v>
      </c>
      <c r="AZ447">
        <f t="shared" si="236"/>
        <v>0.84059999266695995</v>
      </c>
      <c r="BA447">
        <f t="shared" si="237"/>
        <v>0.16075798584723278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1657400346.5999999</v>
      </c>
      <c r="BH447">
        <v>1266.05</v>
      </c>
      <c r="BI447">
        <v>1344.2011111111101</v>
      </c>
      <c r="BJ447">
        <v>24.462722222222201</v>
      </c>
      <c r="BK447">
        <v>19.5606333333333</v>
      </c>
      <c r="BL447">
        <v>1258.98</v>
      </c>
      <c r="BM447">
        <v>24.078966666666702</v>
      </c>
      <c r="BN447">
        <v>500.01066666666702</v>
      </c>
      <c r="BO447">
        <v>70.454255555555605</v>
      </c>
      <c r="BP447">
        <v>9.9944577777777793E-2</v>
      </c>
      <c r="BQ447">
        <v>26.450055555555601</v>
      </c>
      <c r="BR447">
        <v>26.0289111111111</v>
      </c>
      <c r="BS447">
        <v>999.9</v>
      </c>
      <c r="BT447">
        <v>0</v>
      </c>
      <c r="BU447">
        <v>0</v>
      </c>
      <c r="BV447">
        <v>9998.6144444444399</v>
      </c>
      <c r="BW447">
        <v>0</v>
      </c>
      <c r="BX447">
        <v>179.22133333333301</v>
      </c>
      <c r="BY447">
        <v>-78.153222222222198</v>
      </c>
      <c r="BZ447">
        <v>1297.79666666667</v>
      </c>
      <c r="CA447">
        <v>1371.02111111111</v>
      </c>
      <c r="CB447">
        <v>4.9020900000000003</v>
      </c>
      <c r="CC447">
        <v>1344.2011111111101</v>
      </c>
      <c r="CD447">
        <v>19.5606333333333</v>
      </c>
      <c r="CE447">
        <v>1.7235033333333301</v>
      </c>
      <c r="CF447">
        <v>1.3781311111111101</v>
      </c>
      <c r="CG447">
        <v>15.1097555555556</v>
      </c>
      <c r="CH447">
        <v>11.6791111111111</v>
      </c>
      <c r="CI447">
        <v>2000.08</v>
      </c>
      <c r="CJ447">
        <v>0.98000033333333303</v>
      </c>
      <c r="CK447">
        <v>1.9999477777777799E-2</v>
      </c>
      <c r="CL447">
        <v>0</v>
      </c>
      <c r="CM447">
        <v>2.57694444444444</v>
      </c>
      <c r="CN447">
        <v>0</v>
      </c>
      <c r="CO447">
        <v>14060.644444444401</v>
      </c>
      <c r="CP447">
        <v>16706.088888888899</v>
      </c>
      <c r="CQ447">
        <v>39.436999999999998</v>
      </c>
      <c r="CR447">
        <v>41.186999999999998</v>
      </c>
      <c r="CS447">
        <v>41.061999999999998</v>
      </c>
      <c r="CT447">
        <v>39.388777777777797</v>
      </c>
      <c r="CU447">
        <v>39.811999999999998</v>
      </c>
      <c r="CV447">
        <v>1960.0788888888901</v>
      </c>
      <c r="CW447">
        <v>40.001111111111101</v>
      </c>
      <c r="CX447">
        <v>0</v>
      </c>
      <c r="CY447">
        <v>1651552075.5</v>
      </c>
      <c r="CZ447">
        <v>0</v>
      </c>
      <c r="DA447">
        <v>0</v>
      </c>
      <c r="DB447" t="s">
        <v>356</v>
      </c>
      <c r="DC447">
        <v>1657298120.5</v>
      </c>
      <c r="DD447">
        <v>1657298120.5</v>
      </c>
      <c r="DE447">
        <v>0</v>
      </c>
      <c r="DF447">
        <v>1.391</v>
      </c>
      <c r="DG447">
        <v>3.5000000000000003E-2</v>
      </c>
      <c r="DH447">
        <v>2.39</v>
      </c>
      <c r="DI447">
        <v>0.104</v>
      </c>
      <c r="DJ447">
        <v>419</v>
      </c>
      <c r="DK447">
        <v>18</v>
      </c>
      <c r="DL447">
        <v>0.11</v>
      </c>
      <c r="DM447">
        <v>0.02</v>
      </c>
      <c r="DN447">
        <v>-77.536068292682899</v>
      </c>
      <c r="DO447">
        <v>-4.4414864111499499</v>
      </c>
      <c r="DP447">
        <v>0.494280333926852</v>
      </c>
      <c r="DQ447">
        <v>0</v>
      </c>
      <c r="DR447">
        <v>4.9201790243902401</v>
      </c>
      <c r="DS447">
        <v>-0.159784808362368</v>
      </c>
      <c r="DT447">
        <v>1.6592155772970799E-2</v>
      </c>
      <c r="DU447">
        <v>0</v>
      </c>
      <c r="DV447">
        <v>0</v>
      </c>
      <c r="DW447">
        <v>2</v>
      </c>
      <c r="DX447" t="s">
        <v>357</v>
      </c>
      <c r="DY447">
        <v>2.9111099999999999</v>
      </c>
      <c r="DZ447">
        <v>2.7164100000000002</v>
      </c>
      <c r="EA447">
        <v>0.15476500000000001</v>
      </c>
      <c r="EB447">
        <v>0.160638</v>
      </c>
      <c r="EC447">
        <v>8.2767599999999997E-2</v>
      </c>
      <c r="ED447">
        <v>7.0815000000000003E-2</v>
      </c>
      <c r="EE447">
        <v>24132.3</v>
      </c>
      <c r="EF447">
        <v>20867.099999999999</v>
      </c>
      <c r="EG447">
        <v>25534.3</v>
      </c>
      <c r="EH447">
        <v>24186.9</v>
      </c>
      <c r="EI447">
        <v>39914.300000000003</v>
      </c>
      <c r="EJ447">
        <v>37185.599999999999</v>
      </c>
      <c r="EK447">
        <v>46081.599999999999</v>
      </c>
      <c r="EL447">
        <v>43115.6</v>
      </c>
      <c r="EM447">
        <v>1.9052500000000001</v>
      </c>
      <c r="EN447">
        <v>2.2052999999999998</v>
      </c>
      <c r="EO447">
        <v>0.21051600000000001</v>
      </c>
      <c r="EP447">
        <v>0</v>
      </c>
      <c r="EQ447">
        <v>22.571000000000002</v>
      </c>
      <c r="ER447">
        <v>999.9</v>
      </c>
      <c r="ES447">
        <v>48.345999999999997</v>
      </c>
      <c r="ET447">
        <v>27.864999999999998</v>
      </c>
      <c r="EU447">
        <v>25.836500000000001</v>
      </c>
      <c r="EV447">
        <v>51.255299999999998</v>
      </c>
      <c r="EW447">
        <v>38.681899999999999</v>
      </c>
      <c r="EX447">
        <v>2</v>
      </c>
      <c r="EY447">
        <v>-0.433473</v>
      </c>
      <c r="EZ447">
        <v>-1.78983</v>
      </c>
      <c r="FA447">
        <v>20.239100000000001</v>
      </c>
      <c r="FB447">
        <v>5.2370599999999996</v>
      </c>
      <c r="FC447">
        <v>11.9861</v>
      </c>
      <c r="FD447">
        <v>4.9575500000000003</v>
      </c>
      <c r="FE447">
        <v>3.3039299999999998</v>
      </c>
      <c r="FF447">
        <v>9999</v>
      </c>
      <c r="FG447">
        <v>9999</v>
      </c>
      <c r="FH447">
        <v>5923.9</v>
      </c>
      <c r="FI447">
        <v>342.3</v>
      </c>
      <c r="FJ447">
        <v>1.8681300000000001</v>
      </c>
      <c r="FK447">
        <v>1.86385</v>
      </c>
      <c r="FL447">
        <v>1.8714900000000001</v>
      </c>
      <c r="FM447">
        <v>1.8621799999999999</v>
      </c>
      <c r="FN447">
        <v>1.86172</v>
      </c>
      <c r="FO447">
        <v>1.86819</v>
      </c>
      <c r="FP447">
        <v>1.8583000000000001</v>
      </c>
      <c r="FQ447">
        <v>1.86487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7.09</v>
      </c>
      <c r="GF447">
        <v>0.3836</v>
      </c>
      <c r="GG447">
        <v>2.2088750328830402</v>
      </c>
      <c r="GH447">
        <v>6.0489126747292196E-3</v>
      </c>
      <c r="GI447">
        <v>-3.2734485160193501E-6</v>
      </c>
      <c r="GJ447">
        <v>1.2191227519152799E-9</v>
      </c>
      <c r="GK447">
        <v>-4.8623107072493198E-2</v>
      </c>
      <c r="GL447">
        <v>-1.24795961692081E-2</v>
      </c>
      <c r="GM447">
        <v>1.8897039930190699E-3</v>
      </c>
      <c r="GN447">
        <v>-2.5983293074510801E-5</v>
      </c>
      <c r="GO447">
        <v>18</v>
      </c>
      <c r="GP447">
        <v>2157</v>
      </c>
      <c r="GQ447">
        <v>3</v>
      </c>
      <c r="GR447">
        <v>29</v>
      </c>
      <c r="GS447">
        <v>1703.8</v>
      </c>
      <c r="GT447">
        <v>1703.8</v>
      </c>
      <c r="GU447">
        <v>3.3215300000000001</v>
      </c>
      <c r="GV447">
        <v>2.31934</v>
      </c>
      <c r="GW447">
        <v>1.9982899999999999</v>
      </c>
      <c r="GX447">
        <v>2.7221700000000002</v>
      </c>
      <c r="GY447">
        <v>2.0935100000000002</v>
      </c>
      <c r="GZ447">
        <v>2.32178</v>
      </c>
      <c r="HA447">
        <v>30.609300000000001</v>
      </c>
      <c r="HB447">
        <v>15.839399999999999</v>
      </c>
      <c r="HC447">
        <v>18</v>
      </c>
      <c r="HD447">
        <v>448.17500000000001</v>
      </c>
      <c r="HE447">
        <v>640.48199999999997</v>
      </c>
      <c r="HF447">
        <v>25.521599999999999</v>
      </c>
      <c r="HG447">
        <v>21.727499999999999</v>
      </c>
      <c r="HH447">
        <v>29.9998</v>
      </c>
      <c r="HI447">
        <v>21.649799999999999</v>
      </c>
      <c r="HJ447">
        <v>21.634899999999998</v>
      </c>
      <c r="HK447">
        <v>66.478200000000001</v>
      </c>
      <c r="HL447">
        <v>33.907899999999998</v>
      </c>
      <c r="HM447">
        <v>49.988500000000002</v>
      </c>
      <c r="HN447">
        <v>25.5138</v>
      </c>
      <c r="HO447">
        <v>1376.03</v>
      </c>
      <c r="HP447">
        <v>19.656600000000001</v>
      </c>
      <c r="HQ447">
        <v>97.589799999999997</v>
      </c>
      <c r="HR447">
        <v>101.393</v>
      </c>
    </row>
    <row r="448" spans="1:226" x14ac:dyDescent="0.2">
      <c r="A448">
        <v>432</v>
      </c>
      <c r="B448">
        <v>1657400354.0999999</v>
      </c>
      <c r="C448">
        <v>5173.0999999046298</v>
      </c>
      <c r="D448" t="s">
        <v>1226</v>
      </c>
      <c r="E448" t="s">
        <v>1227</v>
      </c>
      <c r="F448">
        <v>5</v>
      </c>
      <c r="G448" t="s">
        <v>1067</v>
      </c>
      <c r="H448" t="s">
        <v>354</v>
      </c>
      <c r="I448">
        <v>1657400351.3</v>
      </c>
      <c r="J448">
        <f t="shared" si="204"/>
        <v>4.1689984361270001E-3</v>
      </c>
      <c r="K448">
        <f t="shared" si="205"/>
        <v>4.1689984361270005</v>
      </c>
      <c r="L448">
        <f t="shared" si="206"/>
        <v>41.83341793028643</v>
      </c>
      <c r="M448">
        <f t="shared" si="207"/>
        <v>1281.673</v>
      </c>
      <c r="N448">
        <f t="shared" si="208"/>
        <v>852.26546430135704</v>
      </c>
      <c r="O448">
        <f t="shared" si="209"/>
        <v>60.130933376308363</v>
      </c>
      <c r="P448">
        <f t="shared" si="210"/>
        <v>90.427451306371736</v>
      </c>
      <c r="Q448">
        <f t="shared" si="211"/>
        <v>0.17861952925912711</v>
      </c>
      <c r="R448">
        <f t="shared" si="212"/>
        <v>2.3677007391604006</v>
      </c>
      <c r="S448">
        <f t="shared" si="213"/>
        <v>0.17145688533188128</v>
      </c>
      <c r="T448">
        <f t="shared" si="214"/>
        <v>0.10778015554668452</v>
      </c>
      <c r="U448">
        <f t="shared" si="215"/>
        <v>321.51248879999997</v>
      </c>
      <c r="V448">
        <f t="shared" si="216"/>
        <v>27.436485189210199</v>
      </c>
      <c r="W448">
        <f t="shared" si="217"/>
        <v>26.02534</v>
      </c>
      <c r="X448">
        <f t="shared" si="218"/>
        <v>3.3793212890146487</v>
      </c>
      <c r="Y448">
        <f t="shared" si="219"/>
        <v>49.812648021758832</v>
      </c>
      <c r="Z448">
        <f t="shared" si="220"/>
        <v>1.7258517078951623</v>
      </c>
      <c r="AA448">
        <f t="shared" si="221"/>
        <v>3.4646857303014431</v>
      </c>
      <c r="AB448">
        <f t="shared" si="222"/>
        <v>1.6534695811194864</v>
      </c>
      <c r="AC448">
        <f t="shared" si="223"/>
        <v>-183.85283103320072</v>
      </c>
      <c r="AD448">
        <f t="shared" si="224"/>
        <v>53.910637653302416</v>
      </c>
      <c r="AE448">
        <f t="shared" si="225"/>
        <v>4.8764393352198221</v>
      </c>
      <c r="AF448">
        <f t="shared" si="226"/>
        <v>196.44673475532147</v>
      </c>
      <c r="AG448">
        <f t="shared" si="227"/>
        <v>59.701875413982137</v>
      </c>
      <c r="AH448">
        <f t="shared" si="228"/>
        <v>4.1606413138799425</v>
      </c>
      <c r="AI448">
        <f t="shared" si="229"/>
        <v>41.83341793028643</v>
      </c>
      <c r="AJ448">
        <v>1385.7692665561999</v>
      </c>
      <c r="AK448">
        <v>1321.69333333333</v>
      </c>
      <c r="AL448">
        <v>3.4170837030893901</v>
      </c>
      <c r="AM448">
        <v>66.572748564338696</v>
      </c>
      <c r="AN448">
        <f t="shared" si="230"/>
        <v>4.1689984361270005</v>
      </c>
      <c r="AO448">
        <v>19.586933601192602</v>
      </c>
      <c r="AP448">
        <v>24.467336969697001</v>
      </c>
      <c r="AQ448">
        <v>6.2849652660121999E-5</v>
      </c>
      <c r="AR448">
        <v>78.887480960590693</v>
      </c>
      <c r="AS448">
        <v>0</v>
      </c>
      <c r="AT448">
        <v>0</v>
      </c>
      <c r="AU448">
        <f t="shared" si="231"/>
        <v>1</v>
      </c>
      <c r="AV448">
        <f t="shared" si="232"/>
        <v>0</v>
      </c>
      <c r="AW448">
        <f t="shared" si="233"/>
        <v>37530.239771869943</v>
      </c>
      <c r="AX448">
        <f t="shared" si="234"/>
        <v>1999.9780000000001</v>
      </c>
      <c r="AY448">
        <f t="shared" si="235"/>
        <v>1681.1815200000001</v>
      </c>
      <c r="AZ448">
        <f t="shared" si="236"/>
        <v>0.84060000660007261</v>
      </c>
      <c r="BA448">
        <f t="shared" si="237"/>
        <v>0.16075801273814011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1657400351.3</v>
      </c>
      <c r="BH448">
        <v>1281.673</v>
      </c>
      <c r="BI448">
        <v>1359.7190000000001</v>
      </c>
      <c r="BJ448">
        <v>24.461349999999999</v>
      </c>
      <c r="BK448">
        <v>19.590420000000002</v>
      </c>
      <c r="BL448">
        <v>1274.547</v>
      </c>
      <c r="BM448">
        <v>24.07762</v>
      </c>
      <c r="BN448">
        <v>499.97019999999998</v>
      </c>
      <c r="BO448">
        <v>70.454459999999997</v>
      </c>
      <c r="BP448">
        <v>9.9769750000000004E-2</v>
      </c>
      <c r="BQ448">
        <v>26.447679999999998</v>
      </c>
      <c r="BR448">
        <v>26.02534</v>
      </c>
      <c r="BS448">
        <v>999.9</v>
      </c>
      <c r="BT448">
        <v>0</v>
      </c>
      <c r="BU448">
        <v>0</v>
      </c>
      <c r="BV448">
        <v>10057.93</v>
      </c>
      <c r="BW448">
        <v>0</v>
      </c>
      <c r="BX448">
        <v>178.81659999999999</v>
      </c>
      <c r="BY448">
        <v>-78.046310000000005</v>
      </c>
      <c r="BZ448">
        <v>1313.809</v>
      </c>
      <c r="CA448">
        <v>1386.8889999999999</v>
      </c>
      <c r="CB448">
        <v>4.8709179999999996</v>
      </c>
      <c r="CC448">
        <v>1359.7190000000001</v>
      </c>
      <c r="CD448">
        <v>19.590420000000002</v>
      </c>
      <c r="CE448">
        <v>1.723411</v>
      </c>
      <c r="CF448">
        <v>1.380234</v>
      </c>
      <c r="CG448">
        <v>15.108919999999999</v>
      </c>
      <c r="CH448">
        <v>11.702199999999999</v>
      </c>
      <c r="CI448">
        <v>1999.9780000000001</v>
      </c>
      <c r="CJ448">
        <v>0.97999990000000003</v>
      </c>
      <c r="CK448">
        <v>1.9999940000000001E-2</v>
      </c>
      <c r="CL448">
        <v>0</v>
      </c>
      <c r="CM448">
        <v>2.6379800000000002</v>
      </c>
      <c r="CN448">
        <v>0</v>
      </c>
      <c r="CO448">
        <v>14060.22</v>
      </c>
      <c r="CP448">
        <v>16705.22</v>
      </c>
      <c r="CQ448">
        <v>39.436999999999998</v>
      </c>
      <c r="CR448">
        <v>41.186999999999998</v>
      </c>
      <c r="CS448">
        <v>41.087200000000003</v>
      </c>
      <c r="CT448">
        <v>39.405999999999999</v>
      </c>
      <c r="CU448">
        <v>39.811999999999998</v>
      </c>
      <c r="CV448">
        <v>1959.9780000000001</v>
      </c>
      <c r="CW448">
        <v>40</v>
      </c>
      <c r="CX448">
        <v>0</v>
      </c>
      <c r="CY448">
        <v>1651552080.9000001</v>
      </c>
      <c r="CZ448">
        <v>0</v>
      </c>
      <c r="DA448">
        <v>0</v>
      </c>
      <c r="DB448" t="s">
        <v>356</v>
      </c>
      <c r="DC448">
        <v>1657298120.5</v>
      </c>
      <c r="DD448">
        <v>1657298120.5</v>
      </c>
      <c r="DE448">
        <v>0</v>
      </c>
      <c r="DF448">
        <v>1.391</v>
      </c>
      <c r="DG448">
        <v>3.5000000000000003E-2</v>
      </c>
      <c r="DH448">
        <v>2.39</v>
      </c>
      <c r="DI448">
        <v>0.104</v>
      </c>
      <c r="DJ448">
        <v>419</v>
      </c>
      <c r="DK448">
        <v>18</v>
      </c>
      <c r="DL448">
        <v>0.11</v>
      </c>
      <c r="DM448">
        <v>0.02</v>
      </c>
      <c r="DN448">
        <v>-77.755729268292697</v>
      </c>
      <c r="DO448">
        <v>-3.0414229965157</v>
      </c>
      <c r="DP448">
        <v>0.38739365637168799</v>
      </c>
      <c r="DQ448">
        <v>0</v>
      </c>
      <c r="DR448">
        <v>4.90637585365854</v>
      </c>
      <c r="DS448">
        <v>-0.21619860627177501</v>
      </c>
      <c r="DT448">
        <v>2.24125081557652E-2</v>
      </c>
      <c r="DU448">
        <v>0</v>
      </c>
      <c r="DV448">
        <v>0</v>
      </c>
      <c r="DW448">
        <v>2</v>
      </c>
      <c r="DX448" t="s">
        <v>357</v>
      </c>
      <c r="DY448">
        <v>2.9112900000000002</v>
      </c>
      <c r="DZ448">
        <v>2.7168700000000001</v>
      </c>
      <c r="EA448">
        <v>0.15601300000000001</v>
      </c>
      <c r="EB448">
        <v>0.16186800000000001</v>
      </c>
      <c r="EC448">
        <v>8.2792400000000002E-2</v>
      </c>
      <c r="ED448">
        <v>7.0870199999999994E-2</v>
      </c>
      <c r="EE448">
        <v>24097.1</v>
      </c>
      <c r="EF448">
        <v>20836.400000000001</v>
      </c>
      <c r="EG448">
        <v>25534.7</v>
      </c>
      <c r="EH448">
        <v>24186.7</v>
      </c>
      <c r="EI448">
        <v>39914</v>
      </c>
      <c r="EJ448">
        <v>37183.1</v>
      </c>
      <c r="EK448">
        <v>46082.400000000001</v>
      </c>
      <c r="EL448">
        <v>43115.4</v>
      </c>
      <c r="EM448">
        <v>1.9053</v>
      </c>
      <c r="EN448">
        <v>2.2052</v>
      </c>
      <c r="EO448">
        <v>0.20988999999999999</v>
      </c>
      <c r="EP448">
        <v>0</v>
      </c>
      <c r="EQ448">
        <v>22.5748</v>
      </c>
      <c r="ER448">
        <v>999.9</v>
      </c>
      <c r="ES448">
        <v>48.345999999999997</v>
      </c>
      <c r="ET448">
        <v>27.855</v>
      </c>
      <c r="EU448">
        <v>25.822299999999998</v>
      </c>
      <c r="EV448">
        <v>50.9953</v>
      </c>
      <c r="EW448">
        <v>38.777999999999999</v>
      </c>
      <c r="EX448">
        <v>2</v>
      </c>
      <c r="EY448">
        <v>-0.43363600000000002</v>
      </c>
      <c r="EZ448">
        <v>-1.76139</v>
      </c>
      <c r="FA448">
        <v>20.239599999999999</v>
      </c>
      <c r="FB448">
        <v>5.23766</v>
      </c>
      <c r="FC448">
        <v>11.9861</v>
      </c>
      <c r="FD448">
        <v>4.9577999999999998</v>
      </c>
      <c r="FE448">
        <v>3.3039299999999998</v>
      </c>
      <c r="FF448">
        <v>9999</v>
      </c>
      <c r="FG448">
        <v>9999</v>
      </c>
      <c r="FH448">
        <v>5923.9</v>
      </c>
      <c r="FI448">
        <v>342.3</v>
      </c>
      <c r="FJ448">
        <v>1.8681300000000001</v>
      </c>
      <c r="FK448">
        <v>1.86385</v>
      </c>
      <c r="FL448">
        <v>1.87151</v>
      </c>
      <c r="FM448">
        <v>1.8621799999999999</v>
      </c>
      <c r="FN448">
        <v>1.86171</v>
      </c>
      <c r="FO448">
        <v>1.8682099999999999</v>
      </c>
      <c r="FP448">
        <v>1.8582799999999999</v>
      </c>
      <c r="FQ448">
        <v>1.8648800000000001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7.16</v>
      </c>
      <c r="GF448">
        <v>0.38390000000000002</v>
      </c>
      <c r="GG448">
        <v>2.2088750328830402</v>
      </c>
      <c r="GH448">
        <v>6.0489126747292196E-3</v>
      </c>
      <c r="GI448">
        <v>-3.2734485160193501E-6</v>
      </c>
      <c r="GJ448">
        <v>1.2191227519152799E-9</v>
      </c>
      <c r="GK448">
        <v>-4.8623107072493198E-2</v>
      </c>
      <c r="GL448">
        <v>-1.24795961692081E-2</v>
      </c>
      <c r="GM448">
        <v>1.8897039930190699E-3</v>
      </c>
      <c r="GN448">
        <v>-2.5983293074510801E-5</v>
      </c>
      <c r="GO448">
        <v>18</v>
      </c>
      <c r="GP448">
        <v>2157</v>
      </c>
      <c r="GQ448">
        <v>3</v>
      </c>
      <c r="GR448">
        <v>29</v>
      </c>
      <c r="GS448">
        <v>1703.9</v>
      </c>
      <c r="GT448">
        <v>1703.9</v>
      </c>
      <c r="GU448">
        <v>3.3508300000000002</v>
      </c>
      <c r="GV448">
        <v>2.3156699999999999</v>
      </c>
      <c r="GW448">
        <v>1.9982899999999999</v>
      </c>
      <c r="GX448">
        <v>2.7233900000000002</v>
      </c>
      <c r="GY448">
        <v>2.0935100000000002</v>
      </c>
      <c r="GZ448">
        <v>2.4035600000000001</v>
      </c>
      <c r="HA448">
        <v>30.587700000000002</v>
      </c>
      <c r="HB448">
        <v>15.8569</v>
      </c>
      <c r="HC448">
        <v>18</v>
      </c>
      <c r="HD448">
        <v>448.16500000000002</v>
      </c>
      <c r="HE448">
        <v>640.35400000000004</v>
      </c>
      <c r="HF448">
        <v>25.493099999999998</v>
      </c>
      <c r="HG448">
        <v>21.723199999999999</v>
      </c>
      <c r="HH448">
        <v>29.9998</v>
      </c>
      <c r="HI448">
        <v>21.645299999999999</v>
      </c>
      <c r="HJ448">
        <v>21.6311</v>
      </c>
      <c r="HK448">
        <v>67.106999999999999</v>
      </c>
      <c r="HL448">
        <v>33.907899999999998</v>
      </c>
      <c r="HM448">
        <v>49.988500000000002</v>
      </c>
      <c r="HN448">
        <v>25.4849</v>
      </c>
      <c r="HO448">
        <v>1389.54</v>
      </c>
      <c r="HP448">
        <v>19.6571</v>
      </c>
      <c r="HQ448">
        <v>97.591499999999996</v>
      </c>
      <c r="HR448">
        <v>101.392</v>
      </c>
    </row>
    <row r="449" spans="1:226" x14ac:dyDescent="0.2">
      <c r="A449">
        <v>433</v>
      </c>
      <c r="B449">
        <v>1657400359.0999999</v>
      </c>
      <c r="C449">
        <v>5178.0999999046298</v>
      </c>
      <c r="D449" t="s">
        <v>1228</v>
      </c>
      <c r="E449" t="s">
        <v>1229</v>
      </c>
      <c r="F449">
        <v>5</v>
      </c>
      <c r="G449" t="s">
        <v>1067</v>
      </c>
      <c r="H449" t="s">
        <v>354</v>
      </c>
      <c r="I449">
        <v>1657400356.5999999</v>
      </c>
      <c r="J449">
        <f t="shared" si="204"/>
        <v>4.1639417422486133E-3</v>
      </c>
      <c r="K449">
        <f t="shared" si="205"/>
        <v>4.1639417422486131</v>
      </c>
      <c r="L449">
        <f t="shared" si="206"/>
        <v>42.072986971457453</v>
      </c>
      <c r="M449">
        <f t="shared" si="207"/>
        <v>1299.2222222222199</v>
      </c>
      <c r="N449">
        <f t="shared" si="208"/>
        <v>866.83559426492729</v>
      </c>
      <c r="O449">
        <f t="shared" si="209"/>
        <v>61.159795387626403</v>
      </c>
      <c r="P449">
        <f t="shared" si="210"/>
        <v>91.666938690433113</v>
      </c>
      <c r="Q449">
        <f t="shared" si="211"/>
        <v>0.17856304110256849</v>
      </c>
      <c r="R449">
        <f t="shared" si="212"/>
        <v>2.3591562635339041</v>
      </c>
      <c r="S449">
        <f t="shared" si="213"/>
        <v>0.17138002484813902</v>
      </c>
      <c r="T449">
        <f t="shared" si="214"/>
        <v>0.10773380405084085</v>
      </c>
      <c r="U449">
        <f t="shared" si="215"/>
        <v>321.52286733333301</v>
      </c>
      <c r="V449">
        <f t="shared" si="216"/>
        <v>27.437184415445589</v>
      </c>
      <c r="W449">
        <f t="shared" si="217"/>
        <v>26.021977777777799</v>
      </c>
      <c r="X449">
        <f t="shared" si="218"/>
        <v>3.378649146343025</v>
      </c>
      <c r="Y449">
        <f t="shared" si="219"/>
        <v>49.84155601528375</v>
      </c>
      <c r="Z449">
        <f t="shared" si="220"/>
        <v>1.7264185756801067</v>
      </c>
      <c r="AA449">
        <f t="shared" si="221"/>
        <v>3.4638135598148381</v>
      </c>
      <c r="AB449">
        <f t="shared" si="222"/>
        <v>1.6522305706629183</v>
      </c>
      <c r="AC449">
        <f t="shared" si="223"/>
        <v>-183.62983083316385</v>
      </c>
      <c r="AD449">
        <f t="shared" si="224"/>
        <v>53.600770767998767</v>
      </c>
      <c r="AE449">
        <f t="shared" si="225"/>
        <v>4.8657845980818335</v>
      </c>
      <c r="AF449">
        <f t="shared" si="226"/>
        <v>196.35959186624979</v>
      </c>
      <c r="AG449">
        <f t="shared" si="227"/>
        <v>59.711929256496269</v>
      </c>
      <c r="AH449">
        <f t="shared" si="228"/>
        <v>4.1665054210095587</v>
      </c>
      <c r="AI449">
        <f t="shared" si="229"/>
        <v>42.072986971457453</v>
      </c>
      <c r="AJ449">
        <v>1402.8750511271801</v>
      </c>
      <c r="AK449">
        <v>1338.59187878788</v>
      </c>
      <c r="AL449">
        <v>3.3961728733532799</v>
      </c>
      <c r="AM449">
        <v>66.572748564338696</v>
      </c>
      <c r="AN449">
        <f t="shared" si="230"/>
        <v>4.1639417422486131</v>
      </c>
      <c r="AO449">
        <v>19.592764510961398</v>
      </c>
      <c r="AP449">
        <v>24.466337575757599</v>
      </c>
      <c r="AQ449">
        <v>1.38311566327127E-4</v>
      </c>
      <c r="AR449">
        <v>78.887480960590693</v>
      </c>
      <c r="AS449">
        <v>0</v>
      </c>
      <c r="AT449">
        <v>0</v>
      </c>
      <c r="AU449">
        <f t="shared" si="231"/>
        <v>1</v>
      </c>
      <c r="AV449">
        <f t="shared" si="232"/>
        <v>0</v>
      </c>
      <c r="AW449">
        <f t="shared" si="233"/>
        <v>37324.694169338967</v>
      </c>
      <c r="AX449">
        <f t="shared" si="234"/>
        <v>2000.0422222222201</v>
      </c>
      <c r="AY449">
        <f t="shared" si="235"/>
        <v>1681.2355333333314</v>
      </c>
      <c r="AZ449">
        <f t="shared" si="236"/>
        <v>0.8406000206662303</v>
      </c>
      <c r="BA449">
        <f t="shared" si="237"/>
        <v>0.16075803988582466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1657400356.5999999</v>
      </c>
      <c r="BH449">
        <v>1299.2222222222199</v>
      </c>
      <c r="BI449">
        <v>1377.36777777778</v>
      </c>
      <c r="BJ449">
        <v>24.4690333333333</v>
      </c>
      <c r="BK449">
        <v>19.5918555555556</v>
      </c>
      <c r="BL449">
        <v>1292.0333333333299</v>
      </c>
      <c r="BM449">
        <v>24.085044444444399</v>
      </c>
      <c r="BN449">
        <v>500.02955555555599</v>
      </c>
      <c r="BO449">
        <v>70.4551444444444</v>
      </c>
      <c r="BP449">
        <v>0.100097855555556</v>
      </c>
      <c r="BQ449">
        <v>26.4434111111111</v>
      </c>
      <c r="BR449">
        <v>26.021977777777799</v>
      </c>
      <c r="BS449">
        <v>999.9</v>
      </c>
      <c r="BT449">
        <v>0</v>
      </c>
      <c r="BU449">
        <v>0</v>
      </c>
      <c r="BV449">
        <v>10000.212222222201</v>
      </c>
      <c r="BW449">
        <v>0</v>
      </c>
      <c r="BX449">
        <v>178.355444444444</v>
      </c>
      <c r="BY449">
        <v>-78.1447</v>
      </c>
      <c r="BZ449">
        <v>1331.8088888888899</v>
      </c>
      <c r="CA449">
        <v>1404.89222222222</v>
      </c>
      <c r="CB449">
        <v>4.8771577777777804</v>
      </c>
      <c r="CC449">
        <v>1377.36777777778</v>
      </c>
      <c r="CD449">
        <v>19.5918555555556</v>
      </c>
      <c r="CE449">
        <v>1.72396888888889</v>
      </c>
      <c r="CF449">
        <v>1.38034888888889</v>
      </c>
      <c r="CG449">
        <v>15.1139444444444</v>
      </c>
      <c r="CH449">
        <v>11.703433333333299</v>
      </c>
      <c r="CI449">
        <v>2000.0422222222201</v>
      </c>
      <c r="CJ449">
        <v>0.98</v>
      </c>
      <c r="CK449">
        <v>1.99998333333333E-2</v>
      </c>
      <c r="CL449">
        <v>0</v>
      </c>
      <c r="CM449">
        <v>2.65221111111111</v>
      </c>
      <c r="CN449">
        <v>0</v>
      </c>
      <c r="CO449">
        <v>14059.4777777778</v>
      </c>
      <c r="CP449">
        <v>16705.766666666699</v>
      </c>
      <c r="CQ449">
        <v>39.436999999999998</v>
      </c>
      <c r="CR449">
        <v>41.186999999999998</v>
      </c>
      <c r="CS449">
        <v>41.110999999999997</v>
      </c>
      <c r="CT449">
        <v>39.436999999999998</v>
      </c>
      <c r="CU449">
        <v>39.811999999999998</v>
      </c>
      <c r="CV449">
        <v>1960.04</v>
      </c>
      <c r="CW449">
        <v>40.002222222222201</v>
      </c>
      <c r="CX449">
        <v>0</v>
      </c>
      <c r="CY449">
        <v>1651552085.7</v>
      </c>
      <c r="CZ449">
        <v>0</v>
      </c>
      <c r="DA449">
        <v>0</v>
      </c>
      <c r="DB449" t="s">
        <v>356</v>
      </c>
      <c r="DC449">
        <v>1657298120.5</v>
      </c>
      <c r="DD449">
        <v>1657298120.5</v>
      </c>
      <c r="DE449">
        <v>0</v>
      </c>
      <c r="DF449">
        <v>1.391</v>
      </c>
      <c r="DG449">
        <v>3.5000000000000003E-2</v>
      </c>
      <c r="DH449">
        <v>2.39</v>
      </c>
      <c r="DI449">
        <v>0.104</v>
      </c>
      <c r="DJ449">
        <v>419</v>
      </c>
      <c r="DK449">
        <v>18</v>
      </c>
      <c r="DL449">
        <v>0.11</v>
      </c>
      <c r="DM449">
        <v>0.02</v>
      </c>
      <c r="DN449">
        <v>-77.985660975609804</v>
      </c>
      <c r="DO449">
        <v>-1.9520257839722599</v>
      </c>
      <c r="DP449">
        <v>0.32060623891046802</v>
      </c>
      <c r="DQ449">
        <v>0</v>
      </c>
      <c r="DR449">
        <v>4.8895256097560997</v>
      </c>
      <c r="DS449">
        <v>-0.14262961672472599</v>
      </c>
      <c r="DT449">
        <v>1.65884572047275E-2</v>
      </c>
      <c r="DU449">
        <v>0</v>
      </c>
      <c r="DV449">
        <v>0</v>
      </c>
      <c r="DW449">
        <v>2</v>
      </c>
      <c r="DX449" t="s">
        <v>357</v>
      </c>
      <c r="DY449">
        <v>2.9113899999999999</v>
      </c>
      <c r="DZ449">
        <v>2.7164100000000002</v>
      </c>
      <c r="EA449">
        <v>0.157245</v>
      </c>
      <c r="EB449">
        <v>0.16304099999999999</v>
      </c>
      <c r="EC449">
        <v>8.2790900000000001E-2</v>
      </c>
      <c r="ED449">
        <v>7.0859800000000001E-2</v>
      </c>
      <c r="EE449">
        <v>24062.3</v>
      </c>
      <c r="EF449">
        <v>20807.2</v>
      </c>
      <c r="EG449">
        <v>25535</v>
      </c>
      <c r="EH449">
        <v>24186.6</v>
      </c>
      <c r="EI449">
        <v>39914.6</v>
      </c>
      <c r="EJ449">
        <v>37183.599999999999</v>
      </c>
      <c r="EK449">
        <v>46083</v>
      </c>
      <c r="EL449">
        <v>43115.3</v>
      </c>
      <c r="EM449">
        <v>1.9053199999999999</v>
      </c>
      <c r="EN449">
        <v>2.2050999999999998</v>
      </c>
      <c r="EO449">
        <v>0.20954</v>
      </c>
      <c r="EP449">
        <v>0</v>
      </c>
      <c r="EQ449">
        <v>22.578600000000002</v>
      </c>
      <c r="ER449">
        <v>999.9</v>
      </c>
      <c r="ES449">
        <v>48.320999999999998</v>
      </c>
      <c r="ET449">
        <v>27.835000000000001</v>
      </c>
      <c r="EU449">
        <v>25.7774</v>
      </c>
      <c r="EV449">
        <v>50.915300000000002</v>
      </c>
      <c r="EW449">
        <v>38.722000000000001</v>
      </c>
      <c r="EX449">
        <v>2</v>
      </c>
      <c r="EY449">
        <v>-0.43415700000000002</v>
      </c>
      <c r="EZ449">
        <v>-1.76566</v>
      </c>
      <c r="FA449">
        <v>20.239599999999999</v>
      </c>
      <c r="FB449">
        <v>5.23766</v>
      </c>
      <c r="FC449">
        <v>11.9861</v>
      </c>
      <c r="FD449">
        <v>4.9575500000000003</v>
      </c>
      <c r="FE449">
        <v>3.3039000000000001</v>
      </c>
      <c r="FF449">
        <v>9999</v>
      </c>
      <c r="FG449">
        <v>9999</v>
      </c>
      <c r="FH449">
        <v>5924.1</v>
      </c>
      <c r="FI449">
        <v>342.3</v>
      </c>
      <c r="FJ449">
        <v>1.8681399999999999</v>
      </c>
      <c r="FK449">
        <v>1.86385</v>
      </c>
      <c r="FL449">
        <v>1.8714900000000001</v>
      </c>
      <c r="FM449">
        <v>1.8621799999999999</v>
      </c>
      <c r="FN449">
        <v>1.86172</v>
      </c>
      <c r="FO449">
        <v>1.86818</v>
      </c>
      <c r="FP449">
        <v>1.85832</v>
      </c>
      <c r="FQ449">
        <v>1.86487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7.22</v>
      </c>
      <c r="GF449">
        <v>0.38390000000000002</v>
      </c>
      <c r="GG449">
        <v>2.2088750328830402</v>
      </c>
      <c r="GH449">
        <v>6.0489126747292196E-3</v>
      </c>
      <c r="GI449">
        <v>-3.2734485160193501E-6</v>
      </c>
      <c r="GJ449">
        <v>1.2191227519152799E-9</v>
      </c>
      <c r="GK449">
        <v>-4.8623107072493198E-2</v>
      </c>
      <c r="GL449">
        <v>-1.24795961692081E-2</v>
      </c>
      <c r="GM449">
        <v>1.8897039930190699E-3</v>
      </c>
      <c r="GN449">
        <v>-2.5983293074510801E-5</v>
      </c>
      <c r="GO449">
        <v>18</v>
      </c>
      <c r="GP449">
        <v>2157</v>
      </c>
      <c r="GQ449">
        <v>3</v>
      </c>
      <c r="GR449">
        <v>29</v>
      </c>
      <c r="GS449">
        <v>1704</v>
      </c>
      <c r="GT449">
        <v>1704</v>
      </c>
      <c r="GU449">
        <v>3.3813499999999999</v>
      </c>
      <c r="GV449">
        <v>2.31934</v>
      </c>
      <c r="GW449">
        <v>1.9982899999999999</v>
      </c>
      <c r="GX449">
        <v>2.7233900000000002</v>
      </c>
      <c r="GY449">
        <v>2.0935100000000002</v>
      </c>
      <c r="GZ449">
        <v>2.31812</v>
      </c>
      <c r="HA449">
        <v>30.587700000000002</v>
      </c>
      <c r="HB449">
        <v>15.8307</v>
      </c>
      <c r="HC449">
        <v>18</v>
      </c>
      <c r="HD449">
        <v>448.149</v>
      </c>
      <c r="HE449">
        <v>640.21900000000005</v>
      </c>
      <c r="HF449">
        <v>25.468399999999999</v>
      </c>
      <c r="HG449">
        <v>21.719200000000001</v>
      </c>
      <c r="HH449">
        <v>29.999700000000001</v>
      </c>
      <c r="HI449">
        <v>21.6417</v>
      </c>
      <c r="HJ449">
        <v>21.626899999999999</v>
      </c>
      <c r="HK449">
        <v>67.667299999999997</v>
      </c>
      <c r="HL449">
        <v>33.907899999999998</v>
      </c>
      <c r="HM449">
        <v>49.988500000000002</v>
      </c>
      <c r="HN449">
        <v>25.460999999999999</v>
      </c>
      <c r="HO449">
        <v>1409.7</v>
      </c>
      <c r="HP449">
        <v>19.661899999999999</v>
      </c>
      <c r="HQ449">
        <v>97.592699999999994</v>
      </c>
      <c r="HR449">
        <v>101.392</v>
      </c>
    </row>
    <row r="450" spans="1:226" x14ac:dyDescent="0.2">
      <c r="A450">
        <v>434</v>
      </c>
      <c r="B450">
        <v>1657400364.0999999</v>
      </c>
      <c r="C450">
        <v>5183.0999999046298</v>
      </c>
      <c r="D450" t="s">
        <v>1230</v>
      </c>
      <c r="E450" t="s">
        <v>1231</v>
      </c>
      <c r="F450">
        <v>5</v>
      </c>
      <c r="G450" t="s">
        <v>1067</v>
      </c>
      <c r="H450" t="s">
        <v>354</v>
      </c>
      <c r="I450">
        <v>1657400361.3</v>
      </c>
      <c r="J450">
        <f t="shared" si="204"/>
        <v>4.1614321421802082E-3</v>
      </c>
      <c r="K450">
        <f t="shared" si="205"/>
        <v>4.1614321421802085</v>
      </c>
      <c r="L450">
        <f t="shared" si="206"/>
        <v>42.561938192334345</v>
      </c>
      <c r="M450">
        <f t="shared" si="207"/>
        <v>1314.4680000000001</v>
      </c>
      <c r="N450">
        <f t="shared" si="208"/>
        <v>876.58976526171455</v>
      </c>
      <c r="O450">
        <f t="shared" si="209"/>
        <v>61.847825653590348</v>
      </c>
      <c r="P450">
        <f t="shared" si="210"/>
        <v>92.742341871800875</v>
      </c>
      <c r="Q450">
        <f t="shared" si="211"/>
        <v>0.17835028947451348</v>
      </c>
      <c r="R450">
        <f t="shared" si="212"/>
        <v>2.3604407649971733</v>
      </c>
      <c r="S450">
        <f t="shared" si="213"/>
        <v>0.17118774160878647</v>
      </c>
      <c r="T450">
        <f t="shared" si="214"/>
        <v>0.10761189654782621</v>
      </c>
      <c r="U450">
        <f t="shared" si="215"/>
        <v>321.51488280000001</v>
      </c>
      <c r="V450">
        <f t="shared" si="216"/>
        <v>27.435129188077784</v>
      </c>
      <c r="W450">
        <f t="shared" si="217"/>
        <v>26.023910000000001</v>
      </c>
      <c r="X450">
        <f t="shared" si="218"/>
        <v>3.3790354030918177</v>
      </c>
      <c r="Y450">
        <f t="shared" si="219"/>
        <v>49.834786360303376</v>
      </c>
      <c r="Z450">
        <f t="shared" si="220"/>
        <v>1.7259498354811633</v>
      </c>
      <c r="AA450">
        <f t="shared" si="221"/>
        <v>3.4633435026742556</v>
      </c>
      <c r="AB450">
        <f t="shared" si="222"/>
        <v>1.6530855676106544</v>
      </c>
      <c r="AC450">
        <f t="shared" si="223"/>
        <v>-183.51915747014718</v>
      </c>
      <c r="AD450">
        <f t="shared" si="224"/>
        <v>53.091237628398211</v>
      </c>
      <c r="AE450">
        <f t="shared" si="225"/>
        <v>4.8168984268796526</v>
      </c>
      <c r="AF450">
        <f t="shared" si="226"/>
        <v>195.90386138513071</v>
      </c>
      <c r="AG450">
        <f t="shared" si="227"/>
        <v>59.772959130826834</v>
      </c>
      <c r="AH450">
        <f t="shared" si="228"/>
        <v>4.1655685282358954</v>
      </c>
      <c r="AI450">
        <f t="shared" si="229"/>
        <v>42.561938192334345</v>
      </c>
      <c r="AJ450">
        <v>1419.54448959197</v>
      </c>
      <c r="AK450">
        <v>1355.0430909090901</v>
      </c>
      <c r="AL450">
        <v>3.2945131528851102</v>
      </c>
      <c r="AM450">
        <v>66.572748564338696</v>
      </c>
      <c r="AN450">
        <f t="shared" si="230"/>
        <v>4.1614321421802085</v>
      </c>
      <c r="AO450">
        <v>19.587266204983599</v>
      </c>
      <c r="AP450">
        <v>24.458996969697001</v>
      </c>
      <c r="AQ450">
        <v>-5.0560411622182503E-5</v>
      </c>
      <c r="AR450">
        <v>78.887480960590693</v>
      </c>
      <c r="AS450">
        <v>0</v>
      </c>
      <c r="AT450">
        <v>0</v>
      </c>
      <c r="AU450">
        <f t="shared" si="231"/>
        <v>1</v>
      </c>
      <c r="AV450">
        <f t="shared" si="232"/>
        <v>0</v>
      </c>
      <c r="AW450">
        <f t="shared" si="233"/>
        <v>37355.954316203577</v>
      </c>
      <c r="AX450">
        <f t="shared" si="234"/>
        <v>1999.9929999999999</v>
      </c>
      <c r="AY450">
        <f t="shared" si="235"/>
        <v>1681.1941200000001</v>
      </c>
      <c r="AZ450">
        <f t="shared" si="236"/>
        <v>0.8406000021000074</v>
      </c>
      <c r="BA450">
        <f t="shared" si="237"/>
        <v>0.16075800405301419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1657400361.3</v>
      </c>
      <c r="BH450">
        <v>1314.4680000000001</v>
      </c>
      <c r="BI450">
        <v>1392.7650000000001</v>
      </c>
      <c r="BJ450">
        <v>24.46246</v>
      </c>
      <c r="BK450">
        <v>19.586130000000001</v>
      </c>
      <c r="BL450">
        <v>1307.221</v>
      </c>
      <c r="BM450">
        <v>24.078720000000001</v>
      </c>
      <c r="BN450">
        <v>500.00740000000002</v>
      </c>
      <c r="BO450">
        <v>70.455079999999995</v>
      </c>
      <c r="BP450">
        <v>9.9959660000000006E-2</v>
      </c>
      <c r="BQ450">
        <v>26.441109999999998</v>
      </c>
      <c r="BR450">
        <v>26.023910000000001</v>
      </c>
      <c r="BS450">
        <v>999.9</v>
      </c>
      <c r="BT450">
        <v>0</v>
      </c>
      <c r="BU450">
        <v>0</v>
      </c>
      <c r="BV450">
        <v>10008.875</v>
      </c>
      <c r="BW450">
        <v>0</v>
      </c>
      <c r="BX450">
        <v>177.8946</v>
      </c>
      <c r="BY450">
        <v>-78.299300000000002</v>
      </c>
      <c r="BZ450">
        <v>1347.4269999999999</v>
      </c>
      <c r="CA450">
        <v>1420.5889999999999</v>
      </c>
      <c r="CB450">
        <v>4.876347</v>
      </c>
      <c r="CC450">
        <v>1392.7650000000001</v>
      </c>
      <c r="CD450">
        <v>19.586130000000001</v>
      </c>
      <c r="CE450">
        <v>1.7235050000000001</v>
      </c>
      <c r="CF450">
        <v>1.3799429999999999</v>
      </c>
      <c r="CG450">
        <v>15.109780000000001</v>
      </c>
      <c r="CH450">
        <v>11.69899</v>
      </c>
      <c r="CI450">
        <v>1999.9929999999999</v>
      </c>
      <c r="CJ450">
        <v>0.98000019999999999</v>
      </c>
      <c r="CK450">
        <v>1.9999619999999999E-2</v>
      </c>
      <c r="CL450">
        <v>0</v>
      </c>
      <c r="CM450">
        <v>2.7080799999999998</v>
      </c>
      <c r="CN450">
        <v>0</v>
      </c>
      <c r="CO450">
        <v>14056.03</v>
      </c>
      <c r="CP450">
        <v>16705.36</v>
      </c>
      <c r="CQ450">
        <v>39.436999999999998</v>
      </c>
      <c r="CR450">
        <v>41.199599999999997</v>
      </c>
      <c r="CS450">
        <v>41.125</v>
      </c>
      <c r="CT450">
        <v>39.436999999999998</v>
      </c>
      <c r="CU450">
        <v>39.811999999999998</v>
      </c>
      <c r="CV450">
        <v>1959.9929999999999</v>
      </c>
      <c r="CW450">
        <v>40</v>
      </c>
      <c r="CX450">
        <v>0</v>
      </c>
      <c r="CY450">
        <v>1651552090.5</v>
      </c>
      <c r="CZ450">
        <v>0</v>
      </c>
      <c r="DA450">
        <v>0</v>
      </c>
      <c r="DB450" t="s">
        <v>356</v>
      </c>
      <c r="DC450">
        <v>1657298120.5</v>
      </c>
      <c r="DD450">
        <v>1657298120.5</v>
      </c>
      <c r="DE450">
        <v>0</v>
      </c>
      <c r="DF450">
        <v>1.391</v>
      </c>
      <c r="DG450">
        <v>3.5000000000000003E-2</v>
      </c>
      <c r="DH450">
        <v>2.39</v>
      </c>
      <c r="DI450">
        <v>0.104</v>
      </c>
      <c r="DJ450">
        <v>419</v>
      </c>
      <c r="DK450">
        <v>18</v>
      </c>
      <c r="DL450">
        <v>0.11</v>
      </c>
      <c r="DM450">
        <v>0.02</v>
      </c>
      <c r="DN450">
        <v>-78.148417073170705</v>
      </c>
      <c r="DO450">
        <v>-0.44955261324045398</v>
      </c>
      <c r="DP450">
        <v>0.14881866179599601</v>
      </c>
      <c r="DQ450">
        <v>0</v>
      </c>
      <c r="DR450">
        <v>4.8834163414634197</v>
      </c>
      <c r="DS450">
        <v>-9.7968292682934999E-2</v>
      </c>
      <c r="DT450">
        <v>1.3921752545286201E-2</v>
      </c>
      <c r="DU450">
        <v>1</v>
      </c>
      <c r="DV450">
        <v>1</v>
      </c>
      <c r="DW450">
        <v>2</v>
      </c>
      <c r="DX450" t="s">
        <v>365</v>
      </c>
      <c r="DY450">
        <v>2.91147</v>
      </c>
      <c r="DZ450">
        <v>2.7167699999999999</v>
      </c>
      <c r="EA450">
        <v>0.158446</v>
      </c>
      <c r="EB450">
        <v>0.16422700000000001</v>
      </c>
      <c r="EC450">
        <v>8.2770300000000005E-2</v>
      </c>
      <c r="ED450">
        <v>7.08564E-2</v>
      </c>
      <c r="EE450">
        <v>24028.1</v>
      </c>
      <c r="EF450">
        <v>20778.5</v>
      </c>
      <c r="EG450">
        <v>25535</v>
      </c>
      <c r="EH450">
        <v>24187.4</v>
      </c>
      <c r="EI450">
        <v>39915.4</v>
      </c>
      <c r="EJ450">
        <v>37184.5</v>
      </c>
      <c r="EK450">
        <v>46082.8</v>
      </c>
      <c r="EL450">
        <v>43116.2</v>
      </c>
      <c r="EM450">
        <v>1.9055500000000001</v>
      </c>
      <c r="EN450">
        <v>2.2054299999999998</v>
      </c>
      <c r="EO450">
        <v>0.20951800000000001</v>
      </c>
      <c r="EP450">
        <v>0</v>
      </c>
      <c r="EQ450">
        <v>22.5824</v>
      </c>
      <c r="ER450">
        <v>999.9</v>
      </c>
      <c r="ES450">
        <v>48.320999999999998</v>
      </c>
      <c r="ET450">
        <v>27.835000000000001</v>
      </c>
      <c r="EU450">
        <v>25.7758</v>
      </c>
      <c r="EV450">
        <v>50.655299999999997</v>
      </c>
      <c r="EW450">
        <v>38.657899999999998</v>
      </c>
      <c r="EX450">
        <v>2</v>
      </c>
      <c r="EY450">
        <v>-0.434276</v>
      </c>
      <c r="EZ450">
        <v>-1.75732</v>
      </c>
      <c r="FA450">
        <v>20.239599999999999</v>
      </c>
      <c r="FB450">
        <v>5.2370599999999996</v>
      </c>
      <c r="FC450">
        <v>11.986000000000001</v>
      </c>
      <c r="FD450">
        <v>4.9575500000000003</v>
      </c>
      <c r="FE450">
        <v>3.3039299999999998</v>
      </c>
      <c r="FF450">
        <v>9999</v>
      </c>
      <c r="FG450">
        <v>9999</v>
      </c>
      <c r="FH450">
        <v>5924.1</v>
      </c>
      <c r="FI450">
        <v>342.3</v>
      </c>
      <c r="FJ450">
        <v>1.8681300000000001</v>
      </c>
      <c r="FK450">
        <v>1.86385</v>
      </c>
      <c r="FL450">
        <v>1.87151</v>
      </c>
      <c r="FM450">
        <v>1.8621799999999999</v>
      </c>
      <c r="FN450">
        <v>1.86171</v>
      </c>
      <c r="FO450">
        <v>1.86819</v>
      </c>
      <c r="FP450">
        <v>1.8583000000000001</v>
      </c>
      <c r="FQ450">
        <v>1.8648199999999999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7.28</v>
      </c>
      <c r="GF450">
        <v>0.38369999999999999</v>
      </c>
      <c r="GG450">
        <v>2.2088750328830402</v>
      </c>
      <c r="GH450">
        <v>6.0489126747292196E-3</v>
      </c>
      <c r="GI450">
        <v>-3.2734485160193501E-6</v>
      </c>
      <c r="GJ450">
        <v>1.2191227519152799E-9</v>
      </c>
      <c r="GK450">
        <v>-4.8623107072493198E-2</v>
      </c>
      <c r="GL450">
        <v>-1.24795961692081E-2</v>
      </c>
      <c r="GM450">
        <v>1.8897039930190699E-3</v>
      </c>
      <c r="GN450">
        <v>-2.5983293074510801E-5</v>
      </c>
      <c r="GO450">
        <v>18</v>
      </c>
      <c r="GP450">
        <v>2157</v>
      </c>
      <c r="GQ450">
        <v>3</v>
      </c>
      <c r="GR450">
        <v>29</v>
      </c>
      <c r="GS450">
        <v>1704.1</v>
      </c>
      <c r="GT450">
        <v>1704.1</v>
      </c>
      <c r="GU450">
        <v>3.4106399999999999</v>
      </c>
      <c r="GV450">
        <v>2.3144499999999999</v>
      </c>
      <c r="GW450">
        <v>1.9982899999999999</v>
      </c>
      <c r="GX450">
        <v>2.7221700000000002</v>
      </c>
      <c r="GY450">
        <v>2.0947300000000002</v>
      </c>
      <c r="GZ450">
        <v>2.3803700000000001</v>
      </c>
      <c r="HA450">
        <v>30.587700000000002</v>
      </c>
      <c r="HB450">
        <v>15.8569</v>
      </c>
      <c r="HC450">
        <v>18</v>
      </c>
      <c r="HD450">
        <v>448.23700000000002</v>
      </c>
      <c r="HE450">
        <v>640.42600000000004</v>
      </c>
      <c r="HF450">
        <v>25.443899999999999</v>
      </c>
      <c r="HG450">
        <v>21.714500000000001</v>
      </c>
      <c r="HH450">
        <v>29.9998</v>
      </c>
      <c r="HI450">
        <v>21.6371</v>
      </c>
      <c r="HJ450">
        <v>21.622900000000001</v>
      </c>
      <c r="HK450">
        <v>68.307599999999994</v>
      </c>
      <c r="HL450">
        <v>33.623600000000003</v>
      </c>
      <c r="HM450">
        <v>49.988500000000002</v>
      </c>
      <c r="HN450">
        <v>25.439900000000002</v>
      </c>
      <c r="HO450">
        <v>1423.15</v>
      </c>
      <c r="HP450">
        <v>19.689499999999999</v>
      </c>
      <c r="HQ450">
        <v>97.592399999999998</v>
      </c>
      <c r="HR450">
        <v>101.395</v>
      </c>
    </row>
    <row r="451" spans="1:226" x14ac:dyDescent="0.2">
      <c r="A451">
        <v>435</v>
      </c>
      <c r="B451">
        <v>1657400369.0999999</v>
      </c>
      <c r="C451">
        <v>5188.0999999046298</v>
      </c>
      <c r="D451" t="s">
        <v>1232</v>
      </c>
      <c r="E451" t="s">
        <v>1233</v>
      </c>
      <c r="F451">
        <v>5</v>
      </c>
      <c r="G451" t="s">
        <v>1067</v>
      </c>
      <c r="H451" t="s">
        <v>354</v>
      </c>
      <c r="I451">
        <v>1657400366.5999999</v>
      </c>
      <c r="J451">
        <f t="shared" si="204"/>
        <v>4.1494494180291802E-3</v>
      </c>
      <c r="K451">
        <f t="shared" si="205"/>
        <v>4.1494494180291799</v>
      </c>
      <c r="L451">
        <f t="shared" si="206"/>
        <v>42.443807548475242</v>
      </c>
      <c r="M451">
        <f t="shared" si="207"/>
        <v>1331.86666666667</v>
      </c>
      <c r="N451">
        <f t="shared" si="208"/>
        <v>893.43315876692861</v>
      </c>
      <c r="O451">
        <f t="shared" si="209"/>
        <v>63.036602297263052</v>
      </c>
      <c r="P451">
        <f t="shared" si="210"/>
        <v>93.970487389924727</v>
      </c>
      <c r="Q451">
        <f t="shared" si="211"/>
        <v>0.1778871384177049</v>
      </c>
      <c r="R451">
        <f t="shared" si="212"/>
        <v>2.3580172212982498</v>
      </c>
      <c r="S451">
        <f t="shared" si="213"/>
        <v>0.1707539349462846</v>
      </c>
      <c r="T451">
        <f t="shared" si="214"/>
        <v>0.10733826505803881</v>
      </c>
      <c r="U451">
        <f t="shared" si="215"/>
        <v>321.511212</v>
      </c>
      <c r="V451">
        <f t="shared" si="216"/>
        <v>27.435298558776307</v>
      </c>
      <c r="W451">
        <f t="shared" si="217"/>
        <v>26.018822222222202</v>
      </c>
      <c r="X451">
        <f t="shared" si="218"/>
        <v>3.3780184246752678</v>
      </c>
      <c r="Y451">
        <f t="shared" si="219"/>
        <v>49.83450434874667</v>
      </c>
      <c r="Z451">
        <f t="shared" si="220"/>
        <v>1.7254765127237746</v>
      </c>
      <c r="AA451">
        <f t="shared" si="221"/>
        <v>3.4624133123683207</v>
      </c>
      <c r="AB451">
        <f t="shared" si="222"/>
        <v>1.6525419119514932</v>
      </c>
      <c r="AC451">
        <f t="shared" si="223"/>
        <v>-182.99071933508685</v>
      </c>
      <c r="AD451">
        <f t="shared" si="224"/>
        <v>53.104527300501559</v>
      </c>
      <c r="AE451">
        <f t="shared" si="225"/>
        <v>4.8228230634863714</v>
      </c>
      <c r="AF451">
        <f t="shared" si="226"/>
        <v>196.4478430289011</v>
      </c>
      <c r="AG451">
        <f t="shared" si="227"/>
        <v>59.947662058260285</v>
      </c>
      <c r="AH451">
        <f t="shared" si="228"/>
        <v>4.1421743443778505</v>
      </c>
      <c r="AI451">
        <f t="shared" si="229"/>
        <v>42.443807548475242</v>
      </c>
      <c r="AJ451">
        <v>1436.4719808468001</v>
      </c>
      <c r="AK451">
        <v>1371.8804242424201</v>
      </c>
      <c r="AL451">
        <v>3.35711923571685</v>
      </c>
      <c r="AM451">
        <v>66.572748564338696</v>
      </c>
      <c r="AN451">
        <f t="shared" si="230"/>
        <v>4.1494494180291799</v>
      </c>
      <c r="AO451">
        <v>19.597365983438401</v>
      </c>
      <c r="AP451">
        <v>24.455128484848501</v>
      </c>
      <c r="AQ451">
        <v>-9.9492292730307105E-5</v>
      </c>
      <c r="AR451">
        <v>78.887480960590693</v>
      </c>
      <c r="AS451">
        <v>0</v>
      </c>
      <c r="AT451">
        <v>0</v>
      </c>
      <c r="AU451">
        <f t="shared" si="231"/>
        <v>1</v>
      </c>
      <c r="AV451">
        <f t="shared" si="232"/>
        <v>0</v>
      </c>
      <c r="AW451">
        <f t="shared" si="233"/>
        <v>37298.088163887805</v>
      </c>
      <c r="AX451">
        <f t="shared" si="234"/>
        <v>1999.97</v>
      </c>
      <c r="AY451">
        <f t="shared" si="235"/>
        <v>1681.1748</v>
      </c>
      <c r="AZ451">
        <f t="shared" si="236"/>
        <v>0.84060000900013498</v>
      </c>
      <c r="BA451">
        <f t="shared" si="237"/>
        <v>0.16075801737026055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1657400366.5999999</v>
      </c>
      <c r="BH451">
        <v>1331.86666666667</v>
      </c>
      <c r="BI451">
        <v>1410.42</v>
      </c>
      <c r="BJ451">
        <v>24.4556</v>
      </c>
      <c r="BK451">
        <v>19.6068</v>
      </c>
      <c r="BL451">
        <v>1324.5588888888899</v>
      </c>
      <c r="BM451">
        <v>24.072044444444401</v>
      </c>
      <c r="BN451">
        <v>500.02577777777799</v>
      </c>
      <c r="BO451">
        <v>70.455355555555599</v>
      </c>
      <c r="BP451">
        <v>0.10012101111111101</v>
      </c>
      <c r="BQ451">
        <v>26.4365555555556</v>
      </c>
      <c r="BR451">
        <v>26.018822222222202</v>
      </c>
      <c r="BS451">
        <v>999.9</v>
      </c>
      <c r="BT451">
        <v>0</v>
      </c>
      <c r="BU451">
        <v>0</v>
      </c>
      <c r="BV451">
        <v>9992.5111111111091</v>
      </c>
      <c r="BW451">
        <v>0</v>
      </c>
      <c r="BX451">
        <v>177.495888888889</v>
      </c>
      <c r="BY451">
        <v>-78.551511111111097</v>
      </c>
      <c r="BZ451">
        <v>1365.2566666666701</v>
      </c>
      <c r="CA451">
        <v>1438.62666666667</v>
      </c>
      <c r="CB451">
        <v>4.8488055555555603</v>
      </c>
      <c r="CC451">
        <v>1410.42</v>
      </c>
      <c r="CD451">
        <v>19.6068</v>
      </c>
      <c r="CE451">
        <v>1.7230300000000001</v>
      </c>
      <c r="CF451">
        <v>1.38140333333333</v>
      </c>
      <c r="CG451">
        <v>15.1054666666667</v>
      </c>
      <c r="CH451">
        <v>11.715</v>
      </c>
      <c r="CI451">
        <v>1999.97</v>
      </c>
      <c r="CJ451">
        <v>0.98</v>
      </c>
      <c r="CK451">
        <v>1.99998333333333E-2</v>
      </c>
      <c r="CL451">
        <v>0</v>
      </c>
      <c r="CM451">
        <v>2.6947999999999999</v>
      </c>
      <c r="CN451">
        <v>0</v>
      </c>
      <c r="CO451">
        <v>14052.144444444401</v>
      </c>
      <c r="CP451">
        <v>16705.144444444399</v>
      </c>
      <c r="CQ451">
        <v>39.436999999999998</v>
      </c>
      <c r="CR451">
        <v>41.186999999999998</v>
      </c>
      <c r="CS451">
        <v>41.125</v>
      </c>
      <c r="CT451">
        <v>39.436999999999998</v>
      </c>
      <c r="CU451">
        <v>39.811999999999998</v>
      </c>
      <c r="CV451">
        <v>1959.97</v>
      </c>
      <c r="CW451">
        <v>40</v>
      </c>
      <c r="CX451">
        <v>0</v>
      </c>
      <c r="CY451">
        <v>1651552095.9000001</v>
      </c>
      <c r="CZ451">
        <v>0</v>
      </c>
      <c r="DA451">
        <v>0</v>
      </c>
      <c r="DB451" t="s">
        <v>356</v>
      </c>
      <c r="DC451">
        <v>1657298120.5</v>
      </c>
      <c r="DD451">
        <v>1657298120.5</v>
      </c>
      <c r="DE451">
        <v>0</v>
      </c>
      <c r="DF451">
        <v>1.391</v>
      </c>
      <c r="DG451">
        <v>3.5000000000000003E-2</v>
      </c>
      <c r="DH451">
        <v>2.39</v>
      </c>
      <c r="DI451">
        <v>0.104</v>
      </c>
      <c r="DJ451">
        <v>419</v>
      </c>
      <c r="DK451">
        <v>18</v>
      </c>
      <c r="DL451">
        <v>0.11</v>
      </c>
      <c r="DM451">
        <v>0.02</v>
      </c>
      <c r="DN451">
        <v>-78.252041463414599</v>
      </c>
      <c r="DO451">
        <v>-2.0646459930313399</v>
      </c>
      <c r="DP451">
        <v>0.238356636848161</v>
      </c>
      <c r="DQ451">
        <v>0</v>
      </c>
      <c r="DR451">
        <v>4.8691860975609798</v>
      </c>
      <c r="DS451">
        <v>-7.9927526132407903E-2</v>
      </c>
      <c r="DT451">
        <v>1.2910654869572401E-2</v>
      </c>
      <c r="DU451">
        <v>1</v>
      </c>
      <c r="DV451">
        <v>1</v>
      </c>
      <c r="DW451">
        <v>2</v>
      </c>
      <c r="DX451" t="s">
        <v>365</v>
      </c>
      <c r="DY451">
        <v>2.91154</v>
      </c>
      <c r="DZ451">
        <v>2.7162000000000002</v>
      </c>
      <c r="EA451">
        <v>0.15965699999999999</v>
      </c>
      <c r="EB451">
        <v>0.165434</v>
      </c>
      <c r="EC451">
        <v>8.27658E-2</v>
      </c>
      <c r="ED451">
        <v>7.0933099999999999E-2</v>
      </c>
      <c r="EE451">
        <v>23993.4</v>
      </c>
      <c r="EF451">
        <v>20748.599999999999</v>
      </c>
      <c r="EG451">
        <v>25534.9</v>
      </c>
      <c r="EH451">
        <v>24187.4</v>
      </c>
      <c r="EI451">
        <v>39915.599999999999</v>
      </c>
      <c r="EJ451">
        <v>37181.5</v>
      </c>
      <c r="EK451">
        <v>46082.8</v>
      </c>
      <c r="EL451">
        <v>43116.3</v>
      </c>
      <c r="EM451">
        <v>1.90543</v>
      </c>
      <c r="EN451">
        <v>2.2054499999999999</v>
      </c>
      <c r="EO451">
        <v>0.20897399999999999</v>
      </c>
      <c r="EP451">
        <v>0</v>
      </c>
      <c r="EQ451">
        <v>22.585699999999999</v>
      </c>
      <c r="ER451">
        <v>999.9</v>
      </c>
      <c r="ES451">
        <v>48.320999999999998</v>
      </c>
      <c r="ET451">
        <v>27.824999999999999</v>
      </c>
      <c r="EU451">
        <v>25.7624</v>
      </c>
      <c r="EV451">
        <v>51.295299999999997</v>
      </c>
      <c r="EW451">
        <v>38.661900000000003</v>
      </c>
      <c r="EX451">
        <v>2</v>
      </c>
      <c r="EY451">
        <v>-0.43474099999999999</v>
      </c>
      <c r="EZ451">
        <v>-1.7375100000000001</v>
      </c>
      <c r="FA451">
        <v>20.239799999999999</v>
      </c>
      <c r="FB451">
        <v>5.2372100000000001</v>
      </c>
      <c r="FC451">
        <v>11.986000000000001</v>
      </c>
      <c r="FD451">
        <v>4.9577499999999999</v>
      </c>
      <c r="FE451">
        <v>3.3039499999999999</v>
      </c>
      <c r="FF451">
        <v>9999</v>
      </c>
      <c r="FG451">
        <v>9999</v>
      </c>
      <c r="FH451">
        <v>5924.4</v>
      </c>
      <c r="FI451">
        <v>342.3</v>
      </c>
      <c r="FJ451">
        <v>1.8681300000000001</v>
      </c>
      <c r="FK451">
        <v>1.8638399999999999</v>
      </c>
      <c r="FL451">
        <v>1.8714999999999999</v>
      </c>
      <c r="FM451">
        <v>1.8621799999999999</v>
      </c>
      <c r="FN451">
        <v>1.86171</v>
      </c>
      <c r="FO451">
        <v>1.8682099999999999</v>
      </c>
      <c r="FP451">
        <v>1.85832</v>
      </c>
      <c r="FQ451">
        <v>1.8648400000000001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7.35</v>
      </c>
      <c r="GF451">
        <v>0.38350000000000001</v>
      </c>
      <c r="GG451">
        <v>2.2088750328830402</v>
      </c>
      <c r="GH451">
        <v>6.0489126747292196E-3</v>
      </c>
      <c r="GI451">
        <v>-3.2734485160193501E-6</v>
      </c>
      <c r="GJ451">
        <v>1.2191227519152799E-9</v>
      </c>
      <c r="GK451">
        <v>-4.8623107072493198E-2</v>
      </c>
      <c r="GL451">
        <v>-1.24795961692081E-2</v>
      </c>
      <c r="GM451">
        <v>1.8897039930190699E-3</v>
      </c>
      <c r="GN451">
        <v>-2.5983293074510801E-5</v>
      </c>
      <c r="GO451">
        <v>18</v>
      </c>
      <c r="GP451">
        <v>2157</v>
      </c>
      <c r="GQ451">
        <v>3</v>
      </c>
      <c r="GR451">
        <v>29</v>
      </c>
      <c r="GS451">
        <v>1704.1</v>
      </c>
      <c r="GT451">
        <v>1704.1</v>
      </c>
      <c r="GU451">
        <v>3.44116</v>
      </c>
      <c r="GV451">
        <v>2.32056</v>
      </c>
      <c r="GW451">
        <v>1.9982899999999999</v>
      </c>
      <c r="GX451">
        <v>2.7221700000000002</v>
      </c>
      <c r="GY451">
        <v>2.0947300000000002</v>
      </c>
      <c r="GZ451">
        <v>2.2997999999999998</v>
      </c>
      <c r="HA451">
        <v>30.587700000000002</v>
      </c>
      <c r="HB451">
        <v>15.839399999999999</v>
      </c>
      <c r="HC451">
        <v>18</v>
      </c>
      <c r="HD451">
        <v>448.13600000000002</v>
      </c>
      <c r="HE451">
        <v>640.39300000000003</v>
      </c>
      <c r="HF451">
        <v>25.421800000000001</v>
      </c>
      <c r="HG451">
        <v>21.710999999999999</v>
      </c>
      <c r="HH451">
        <v>29.9998</v>
      </c>
      <c r="HI451">
        <v>21.633500000000002</v>
      </c>
      <c r="HJ451">
        <v>21.6189</v>
      </c>
      <c r="HK451">
        <v>68.869</v>
      </c>
      <c r="HL451">
        <v>33.623600000000003</v>
      </c>
      <c r="HM451">
        <v>49.988500000000002</v>
      </c>
      <c r="HN451">
        <v>25.415700000000001</v>
      </c>
      <c r="HO451">
        <v>1443.25</v>
      </c>
      <c r="HP451">
        <v>19.697900000000001</v>
      </c>
      <c r="HQ451">
        <v>97.592200000000005</v>
      </c>
      <c r="HR451">
        <v>101.395</v>
      </c>
    </row>
    <row r="452" spans="1:226" x14ac:dyDescent="0.2">
      <c r="A452">
        <v>436</v>
      </c>
      <c r="B452">
        <v>1657400374.0999999</v>
      </c>
      <c r="C452">
        <v>5193.0999999046298</v>
      </c>
      <c r="D452" t="s">
        <v>1234</v>
      </c>
      <c r="E452" t="s">
        <v>1235</v>
      </c>
      <c r="F452">
        <v>5</v>
      </c>
      <c r="G452" t="s">
        <v>1067</v>
      </c>
      <c r="H452" t="s">
        <v>354</v>
      </c>
      <c r="I452">
        <v>1657400371.3</v>
      </c>
      <c r="J452">
        <f t="shared" si="204"/>
        <v>4.1300098942194472E-3</v>
      </c>
      <c r="K452">
        <f t="shared" si="205"/>
        <v>4.1300098942194472</v>
      </c>
      <c r="L452">
        <f t="shared" si="206"/>
        <v>42.383105608668679</v>
      </c>
      <c r="M452">
        <f t="shared" si="207"/>
        <v>1347.319</v>
      </c>
      <c r="N452">
        <f t="shared" si="208"/>
        <v>907.12421609819307</v>
      </c>
      <c r="O452">
        <f t="shared" si="209"/>
        <v>64.002519436554209</v>
      </c>
      <c r="P452">
        <f t="shared" si="210"/>
        <v>95.06064214187451</v>
      </c>
      <c r="Q452">
        <f t="shared" si="211"/>
        <v>0.17708055415340748</v>
      </c>
      <c r="R452">
        <f t="shared" si="212"/>
        <v>2.3517359606765966</v>
      </c>
      <c r="S452">
        <f t="shared" si="213"/>
        <v>0.16999243847849393</v>
      </c>
      <c r="T452">
        <f t="shared" si="214"/>
        <v>0.1068584720290147</v>
      </c>
      <c r="U452">
        <f t="shared" si="215"/>
        <v>321.50887589999996</v>
      </c>
      <c r="V452">
        <f t="shared" si="216"/>
        <v>27.438151680272718</v>
      </c>
      <c r="W452">
        <f t="shared" si="217"/>
        <v>26.016929999999999</v>
      </c>
      <c r="X452">
        <f t="shared" si="218"/>
        <v>3.3776402630826552</v>
      </c>
      <c r="Y452">
        <f t="shared" si="219"/>
        <v>49.85127209855807</v>
      </c>
      <c r="Z452">
        <f t="shared" si="220"/>
        <v>1.725469198544261</v>
      </c>
      <c r="AA452">
        <f t="shared" si="221"/>
        <v>3.4612340385876923</v>
      </c>
      <c r="AB452">
        <f t="shared" si="222"/>
        <v>1.6521710645383942</v>
      </c>
      <c r="AC452">
        <f t="shared" si="223"/>
        <v>-182.13343633507762</v>
      </c>
      <c r="AD452">
        <f t="shared" si="224"/>
        <v>52.470712673999827</v>
      </c>
      <c r="AE452">
        <f t="shared" si="225"/>
        <v>4.7778054311499814</v>
      </c>
      <c r="AF452">
        <f t="shared" si="226"/>
        <v>196.62395767007217</v>
      </c>
      <c r="AG452">
        <f t="shared" si="227"/>
        <v>60.237999782296804</v>
      </c>
      <c r="AH452">
        <f t="shared" si="228"/>
        <v>4.1331762746635592</v>
      </c>
      <c r="AI452">
        <f t="shared" si="229"/>
        <v>42.383105608668679</v>
      </c>
      <c r="AJ452">
        <v>1453.75360389206</v>
      </c>
      <c r="AK452">
        <v>1388.9593939393901</v>
      </c>
      <c r="AL452">
        <v>3.4302222983778399</v>
      </c>
      <c r="AM452">
        <v>66.572748564338696</v>
      </c>
      <c r="AN452">
        <f t="shared" si="230"/>
        <v>4.1300098942194472</v>
      </c>
      <c r="AO452">
        <v>19.617736822089899</v>
      </c>
      <c r="AP452">
        <v>24.4520963636364</v>
      </c>
      <c r="AQ452">
        <v>6.2927295313305103E-5</v>
      </c>
      <c r="AR452">
        <v>78.887480960590693</v>
      </c>
      <c r="AS452">
        <v>0</v>
      </c>
      <c r="AT452">
        <v>0</v>
      </c>
      <c r="AU452">
        <f t="shared" si="231"/>
        <v>1</v>
      </c>
      <c r="AV452">
        <f t="shared" si="232"/>
        <v>0</v>
      </c>
      <c r="AW452">
        <f t="shared" si="233"/>
        <v>37147.388571383795</v>
      </c>
      <c r="AX452">
        <f t="shared" si="234"/>
        <v>1999.9549999999999</v>
      </c>
      <c r="AY452">
        <f t="shared" si="235"/>
        <v>1681.1622299999999</v>
      </c>
      <c r="AZ452">
        <f t="shared" si="236"/>
        <v>0.84060002850064119</v>
      </c>
      <c r="BA452">
        <f t="shared" si="237"/>
        <v>0.16075805500623763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1657400371.3</v>
      </c>
      <c r="BH452">
        <v>1347.319</v>
      </c>
      <c r="BI452">
        <v>1426.2840000000001</v>
      </c>
      <c r="BJ452">
        <v>24.45552</v>
      </c>
      <c r="BK452">
        <v>19.617190000000001</v>
      </c>
      <c r="BL452">
        <v>1339.9480000000001</v>
      </c>
      <c r="BM452">
        <v>24.07197</v>
      </c>
      <c r="BN452">
        <v>500.01929999999999</v>
      </c>
      <c r="BO452">
        <v>70.455359999999999</v>
      </c>
      <c r="BP452">
        <v>0.10004829</v>
      </c>
      <c r="BQ452">
        <v>26.430779999999999</v>
      </c>
      <c r="BR452">
        <v>26.016929999999999</v>
      </c>
      <c r="BS452">
        <v>999.9</v>
      </c>
      <c r="BT452">
        <v>0</v>
      </c>
      <c r="BU452">
        <v>0</v>
      </c>
      <c r="BV452">
        <v>9950.25</v>
      </c>
      <c r="BW452">
        <v>0</v>
      </c>
      <c r="BX452">
        <v>177.11580000000001</v>
      </c>
      <c r="BY452">
        <v>-78.966489999999993</v>
      </c>
      <c r="BZ452">
        <v>1381.0930000000001</v>
      </c>
      <c r="CA452">
        <v>1454.8240000000001</v>
      </c>
      <c r="CB452">
        <v>4.8383269999999996</v>
      </c>
      <c r="CC452">
        <v>1426.2840000000001</v>
      </c>
      <c r="CD452">
        <v>19.617190000000001</v>
      </c>
      <c r="CE452">
        <v>1.7230220000000001</v>
      </c>
      <c r="CF452">
        <v>1.382134</v>
      </c>
      <c r="CG452">
        <v>15.105420000000001</v>
      </c>
      <c r="CH452">
        <v>11.723050000000001</v>
      </c>
      <c r="CI452">
        <v>1999.9549999999999</v>
      </c>
      <c r="CJ452">
        <v>0.97999959999999997</v>
      </c>
      <c r="CK452">
        <v>2.0000259999999999E-2</v>
      </c>
      <c r="CL452">
        <v>0</v>
      </c>
      <c r="CM452">
        <v>2.5670000000000002</v>
      </c>
      <c r="CN452">
        <v>0</v>
      </c>
      <c r="CO452">
        <v>14047.72</v>
      </c>
      <c r="CP452">
        <v>16705.009999999998</v>
      </c>
      <c r="CQ452">
        <v>39.436999999999998</v>
      </c>
      <c r="CR452">
        <v>41.231099999999998</v>
      </c>
      <c r="CS452">
        <v>41.125</v>
      </c>
      <c r="CT452">
        <v>39.436999999999998</v>
      </c>
      <c r="CU452">
        <v>39.811999999999998</v>
      </c>
      <c r="CV452">
        <v>1959.954</v>
      </c>
      <c r="CW452">
        <v>40.000999999999998</v>
      </c>
      <c r="CX452">
        <v>0</v>
      </c>
      <c r="CY452">
        <v>1651552100.7</v>
      </c>
      <c r="CZ452">
        <v>0</v>
      </c>
      <c r="DA452">
        <v>0</v>
      </c>
      <c r="DB452" t="s">
        <v>356</v>
      </c>
      <c r="DC452">
        <v>1657298120.5</v>
      </c>
      <c r="DD452">
        <v>1657298120.5</v>
      </c>
      <c r="DE452">
        <v>0</v>
      </c>
      <c r="DF452">
        <v>1.391</v>
      </c>
      <c r="DG452">
        <v>3.5000000000000003E-2</v>
      </c>
      <c r="DH452">
        <v>2.39</v>
      </c>
      <c r="DI452">
        <v>0.104</v>
      </c>
      <c r="DJ452">
        <v>419</v>
      </c>
      <c r="DK452">
        <v>18</v>
      </c>
      <c r="DL452">
        <v>0.11</v>
      </c>
      <c r="DM452">
        <v>0.02</v>
      </c>
      <c r="DN452">
        <v>-78.445297560975604</v>
      </c>
      <c r="DO452">
        <v>-2.8057296167246899</v>
      </c>
      <c r="DP452">
        <v>0.31493837220436299</v>
      </c>
      <c r="DQ452">
        <v>0</v>
      </c>
      <c r="DR452">
        <v>4.8624265853658502</v>
      </c>
      <c r="DS452">
        <v>-0.141958536585367</v>
      </c>
      <c r="DT452">
        <v>1.6601470785527199E-2</v>
      </c>
      <c r="DU452">
        <v>0</v>
      </c>
      <c r="DV452">
        <v>0</v>
      </c>
      <c r="DW452">
        <v>2</v>
      </c>
      <c r="DX452" t="s">
        <v>357</v>
      </c>
      <c r="DY452">
        <v>2.91153</v>
      </c>
      <c r="DZ452">
        <v>2.7161499999999998</v>
      </c>
      <c r="EA452">
        <v>0.16087499999999999</v>
      </c>
      <c r="EB452">
        <v>0.16661200000000001</v>
      </c>
      <c r="EC452">
        <v>8.2757200000000003E-2</v>
      </c>
      <c r="ED452">
        <v>7.0939299999999997E-2</v>
      </c>
      <c r="EE452">
        <v>23959</v>
      </c>
      <c r="EF452">
        <v>20719.3</v>
      </c>
      <c r="EG452">
        <v>25535.200000000001</v>
      </c>
      <c r="EH452">
        <v>24187.3</v>
      </c>
      <c r="EI452">
        <v>39916.300000000003</v>
      </c>
      <c r="EJ452">
        <v>37181.199999999997</v>
      </c>
      <c r="EK452">
        <v>46083.1</v>
      </c>
      <c r="EL452">
        <v>43116.2</v>
      </c>
      <c r="EM452">
        <v>1.9056</v>
      </c>
      <c r="EN452">
        <v>2.2058499999999999</v>
      </c>
      <c r="EO452">
        <v>0.20877999999999999</v>
      </c>
      <c r="EP452">
        <v>0</v>
      </c>
      <c r="EQ452">
        <v>22.587700000000002</v>
      </c>
      <c r="ER452">
        <v>999.9</v>
      </c>
      <c r="ES452">
        <v>48.320999999999998</v>
      </c>
      <c r="ET452">
        <v>27.805</v>
      </c>
      <c r="EU452">
        <v>25.7317</v>
      </c>
      <c r="EV452">
        <v>52.055300000000003</v>
      </c>
      <c r="EW452">
        <v>38.613799999999998</v>
      </c>
      <c r="EX452">
        <v>2</v>
      </c>
      <c r="EY452">
        <v>-0.434919</v>
      </c>
      <c r="EZ452">
        <v>-1.74641</v>
      </c>
      <c r="FA452">
        <v>20.239599999999999</v>
      </c>
      <c r="FB452">
        <v>5.2378099999999996</v>
      </c>
      <c r="FC452">
        <v>11.986000000000001</v>
      </c>
      <c r="FD452">
        <v>4.9576500000000001</v>
      </c>
      <c r="FE452">
        <v>3.3039999999999998</v>
      </c>
      <c r="FF452">
        <v>9999</v>
      </c>
      <c r="FG452">
        <v>9999</v>
      </c>
      <c r="FH452">
        <v>5924.4</v>
      </c>
      <c r="FI452">
        <v>342.3</v>
      </c>
      <c r="FJ452">
        <v>1.8681300000000001</v>
      </c>
      <c r="FK452">
        <v>1.86385</v>
      </c>
      <c r="FL452">
        <v>1.8714900000000001</v>
      </c>
      <c r="FM452">
        <v>1.8621799999999999</v>
      </c>
      <c r="FN452">
        <v>1.86171</v>
      </c>
      <c r="FO452">
        <v>1.86818</v>
      </c>
      <c r="FP452">
        <v>1.85829</v>
      </c>
      <c r="FQ452">
        <v>1.86486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7.41</v>
      </c>
      <c r="GF452">
        <v>0.38340000000000002</v>
      </c>
      <c r="GG452">
        <v>2.2088750328830402</v>
      </c>
      <c r="GH452">
        <v>6.0489126747292196E-3</v>
      </c>
      <c r="GI452">
        <v>-3.2734485160193501E-6</v>
      </c>
      <c r="GJ452">
        <v>1.2191227519152799E-9</v>
      </c>
      <c r="GK452">
        <v>-4.8623107072493198E-2</v>
      </c>
      <c r="GL452">
        <v>-1.24795961692081E-2</v>
      </c>
      <c r="GM452">
        <v>1.8897039930190699E-3</v>
      </c>
      <c r="GN452">
        <v>-2.5983293074510801E-5</v>
      </c>
      <c r="GO452">
        <v>18</v>
      </c>
      <c r="GP452">
        <v>2157</v>
      </c>
      <c r="GQ452">
        <v>3</v>
      </c>
      <c r="GR452">
        <v>29</v>
      </c>
      <c r="GS452">
        <v>1704.2</v>
      </c>
      <c r="GT452">
        <v>1704.2</v>
      </c>
      <c r="GU452">
        <v>3.4704600000000001</v>
      </c>
      <c r="GV452">
        <v>2.3132299999999999</v>
      </c>
      <c r="GW452">
        <v>1.9982899999999999</v>
      </c>
      <c r="GX452">
        <v>2.7221700000000002</v>
      </c>
      <c r="GY452">
        <v>2.0935100000000002</v>
      </c>
      <c r="GZ452">
        <v>2.4108900000000002</v>
      </c>
      <c r="HA452">
        <v>30.587700000000002</v>
      </c>
      <c r="HB452">
        <v>15.8569</v>
      </c>
      <c r="HC452">
        <v>18</v>
      </c>
      <c r="HD452">
        <v>448.20299999999997</v>
      </c>
      <c r="HE452">
        <v>640.65700000000004</v>
      </c>
      <c r="HF452">
        <v>25.399799999999999</v>
      </c>
      <c r="HG452">
        <v>21.706299999999999</v>
      </c>
      <c r="HH452">
        <v>29.9998</v>
      </c>
      <c r="HI452">
        <v>21.629799999999999</v>
      </c>
      <c r="HJ452">
        <v>21.614699999999999</v>
      </c>
      <c r="HK452">
        <v>69.508899999999997</v>
      </c>
      <c r="HL452">
        <v>33.321399999999997</v>
      </c>
      <c r="HM452">
        <v>49.617800000000003</v>
      </c>
      <c r="HN452">
        <v>25.397300000000001</v>
      </c>
      <c r="HO452">
        <v>1456.68</v>
      </c>
      <c r="HP452">
        <v>19.7196</v>
      </c>
      <c r="HQ452">
        <v>97.593100000000007</v>
      </c>
      <c r="HR452">
        <v>101.395</v>
      </c>
    </row>
    <row r="453" spans="1:226" x14ac:dyDescent="0.2">
      <c r="A453">
        <v>437</v>
      </c>
      <c r="B453">
        <v>1657400379.0999999</v>
      </c>
      <c r="C453">
        <v>5198.0999999046298</v>
      </c>
      <c r="D453" t="s">
        <v>1236</v>
      </c>
      <c r="E453" t="s">
        <v>1237</v>
      </c>
      <c r="F453">
        <v>5</v>
      </c>
      <c r="G453" t="s">
        <v>1067</v>
      </c>
      <c r="H453" t="s">
        <v>354</v>
      </c>
      <c r="I453">
        <v>1657400376.5999999</v>
      </c>
      <c r="J453">
        <f t="shared" si="204"/>
        <v>4.1218037908402182E-3</v>
      </c>
      <c r="K453">
        <f t="shared" si="205"/>
        <v>4.1218037908402181</v>
      </c>
      <c r="L453">
        <f t="shared" si="206"/>
        <v>42.280513228879499</v>
      </c>
      <c r="M453">
        <f t="shared" si="207"/>
        <v>1364.9477777777799</v>
      </c>
      <c r="N453">
        <f t="shared" si="208"/>
        <v>923.96224130036512</v>
      </c>
      <c r="O453">
        <f t="shared" si="209"/>
        <v>65.189970526524192</v>
      </c>
      <c r="P453">
        <f t="shared" si="210"/>
        <v>96.303616561590545</v>
      </c>
      <c r="Q453">
        <f t="shared" si="211"/>
        <v>0.17656788742552984</v>
      </c>
      <c r="R453">
        <f t="shared" si="212"/>
        <v>2.3611673106734079</v>
      </c>
      <c r="S453">
        <f t="shared" si="213"/>
        <v>0.16954682409898009</v>
      </c>
      <c r="T453">
        <f t="shared" si="214"/>
        <v>0.10657431670222298</v>
      </c>
      <c r="U453">
        <f t="shared" si="215"/>
        <v>321.51990390663735</v>
      </c>
      <c r="V453">
        <f t="shared" si="216"/>
        <v>27.431617677867795</v>
      </c>
      <c r="W453">
        <f t="shared" si="217"/>
        <v>26.021455555555601</v>
      </c>
      <c r="X453">
        <f t="shared" si="218"/>
        <v>3.3785447592469531</v>
      </c>
      <c r="Y453">
        <f t="shared" si="219"/>
        <v>49.864021833022271</v>
      </c>
      <c r="Z453">
        <f t="shared" si="220"/>
        <v>1.7253470628973337</v>
      </c>
      <c r="AA453">
        <f t="shared" si="221"/>
        <v>3.4601040980507691</v>
      </c>
      <c r="AB453">
        <f t="shared" si="222"/>
        <v>1.6531976963496193</v>
      </c>
      <c r="AC453">
        <f t="shared" si="223"/>
        <v>-181.77154717605362</v>
      </c>
      <c r="AD453">
        <f t="shared" si="224"/>
        <v>51.400408387310314</v>
      </c>
      <c r="AE453">
        <f t="shared" si="225"/>
        <v>4.6616284504553809</v>
      </c>
      <c r="AF453">
        <f t="shared" si="226"/>
        <v>195.81039356834944</v>
      </c>
      <c r="AG453">
        <f t="shared" si="227"/>
        <v>60.249251135998676</v>
      </c>
      <c r="AH453">
        <f t="shared" si="228"/>
        <v>4.1080139341847941</v>
      </c>
      <c r="AI453">
        <f t="shared" si="229"/>
        <v>42.280513228879499</v>
      </c>
      <c r="AJ453">
        <v>1470.7777723864799</v>
      </c>
      <c r="AK453">
        <v>1406.04484848485</v>
      </c>
      <c r="AL453">
        <v>3.4437751965014098</v>
      </c>
      <c r="AM453">
        <v>66.572748564338696</v>
      </c>
      <c r="AN453">
        <f t="shared" si="230"/>
        <v>4.1218037908402181</v>
      </c>
      <c r="AO453">
        <v>19.6323912716549</v>
      </c>
      <c r="AP453">
        <v>24.458210909090901</v>
      </c>
      <c r="AQ453">
        <v>1.10703263851142E-5</v>
      </c>
      <c r="AR453">
        <v>78.887480960590693</v>
      </c>
      <c r="AS453">
        <v>0</v>
      </c>
      <c r="AT453">
        <v>0</v>
      </c>
      <c r="AU453">
        <f t="shared" si="231"/>
        <v>1</v>
      </c>
      <c r="AV453">
        <f t="shared" si="232"/>
        <v>0</v>
      </c>
      <c r="AW453">
        <f t="shared" si="233"/>
        <v>37375.45833293585</v>
      </c>
      <c r="AX453">
        <f t="shared" si="234"/>
        <v>2000.02444444444</v>
      </c>
      <c r="AY453">
        <f t="shared" si="235"/>
        <v>1681.2205346666481</v>
      </c>
      <c r="AZ453">
        <f t="shared" si="236"/>
        <v>0.8405999933334074</v>
      </c>
      <c r="BA453">
        <f t="shared" si="237"/>
        <v>0.1607579871334763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1657400376.5999999</v>
      </c>
      <c r="BH453">
        <v>1364.9477777777799</v>
      </c>
      <c r="BI453">
        <v>1443.9866666666701</v>
      </c>
      <c r="BJ453">
        <v>24.454000000000001</v>
      </c>
      <c r="BK453">
        <v>19.644255555555599</v>
      </c>
      <c r="BL453">
        <v>1357.5088888888899</v>
      </c>
      <c r="BM453">
        <v>24.070522222222198</v>
      </c>
      <c r="BN453">
        <v>499.929666666667</v>
      </c>
      <c r="BO453">
        <v>70.455188888888898</v>
      </c>
      <c r="BP453">
        <v>9.9610444444444404E-2</v>
      </c>
      <c r="BQ453">
        <v>26.425244444444399</v>
      </c>
      <c r="BR453">
        <v>26.021455555555601</v>
      </c>
      <c r="BS453">
        <v>999.9</v>
      </c>
      <c r="BT453">
        <v>0</v>
      </c>
      <c r="BU453">
        <v>0</v>
      </c>
      <c r="BV453">
        <v>10013.755555555599</v>
      </c>
      <c r="BW453">
        <v>0</v>
      </c>
      <c r="BX453">
        <v>176.72177777777799</v>
      </c>
      <c r="BY453">
        <v>-79.038166666666697</v>
      </c>
      <c r="BZ453">
        <v>1399.16222222222</v>
      </c>
      <c r="CA453">
        <v>1472.92</v>
      </c>
      <c r="CB453">
        <v>4.8097533333333304</v>
      </c>
      <c r="CC453">
        <v>1443.9866666666701</v>
      </c>
      <c r="CD453">
        <v>19.644255555555599</v>
      </c>
      <c r="CE453">
        <v>1.7229099999999999</v>
      </c>
      <c r="CF453">
        <v>1.3840388888888899</v>
      </c>
      <c r="CG453">
        <v>15.1044111111111</v>
      </c>
      <c r="CH453">
        <v>11.7438888888889</v>
      </c>
      <c r="CI453">
        <v>2000.02444444444</v>
      </c>
      <c r="CJ453">
        <v>0.98</v>
      </c>
      <c r="CK453">
        <v>1.99998333333333E-2</v>
      </c>
      <c r="CL453">
        <v>0</v>
      </c>
      <c r="CM453">
        <v>2.5944555555555602</v>
      </c>
      <c r="CN453">
        <v>0</v>
      </c>
      <c r="CO453">
        <v>14042.5444444444</v>
      </c>
      <c r="CP453">
        <v>16705.633333333299</v>
      </c>
      <c r="CQ453">
        <v>39.436999999999998</v>
      </c>
      <c r="CR453">
        <v>41.243000000000002</v>
      </c>
      <c r="CS453">
        <v>41.125</v>
      </c>
      <c r="CT453">
        <v>39.436999999999998</v>
      </c>
      <c r="CU453">
        <v>39.811999999999998</v>
      </c>
      <c r="CV453">
        <v>1960.0222222222201</v>
      </c>
      <c r="CW453">
        <v>40</v>
      </c>
      <c r="CX453">
        <v>0</v>
      </c>
      <c r="CY453">
        <v>1651552106.0999999</v>
      </c>
      <c r="CZ453">
        <v>0</v>
      </c>
      <c r="DA453">
        <v>0</v>
      </c>
      <c r="DB453" t="s">
        <v>356</v>
      </c>
      <c r="DC453">
        <v>1657298120.5</v>
      </c>
      <c r="DD453">
        <v>1657298120.5</v>
      </c>
      <c r="DE453">
        <v>0</v>
      </c>
      <c r="DF453">
        <v>1.391</v>
      </c>
      <c r="DG453">
        <v>3.5000000000000003E-2</v>
      </c>
      <c r="DH453">
        <v>2.39</v>
      </c>
      <c r="DI453">
        <v>0.104</v>
      </c>
      <c r="DJ453">
        <v>419</v>
      </c>
      <c r="DK453">
        <v>18</v>
      </c>
      <c r="DL453">
        <v>0.11</v>
      </c>
      <c r="DM453">
        <v>0.02</v>
      </c>
      <c r="DN453">
        <v>-78.693712195121904</v>
      </c>
      <c r="DO453">
        <v>-3.2419735191638499</v>
      </c>
      <c r="DP453">
        <v>0.34071306302326299</v>
      </c>
      <c r="DQ453">
        <v>0</v>
      </c>
      <c r="DR453">
        <v>4.8451904878048797</v>
      </c>
      <c r="DS453">
        <v>-0.24227832752613701</v>
      </c>
      <c r="DT453">
        <v>2.4746303784233301E-2</v>
      </c>
      <c r="DU453">
        <v>0</v>
      </c>
      <c r="DV453">
        <v>0</v>
      </c>
      <c r="DW453">
        <v>2</v>
      </c>
      <c r="DX453" t="s">
        <v>357</v>
      </c>
      <c r="DY453">
        <v>2.9111500000000001</v>
      </c>
      <c r="DZ453">
        <v>2.7168399999999999</v>
      </c>
      <c r="EA453">
        <v>0.16209100000000001</v>
      </c>
      <c r="EB453">
        <v>0.1678</v>
      </c>
      <c r="EC453">
        <v>8.2773299999999994E-2</v>
      </c>
      <c r="ED453">
        <v>7.1034E-2</v>
      </c>
      <c r="EE453">
        <v>23924.400000000001</v>
      </c>
      <c r="EF453">
        <v>20690</v>
      </c>
      <c r="EG453">
        <v>25535.200000000001</v>
      </c>
      <c r="EH453">
        <v>24187.5</v>
      </c>
      <c r="EI453">
        <v>39915.699999999997</v>
      </c>
      <c r="EJ453">
        <v>37177.699999999997</v>
      </c>
      <c r="EK453">
        <v>46083.199999999997</v>
      </c>
      <c r="EL453">
        <v>43116.5</v>
      </c>
      <c r="EM453">
        <v>1.90523</v>
      </c>
      <c r="EN453">
        <v>2.2061299999999999</v>
      </c>
      <c r="EO453">
        <v>0.20902599999999999</v>
      </c>
      <c r="EP453">
        <v>0</v>
      </c>
      <c r="EQ453">
        <v>22.588799999999999</v>
      </c>
      <c r="ER453">
        <v>999.9</v>
      </c>
      <c r="ES453">
        <v>48.320999999999998</v>
      </c>
      <c r="ET453">
        <v>27.785</v>
      </c>
      <c r="EU453">
        <v>25.702100000000002</v>
      </c>
      <c r="EV453">
        <v>51.615299999999998</v>
      </c>
      <c r="EW453">
        <v>38.725999999999999</v>
      </c>
      <c r="EX453">
        <v>2</v>
      </c>
      <c r="EY453">
        <v>-0.43543199999999999</v>
      </c>
      <c r="EZ453">
        <v>-1.7444</v>
      </c>
      <c r="FA453">
        <v>20.2394</v>
      </c>
      <c r="FB453">
        <v>5.2370599999999996</v>
      </c>
      <c r="FC453">
        <v>11.986000000000001</v>
      </c>
      <c r="FD453">
        <v>4.9575500000000003</v>
      </c>
      <c r="FE453">
        <v>3.3039000000000001</v>
      </c>
      <c r="FF453">
        <v>9999</v>
      </c>
      <c r="FG453">
        <v>9999</v>
      </c>
      <c r="FH453">
        <v>5924.6</v>
      </c>
      <c r="FI453">
        <v>342.3</v>
      </c>
      <c r="FJ453">
        <v>1.8681300000000001</v>
      </c>
      <c r="FK453">
        <v>1.86385</v>
      </c>
      <c r="FL453">
        <v>1.8715200000000001</v>
      </c>
      <c r="FM453">
        <v>1.8621799999999999</v>
      </c>
      <c r="FN453">
        <v>1.86172</v>
      </c>
      <c r="FO453">
        <v>1.8682099999999999</v>
      </c>
      <c r="FP453">
        <v>1.85833</v>
      </c>
      <c r="FQ453">
        <v>1.86486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7.47</v>
      </c>
      <c r="GF453">
        <v>0.38369999999999999</v>
      </c>
      <c r="GG453">
        <v>2.2088750328830402</v>
      </c>
      <c r="GH453">
        <v>6.0489126747292196E-3</v>
      </c>
      <c r="GI453">
        <v>-3.2734485160193501E-6</v>
      </c>
      <c r="GJ453">
        <v>1.2191227519152799E-9</v>
      </c>
      <c r="GK453">
        <v>-4.8623107072493198E-2</v>
      </c>
      <c r="GL453">
        <v>-1.24795961692081E-2</v>
      </c>
      <c r="GM453">
        <v>1.8897039930190699E-3</v>
      </c>
      <c r="GN453">
        <v>-2.5983293074510801E-5</v>
      </c>
      <c r="GO453">
        <v>18</v>
      </c>
      <c r="GP453">
        <v>2157</v>
      </c>
      <c r="GQ453">
        <v>3</v>
      </c>
      <c r="GR453">
        <v>29</v>
      </c>
      <c r="GS453">
        <v>1704.3</v>
      </c>
      <c r="GT453">
        <v>1704.3</v>
      </c>
      <c r="GU453">
        <v>3.5009800000000002</v>
      </c>
      <c r="GV453">
        <v>2.32056</v>
      </c>
      <c r="GW453">
        <v>1.9982899999999999</v>
      </c>
      <c r="GX453">
        <v>2.7221700000000002</v>
      </c>
      <c r="GY453">
        <v>2.0935100000000002</v>
      </c>
      <c r="GZ453">
        <v>2.3010299999999999</v>
      </c>
      <c r="HA453">
        <v>30.566199999999998</v>
      </c>
      <c r="HB453">
        <v>15.839399999999999</v>
      </c>
      <c r="HC453">
        <v>18</v>
      </c>
      <c r="HD453">
        <v>447.952</v>
      </c>
      <c r="HE453">
        <v>640.82799999999997</v>
      </c>
      <c r="HF453">
        <v>25.3825</v>
      </c>
      <c r="HG453">
        <v>21.7026</v>
      </c>
      <c r="HH453">
        <v>29.9998</v>
      </c>
      <c r="HI453">
        <v>21.625299999999999</v>
      </c>
      <c r="HJ453">
        <v>21.6111</v>
      </c>
      <c r="HK453">
        <v>70.065399999999997</v>
      </c>
      <c r="HL453">
        <v>33.321399999999997</v>
      </c>
      <c r="HM453">
        <v>49.617800000000003</v>
      </c>
      <c r="HN453">
        <v>25.380299999999998</v>
      </c>
      <c r="HO453">
        <v>1476.86</v>
      </c>
      <c r="HP453">
        <v>19.7224</v>
      </c>
      <c r="HQ453">
        <v>97.593199999999996</v>
      </c>
      <c r="HR453">
        <v>101.395</v>
      </c>
    </row>
    <row r="454" spans="1:226" x14ac:dyDescent="0.2">
      <c r="A454">
        <v>438</v>
      </c>
      <c r="B454">
        <v>1657400384.0999999</v>
      </c>
      <c r="C454">
        <v>5203.0999999046298</v>
      </c>
      <c r="D454" t="s">
        <v>1238</v>
      </c>
      <c r="E454" t="s">
        <v>1239</v>
      </c>
      <c r="F454">
        <v>5</v>
      </c>
      <c r="G454" t="s">
        <v>1067</v>
      </c>
      <c r="H454" t="s">
        <v>354</v>
      </c>
      <c r="I454">
        <v>1657400381.3</v>
      </c>
      <c r="J454">
        <f t="shared" si="204"/>
        <v>4.1018947143535139E-3</v>
      </c>
      <c r="K454">
        <f t="shared" si="205"/>
        <v>4.1018947143535138</v>
      </c>
      <c r="L454">
        <f t="shared" si="206"/>
        <v>42.761510438956932</v>
      </c>
      <c r="M454">
        <f t="shared" si="207"/>
        <v>1380.604</v>
      </c>
      <c r="N454">
        <f t="shared" si="208"/>
        <v>933.12464973000544</v>
      </c>
      <c r="O454">
        <f t="shared" si="209"/>
        <v>65.836976939562661</v>
      </c>
      <c r="P454">
        <f t="shared" si="210"/>
        <v>97.409058625734417</v>
      </c>
      <c r="Q454">
        <f t="shared" si="211"/>
        <v>0.17585863475446914</v>
      </c>
      <c r="R454">
        <f t="shared" si="212"/>
        <v>2.3642157402479951</v>
      </c>
      <c r="S454">
        <f t="shared" si="213"/>
        <v>0.16890126693836416</v>
      </c>
      <c r="T454">
        <f t="shared" si="214"/>
        <v>0.10616544890771103</v>
      </c>
      <c r="U454">
        <f t="shared" si="215"/>
        <v>321.52174791596065</v>
      </c>
      <c r="V454">
        <f t="shared" si="216"/>
        <v>27.42866889074465</v>
      </c>
      <c r="W454">
        <f t="shared" si="217"/>
        <v>26.015309999999999</v>
      </c>
      <c r="X454">
        <f t="shared" si="218"/>
        <v>3.3773165346209768</v>
      </c>
      <c r="Y454">
        <f t="shared" si="219"/>
        <v>49.900700666444017</v>
      </c>
      <c r="Z454">
        <f t="shared" si="220"/>
        <v>1.7257919829953601</v>
      </c>
      <c r="AA454">
        <f t="shared" si="221"/>
        <v>3.4584524063724773</v>
      </c>
      <c r="AB454">
        <f t="shared" si="222"/>
        <v>1.6515245516256167</v>
      </c>
      <c r="AC454">
        <f t="shared" si="223"/>
        <v>-180.89355690298996</v>
      </c>
      <c r="AD454">
        <f t="shared" si="224"/>
        <v>51.218365257438343</v>
      </c>
      <c r="AE454">
        <f t="shared" si="225"/>
        <v>4.6387979040930203</v>
      </c>
      <c r="AF454">
        <f t="shared" si="226"/>
        <v>196.48535417450202</v>
      </c>
      <c r="AG454">
        <f t="shared" si="227"/>
        <v>60.446305397836475</v>
      </c>
      <c r="AH454">
        <f t="shared" si="228"/>
        <v>4.103633738322749</v>
      </c>
      <c r="AI454">
        <f t="shared" si="229"/>
        <v>42.761510438956932</v>
      </c>
      <c r="AJ454">
        <v>1488.1686728836</v>
      </c>
      <c r="AK454">
        <v>1423.0135151515201</v>
      </c>
      <c r="AL454">
        <v>3.4019624191845699</v>
      </c>
      <c r="AM454">
        <v>66.572748564338696</v>
      </c>
      <c r="AN454">
        <f t="shared" si="230"/>
        <v>4.1018947143535138</v>
      </c>
      <c r="AO454">
        <v>19.6566376758411</v>
      </c>
      <c r="AP454">
        <v>24.458303636363599</v>
      </c>
      <c r="AQ454">
        <v>3.2964743234380898E-5</v>
      </c>
      <c r="AR454">
        <v>78.887480960590693</v>
      </c>
      <c r="AS454">
        <v>0</v>
      </c>
      <c r="AT454">
        <v>0</v>
      </c>
      <c r="AU454">
        <f t="shared" si="231"/>
        <v>1</v>
      </c>
      <c r="AV454">
        <f t="shared" si="232"/>
        <v>0</v>
      </c>
      <c r="AW454">
        <f t="shared" si="233"/>
        <v>37450.003434460305</v>
      </c>
      <c r="AX454">
        <f t="shared" si="234"/>
        <v>2000.0360000000001</v>
      </c>
      <c r="AY454">
        <f t="shared" si="235"/>
        <v>1681.2302411999797</v>
      </c>
      <c r="AZ454">
        <f t="shared" si="236"/>
        <v>0.84059998980017336</v>
      </c>
      <c r="BA454">
        <f t="shared" si="237"/>
        <v>0.16075798031433466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1657400381.3</v>
      </c>
      <c r="BH454">
        <v>1380.604</v>
      </c>
      <c r="BI454">
        <v>1459.9369999999999</v>
      </c>
      <c r="BJ454">
        <v>24.460100000000001</v>
      </c>
      <c r="BK454">
        <v>19.65626</v>
      </c>
      <c r="BL454">
        <v>1373.1030000000001</v>
      </c>
      <c r="BM454">
        <v>24.076419999999999</v>
      </c>
      <c r="BN454">
        <v>500.00729999999999</v>
      </c>
      <c r="BO454">
        <v>70.45532</v>
      </c>
      <c r="BP454">
        <v>0.1000736</v>
      </c>
      <c r="BQ454">
        <v>26.417149999999999</v>
      </c>
      <c r="BR454">
        <v>26.015309999999999</v>
      </c>
      <c r="BS454">
        <v>999.9</v>
      </c>
      <c r="BT454">
        <v>0</v>
      </c>
      <c r="BU454">
        <v>0</v>
      </c>
      <c r="BV454">
        <v>10034.290000000001</v>
      </c>
      <c r="BW454">
        <v>0</v>
      </c>
      <c r="BX454">
        <v>176.34010000000001</v>
      </c>
      <c r="BY454">
        <v>-79.334760000000003</v>
      </c>
      <c r="BZ454">
        <v>1415.2180000000001</v>
      </c>
      <c r="CA454">
        <v>1489.21</v>
      </c>
      <c r="CB454">
        <v>4.8038350000000003</v>
      </c>
      <c r="CC454">
        <v>1459.9369999999999</v>
      </c>
      <c r="CD454">
        <v>19.65626</v>
      </c>
      <c r="CE454">
        <v>1.7233449999999999</v>
      </c>
      <c r="CF454">
        <v>1.384889</v>
      </c>
      <c r="CG454">
        <v>15.10833</v>
      </c>
      <c r="CH454">
        <v>11.75318</v>
      </c>
      <c r="CI454">
        <v>2000.0360000000001</v>
      </c>
      <c r="CJ454">
        <v>0.98000019999999999</v>
      </c>
      <c r="CK454">
        <v>1.9999619999999999E-2</v>
      </c>
      <c r="CL454">
        <v>0</v>
      </c>
      <c r="CM454">
        <v>2.5528300000000002</v>
      </c>
      <c r="CN454">
        <v>0</v>
      </c>
      <c r="CO454">
        <v>14037.01</v>
      </c>
      <c r="CP454">
        <v>16705.72</v>
      </c>
      <c r="CQ454">
        <v>39.436999999999998</v>
      </c>
      <c r="CR454">
        <v>41.25</v>
      </c>
      <c r="CS454">
        <v>41.125</v>
      </c>
      <c r="CT454">
        <v>39.449599999999997</v>
      </c>
      <c r="CU454">
        <v>39.811999999999998</v>
      </c>
      <c r="CV454">
        <v>1960.0340000000001</v>
      </c>
      <c r="CW454">
        <v>40</v>
      </c>
      <c r="CX454">
        <v>0</v>
      </c>
      <c r="CY454">
        <v>1651552110.9000001</v>
      </c>
      <c r="CZ454">
        <v>0</v>
      </c>
      <c r="DA454">
        <v>0</v>
      </c>
      <c r="DB454" t="s">
        <v>356</v>
      </c>
      <c r="DC454">
        <v>1657298120.5</v>
      </c>
      <c r="DD454">
        <v>1657298120.5</v>
      </c>
      <c r="DE454">
        <v>0</v>
      </c>
      <c r="DF454">
        <v>1.391</v>
      </c>
      <c r="DG454">
        <v>3.5000000000000003E-2</v>
      </c>
      <c r="DH454">
        <v>2.39</v>
      </c>
      <c r="DI454">
        <v>0.104</v>
      </c>
      <c r="DJ454">
        <v>419</v>
      </c>
      <c r="DK454">
        <v>18</v>
      </c>
      <c r="DL454">
        <v>0.11</v>
      </c>
      <c r="DM454">
        <v>0.02</v>
      </c>
      <c r="DN454">
        <v>-78.909275609756094</v>
      </c>
      <c r="DO454">
        <v>-2.99557212543542</v>
      </c>
      <c r="DP454">
        <v>0.31503808657126198</v>
      </c>
      <c r="DQ454">
        <v>0</v>
      </c>
      <c r="DR454">
        <v>4.8309929268292704</v>
      </c>
      <c r="DS454">
        <v>-0.22727770034842901</v>
      </c>
      <c r="DT454">
        <v>2.3448205843674401E-2</v>
      </c>
      <c r="DU454">
        <v>0</v>
      </c>
      <c r="DV454">
        <v>0</v>
      </c>
      <c r="DW454">
        <v>2</v>
      </c>
      <c r="DX454" t="s">
        <v>357</v>
      </c>
      <c r="DY454">
        <v>2.9116</v>
      </c>
      <c r="DZ454">
        <v>2.71679</v>
      </c>
      <c r="EA454">
        <v>0.16329399999999999</v>
      </c>
      <c r="EB454">
        <v>0.16897400000000001</v>
      </c>
      <c r="EC454">
        <v>8.2775000000000001E-2</v>
      </c>
      <c r="ED454">
        <v>7.1031200000000003E-2</v>
      </c>
      <c r="EE454">
        <v>23890.400000000001</v>
      </c>
      <c r="EF454">
        <v>20660.7</v>
      </c>
      <c r="EG454">
        <v>25535.5</v>
      </c>
      <c r="EH454">
        <v>24187.3</v>
      </c>
      <c r="EI454">
        <v>39916.199999999997</v>
      </c>
      <c r="EJ454">
        <v>37177.800000000003</v>
      </c>
      <c r="EK454">
        <v>46083.8</v>
      </c>
      <c r="EL454">
        <v>43116.4</v>
      </c>
      <c r="EM454">
        <v>1.9056999999999999</v>
      </c>
      <c r="EN454">
        <v>2.2060499999999998</v>
      </c>
      <c r="EO454">
        <v>0.20818400000000001</v>
      </c>
      <c r="EP454">
        <v>0</v>
      </c>
      <c r="EQ454">
        <v>22.588000000000001</v>
      </c>
      <c r="ER454">
        <v>999.9</v>
      </c>
      <c r="ES454">
        <v>48.320999999999998</v>
      </c>
      <c r="ET454">
        <v>27.785</v>
      </c>
      <c r="EU454">
        <v>25.701499999999999</v>
      </c>
      <c r="EV454">
        <v>51.445300000000003</v>
      </c>
      <c r="EW454">
        <v>38.657899999999998</v>
      </c>
      <c r="EX454">
        <v>2</v>
      </c>
      <c r="EY454">
        <v>-0.43552600000000002</v>
      </c>
      <c r="EZ454">
        <v>-1.7217499999999999</v>
      </c>
      <c r="FA454">
        <v>20.239699999999999</v>
      </c>
      <c r="FB454">
        <v>5.23691</v>
      </c>
      <c r="FC454">
        <v>11.986000000000001</v>
      </c>
      <c r="FD454">
        <v>4.9577499999999999</v>
      </c>
      <c r="FE454">
        <v>3.3039999999999998</v>
      </c>
      <c r="FF454">
        <v>9999</v>
      </c>
      <c r="FG454">
        <v>9999</v>
      </c>
      <c r="FH454">
        <v>5924.6</v>
      </c>
      <c r="FI454">
        <v>342.3</v>
      </c>
      <c r="FJ454">
        <v>1.8681300000000001</v>
      </c>
      <c r="FK454">
        <v>1.86385</v>
      </c>
      <c r="FL454">
        <v>1.8715200000000001</v>
      </c>
      <c r="FM454">
        <v>1.8621799999999999</v>
      </c>
      <c r="FN454">
        <v>1.86171</v>
      </c>
      <c r="FO454">
        <v>1.86819</v>
      </c>
      <c r="FP454">
        <v>1.8583400000000001</v>
      </c>
      <c r="FQ454">
        <v>1.8648499999999999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7.54</v>
      </c>
      <c r="GF454">
        <v>0.3836</v>
      </c>
      <c r="GG454">
        <v>2.2088750328830402</v>
      </c>
      <c r="GH454">
        <v>6.0489126747292196E-3</v>
      </c>
      <c r="GI454">
        <v>-3.2734485160193501E-6</v>
      </c>
      <c r="GJ454">
        <v>1.2191227519152799E-9</v>
      </c>
      <c r="GK454">
        <v>-4.8623107072493198E-2</v>
      </c>
      <c r="GL454">
        <v>-1.24795961692081E-2</v>
      </c>
      <c r="GM454">
        <v>1.8897039930190699E-3</v>
      </c>
      <c r="GN454">
        <v>-2.5983293074510801E-5</v>
      </c>
      <c r="GO454">
        <v>18</v>
      </c>
      <c r="GP454">
        <v>2157</v>
      </c>
      <c r="GQ454">
        <v>3</v>
      </c>
      <c r="GR454">
        <v>29</v>
      </c>
      <c r="GS454">
        <v>1704.4</v>
      </c>
      <c r="GT454">
        <v>1704.4</v>
      </c>
      <c r="GU454">
        <v>3.5302699999999998</v>
      </c>
      <c r="GV454">
        <v>2.3120099999999999</v>
      </c>
      <c r="GW454">
        <v>1.9982899999999999</v>
      </c>
      <c r="GX454">
        <v>2.7221700000000002</v>
      </c>
      <c r="GY454">
        <v>2.0935100000000002</v>
      </c>
      <c r="GZ454">
        <v>2.3742700000000001</v>
      </c>
      <c r="HA454">
        <v>30.587700000000002</v>
      </c>
      <c r="HB454">
        <v>15.8569</v>
      </c>
      <c r="HC454">
        <v>18</v>
      </c>
      <c r="HD454">
        <v>448.19099999999997</v>
      </c>
      <c r="HE454">
        <v>640.71199999999999</v>
      </c>
      <c r="HF454">
        <v>25.363800000000001</v>
      </c>
      <c r="HG454">
        <v>21.698</v>
      </c>
      <c r="HH454">
        <v>29.9998</v>
      </c>
      <c r="HI454">
        <v>21.621600000000001</v>
      </c>
      <c r="HJ454">
        <v>21.6068</v>
      </c>
      <c r="HK454">
        <v>70.704599999999999</v>
      </c>
      <c r="HL454">
        <v>33.321399999999997</v>
      </c>
      <c r="HM454">
        <v>49.617800000000003</v>
      </c>
      <c r="HN454">
        <v>25.358799999999999</v>
      </c>
      <c r="HO454">
        <v>1490.29</v>
      </c>
      <c r="HP454">
        <v>19.733499999999999</v>
      </c>
      <c r="HQ454">
        <v>97.594499999999996</v>
      </c>
      <c r="HR454">
        <v>101.395</v>
      </c>
    </row>
    <row r="455" spans="1:226" x14ac:dyDescent="0.2">
      <c r="A455">
        <v>439</v>
      </c>
      <c r="B455">
        <v>1657400389.0999999</v>
      </c>
      <c r="C455">
        <v>5208.0999999046298</v>
      </c>
      <c r="D455" t="s">
        <v>1240</v>
      </c>
      <c r="E455" t="s">
        <v>1241</v>
      </c>
      <c r="F455">
        <v>5</v>
      </c>
      <c r="G455" t="s">
        <v>1067</v>
      </c>
      <c r="H455" t="s">
        <v>354</v>
      </c>
      <c r="I455">
        <v>1657400386.5999999</v>
      </c>
      <c r="J455">
        <f t="shared" si="204"/>
        <v>4.1038325711373414E-3</v>
      </c>
      <c r="K455">
        <f t="shared" si="205"/>
        <v>4.1038325711373416</v>
      </c>
      <c r="L455">
        <f t="shared" si="206"/>
        <v>42.548057497203402</v>
      </c>
      <c r="M455">
        <f t="shared" si="207"/>
        <v>1398.2622222222201</v>
      </c>
      <c r="N455">
        <f t="shared" si="208"/>
        <v>952.94716870689103</v>
      </c>
      <c r="O455">
        <f t="shared" si="209"/>
        <v>67.236135861137043</v>
      </c>
      <c r="P455">
        <f t="shared" si="210"/>
        <v>98.655782639452354</v>
      </c>
      <c r="Q455">
        <f t="shared" si="211"/>
        <v>0.17623276440721639</v>
      </c>
      <c r="R455">
        <f t="shared" si="212"/>
        <v>2.361751373380379</v>
      </c>
      <c r="S455">
        <f t="shared" si="213"/>
        <v>0.16923941582263857</v>
      </c>
      <c r="T455">
        <f t="shared" si="214"/>
        <v>0.10637983594597288</v>
      </c>
      <c r="U455">
        <f t="shared" si="215"/>
        <v>321.51358166666591</v>
      </c>
      <c r="V455">
        <f t="shared" si="216"/>
        <v>27.417200094657865</v>
      </c>
      <c r="W455">
        <f t="shared" si="217"/>
        <v>26.002566666666699</v>
      </c>
      <c r="X455">
        <f t="shared" si="218"/>
        <v>3.3747709488096262</v>
      </c>
      <c r="Y455">
        <f t="shared" si="219"/>
        <v>49.933320009667639</v>
      </c>
      <c r="Z455">
        <f t="shared" si="220"/>
        <v>1.7257212470417795</v>
      </c>
      <c r="AA455">
        <f t="shared" si="221"/>
        <v>3.4560514836739498</v>
      </c>
      <c r="AB455">
        <f t="shared" si="222"/>
        <v>1.6490497017678467</v>
      </c>
      <c r="AC455">
        <f t="shared" si="223"/>
        <v>-180.97901638715675</v>
      </c>
      <c r="AD455">
        <f t="shared" si="224"/>
        <v>51.288625630344818</v>
      </c>
      <c r="AE455">
        <f t="shared" si="225"/>
        <v>4.6494368597200122</v>
      </c>
      <c r="AF455">
        <f t="shared" si="226"/>
        <v>196.47262776957402</v>
      </c>
      <c r="AG455">
        <f t="shared" si="227"/>
        <v>60.52645185959387</v>
      </c>
      <c r="AH455">
        <f t="shared" si="228"/>
        <v>4.1046817409596903</v>
      </c>
      <c r="AI455">
        <f t="shared" si="229"/>
        <v>42.548057497203402</v>
      </c>
      <c r="AJ455">
        <v>1505.24726262011</v>
      </c>
      <c r="AK455">
        <v>1440.2216969696999</v>
      </c>
      <c r="AL455">
        <v>3.4365716885314499</v>
      </c>
      <c r="AM455">
        <v>66.572748564338696</v>
      </c>
      <c r="AN455">
        <f t="shared" si="230"/>
        <v>4.1038325711373416</v>
      </c>
      <c r="AO455">
        <v>19.653507630867399</v>
      </c>
      <c r="AP455">
        <v>24.4573587878788</v>
      </c>
      <c r="AQ455">
        <v>6.6234614569273594E-5</v>
      </c>
      <c r="AR455">
        <v>78.887480960590693</v>
      </c>
      <c r="AS455">
        <v>0</v>
      </c>
      <c r="AT455">
        <v>0</v>
      </c>
      <c r="AU455">
        <f t="shared" si="231"/>
        <v>1</v>
      </c>
      <c r="AV455">
        <f t="shared" si="232"/>
        <v>0</v>
      </c>
      <c r="AW455">
        <f t="shared" si="233"/>
        <v>37392.044914308608</v>
      </c>
      <c r="AX455">
        <f t="shared" si="234"/>
        <v>1999.98444444444</v>
      </c>
      <c r="AY455">
        <f t="shared" si="235"/>
        <v>1681.1869666666628</v>
      </c>
      <c r="AZ455">
        <f t="shared" si="236"/>
        <v>0.8406000213334992</v>
      </c>
      <c r="BA455">
        <f t="shared" si="237"/>
        <v>0.16075804117365355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1657400386.5999999</v>
      </c>
      <c r="BH455">
        <v>1398.2622222222201</v>
      </c>
      <c r="BI455">
        <v>1477.78111111111</v>
      </c>
      <c r="BJ455">
        <v>24.4588888888889</v>
      </c>
      <c r="BK455">
        <v>19.653755555555598</v>
      </c>
      <c r="BL455">
        <v>1390.6911111111101</v>
      </c>
      <c r="BM455">
        <v>24.075222222222202</v>
      </c>
      <c r="BN455">
        <v>500.00099999999998</v>
      </c>
      <c r="BO455">
        <v>70.456055555555594</v>
      </c>
      <c r="BP455">
        <v>9.9939644444444406E-2</v>
      </c>
      <c r="BQ455">
        <v>26.405377777777801</v>
      </c>
      <c r="BR455">
        <v>26.002566666666699</v>
      </c>
      <c r="BS455">
        <v>999.9</v>
      </c>
      <c r="BT455">
        <v>0</v>
      </c>
      <c r="BU455">
        <v>0</v>
      </c>
      <c r="BV455">
        <v>10017.5688888889</v>
      </c>
      <c r="BW455">
        <v>0</v>
      </c>
      <c r="BX455">
        <v>175.93411111111101</v>
      </c>
      <c r="BY455">
        <v>-79.518977777777806</v>
      </c>
      <c r="BZ455">
        <v>1433.3177777777801</v>
      </c>
      <c r="CA455">
        <v>1507.4066666666699</v>
      </c>
      <c r="CB455">
        <v>4.80513888888889</v>
      </c>
      <c r="CC455">
        <v>1477.78111111111</v>
      </c>
      <c r="CD455">
        <v>19.653755555555598</v>
      </c>
      <c r="CE455">
        <v>1.7232777777777799</v>
      </c>
      <c r="CF455">
        <v>1.38472444444444</v>
      </c>
      <c r="CG455">
        <v>15.107699999999999</v>
      </c>
      <c r="CH455">
        <v>11.751388888888901</v>
      </c>
      <c r="CI455">
        <v>1999.98444444444</v>
      </c>
      <c r="CJ455">
        <v>0.98</v>
      </c>
      <c r="CK455">
        <v>1.99998333333333E-2</v>
      </c>
      <c r="CL455">
        <v>0</v>
      </c>
      <c r="CM455">
        <v>2.5599666666666701</v>
      </c>
      <c r="CN455">
        <v>0</v>
      </c>
      <c r="CO455">
        <v>14029.155555555601</v>
      </c>
      <c r="CP455">
        <v>16705.288888888899</v>
      </c>
      <c r="CQ455">
        <v>39.436999999999998</v>
      </c>
      <c r="CR455">
        <v>41.25</v>
      </c>
      <c r="CS455">
        <v>41.138777777777797</v>
      </c>
      <c r="CT455">
        <v>39.465000000000003</v>
      </c>
      <c r="CU455">
        <v>39.811999999999998</v>
      </c>
      <c r="CV455">
        <v>1959.9833333333299</v>
      </c>
      <c r="CW455">
        <v>40.001111111111101</v>
      </c>
      <c r="CX455">
        <v>0</v>
      </c>
      <c r="CY455">
        <v>1651552115.7</v>
      </c>
      <c r="CZ455">
        <v>0</v>
      </c>
      <c r="DA455">
        <v>0</v>
      </c>
      <c r="DB455" t="s">
        <v>356</v>
      </c>
      <c r="DC455">
        <v>1657298120.5</v>
      </c>
      <c r="DD455">
        <v>1657298120.5</v>
      </c>
      <c r="DE455">
        <v>0</v>
      </c>
      <c r="DF455">
        <v>1.391</v>
      </c>
      <c r="DG455">
        <v>3.5000000000000003E-2</v>
      </c>
      <c r="DH455">
        <v>2.39</v>
      </c>
      <c r="DI455">
        <v>0.104</v>
      </c>
      <c r="DJ455">
        <v>419</v>
      </c>
      <c r="DK455">
        <v>18</v>
      </c>
      <c r="DL455">
        <v>0.11</v>
      </c>
      <c r="DM455">
        <v>0.02</v>
      </c>
      <c r="DN455">
        <v>-79.1611756097561</v>
      </c>
      <c r="DO455">
        <v>-2.2674501742162598</v>
      </c>
      <c r="DP455">
        <v>0.23596873788443701</v>
      </c>
      <c r="DQ455">
        <v>0</v>
      </c>
      <c r="DR455">
        <v>4.8171558536585399</v>
      </c>
      <c r="DS455">
        <v>-0.13742843205575</v>
      </c>
      <c r="DT455">
        <v>1.57948789131485E-2</v>
      </c>
      <c r="DU455">
        <v>0</v>
      </c>
      <c r="DV455">
        <v>0</v>
      </c>
      <c r="DW455">
        <v>2</v>
      </c>
      <c r="DX455" t="s">
        <v>357</v>
      </c>
      <c r="DY455">
        <v>2.9112300000000002</v>
      </c>
      <c r="DZ455">
        <v>2.7168199999999998</v>
      </c>
      <c r="EA455">
        <v>0.164494</v>
      </c>
      <c r="EB455">
        <v>0.17015</v>
      </c>
      <c r="EC455">
        <v>8.27711E-2</v>
      </c>
      <c r="ED455">
        <v>7.1041400000000005E-2</v>
      </c>
      <c r="EE455">
        <v>23856.799999999999</v>
      </c>
      <c r="EF455">
        <v>20631.599999999999</v>
      </c>
      <c r="EG455">
        <v>25536.1</v>
      </c>
      <c r="EH455">
        <v>24187.4</v>
      </c>
      <c r="EI455">
        <v>39916.9</v>
      </c>
      <c r="EJ455">
        <v>37177.599999999999</v>
      </c>
      <c r="EK455">
        <v>46084.4</v>
      </c>
      <c r="EL455">
        <v>43116.6</v>
      </c>
      <c r="EM455">
        <v>1.9055</v>
      </c>
      <c r="EN455">
        <v>2.2066499999999998</v>
      </c>
      <c r="EO455">
        <v>0.20818400000000001</v>
      </c>
      <c r="EP455">
        <v>0</v>
      </c>
      <c r="EQ455">
        <v>22.5869</v>
      </c>
      <c r="ER455">
        <v>999.9</v>
      </c>
      <c r="ES455">
        <v>48.345999999999997</v>
      </c>
      <c r="ET455">
        <v>27.785</v>
      </c>
      <c r="EU455">
        <v>25.7163</v>
      </c>
      <c r="EV455">
        <v>51.065300000000001</v>
      </c>
      <c r="EW455">
        <v>38.777999999999999</v>
      </c>
      <c r="EX455">
        <v>2</v>
      </c>
      <c r="EY455">
        <v>-0.43604399999999999</v>
      </c>
      <c r="EZ455">
        <v>-1.7499899999999999</v>
      </c>
      <c r="FA455">
        <v>20.2393</v>
      </c>
      <c r="FB455">
        <v>5.2370599999999996</v>
      </c>
      <c r="FC455">
        <v>11.986000000000001</v>
      </c>
      <c r="FD455">
        <v>4.9576000000000002</v>
      </c>
      <c r="FE455">
        <v>3.3039299999999998</v>
      </c>
      <c r="FF455">
        <v>9999</v>
      </c>
      <c r="FG455">
        <v>9999</v>
      </c>
      <c r="FH455">
        <v>5924.6</v>
      </c>
      <c r="FI455">
        <v>342.3</v>
      </c>
      <c r="FJ455">
        <v>1.8681300000000001</v>
      </c>
      <c r="FK455">
        <v>1.86385</v>
      </c>
      <c r="FL455">
        <v>1.8715200000000001</v>
      </c>
      <c r="FM455">
        <v>1.8621799999999999</v>
      </c>
      <c r="FN455">
        <v>1.86172</v>
      </c>
      <c r="FO455">
        <v>1.8682000000000001</v>
      </c>
      <c r="FP455">
        <v>1.85833</v>
      </c>
      <c r="FQ455">
        <v>1.8648400000000001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7.6</v>
      </c>
      <c r="GF455">
        <v>0.3836</v>
      </c>
      <c r="GG455">
        <v>2.2088750328830402</v>
      </c>
      <c r="GH455">
        <v>6.0489126747292196E-3</v>
      </c>
      <c r="GI455">
        <v>-3.2734485160193501E-6</v>
      </c>
      <c r="GJ455">
        <v>1.2191227519152799E-9</v>
      </c>
      <c r="GK455">
        <v>-4.8623107072493198E-2</v>
      </c>
      <c r="GL455">
        <v>-1.24795961692081E-2</v>
      </c>
      <c r="GM455">
        <v>1.8897039930190699E-3</v>
      </c>
      <c r="GN455">
        <v>-2.5983293074510801E-5</v>
      </c>
      <c r="GO455">
        <v>18</v>
      </c>
      <c r="GP455">
        <v>2157</v>
      </c>
      <c r="GQ455">
        <v>3</v>
      </c>
      <c r="GR455">
        <v>29</v>
      </c>
      <c r="GS455">
        <v>1704.5</v>
      </c>
      <c r="GT455">
        <v>1704.5</v>
      </c>
      <c r="GU455">
        <v>3.5583499999999999</v>
      </c>
      <c r="GV455">
        <v>2.3071299999999999</v>
      </c>
      <c r="GW455">
        <v>1.9982899999999999</v>
      </c>
      <c r="GX455">
        <v>2.7221700000000002</v>
      </c>
      <c r="GY455">
        <v>2.0935100000000002</v>
      </c>
      <c r="GZ455">
        <v>2.2961399999999998</v>
      </c>
      <c r="HA455">
        <v>30.566199999999998</v>
      </c>
      <c r="HB455">
        <v>15.839399999999999</v>
      </c>
      <c r="HC455">
        <v>18</v>
      </c>
      <c r="HD455">
        <v>448.03899999999999</v>
      </c>
      <c r="HE455">
        <v>641.13900000000001</v>
      </c>
      <c r="HF455">
        <v>25.346699999999998</v>
      </c>
      <c r="HG455">
        <v>21.694299999999998</v>
      </c>
      <c r="HH455">
        <v>29.9998</v>
      </c>
      <c r="HI455">
        <v>21.617100000000001</v>
      </c>
      <c r="HJ455">
        <v>21.602900000000002</v>
      </c>
      <c r="HK455">
        <v>71.255399999999995</v>
      </c>
      <c r="HL455">
        <v>33.0383</v>
      </c>
      <c r="HM455">
        <v>49.617800000000003</v>
      </c>
      <c r="HN455">
        <v>25.3474</v>
      </c>
      <c r="HO455">
        <v>1503.76</v>
      </c>
      <c r="HP455">
        <v>19.755099999999999</v>
      </c>
      <c r="HQ455">
        <v>97.596100000000007</v>
      </c>
      <c r="HR455">
        <v>101.395</v>
      </c>
    </row>
    <row r="456" spans="1:226" x14ac:dyDescent="0.2">
      <c r="A456">
        <v>440</v>
      </c>
      <c r="B456">
        <v>1657400394.0999999</v>
      </c>
      <c r="C456">
        <v>5213.0999999046298</v>
      </c>
      <c r="D456" t="s">
        <v>1242</v>
      </c>
      <c r="E456" t="s">
        <v>1243</v>
      </c>
      <c r="F456">
        <v>5</v>
      </c>
      <c r="G456" t="s">
        <v>1067</v>
      </c>
      <c r="H456" t="s">
        <v>354</v>
      </c>
      <c r="I456">
        <v>1657400391.3</v>
      </c>
      <c r="J456">
        <f t="shared" si="204"/>
        <v>4.0934145254262226E-3</v>
      </c>
      <c r="K456">
        <f t="shared" si="205"/>
        <v>4.0934145254262226</v>
      </c>
      <c r="L456">
        <f t="shared" si="206"/>
        <v>42.53399941578332</v>
      </c>
      <c r="M456">
        <f t="shared" si="207"/>
        <v>1414.0830000000001</v>
      </c>
      <c r="N456">
        <f t="shared" si="208"/>
        <v>966.75284875369448</v>
      </c>
      <c r="O456">
        <f t="shared" si="209"/>
        <v>68.209669299108114</v>
      </c>
      <c r="P456">
        <f t="shared" si="210"/>
        <v>99.771243411215323</v>
      </c>
      <c r="Q456">
        <f t="shared" si="211"/>
        <v>0.17552513659481964</v>
      </c>
      <c r="R456">
        <f t="shared" si="212"/>
        <v>2.3684463260647486</v>
      </c>
      <c r="S456">
        <f t="shared" si="213"/>
        <v>0.16860542878359902</v>
      </c>
      <c r="T456">
        <f t="shared" si="214"/>
        <v>0.10597737109084876</v>
      </c>
      <c r="U456">
        <f t="shared" si="215"/>
        <v>321.51983039999999</v>
      </c>
      <c r="V456">
        <f t="shared" si="216"/>
        <v>27.413797350774278</v>
      </c>
      <c r="W456">
        <f t="shared" si="217"/>
        <v>26.01193</v>
      </c>
      <c r="X456">
        <f t="shared" si="218"/>
        <v>3.376641188416341</v>
      </c>
      <c r="Y456">
        <f t="shared" si="219"/>
        <v>49.942780508281182</v>
      </c>
      <c r="Z456">
        <f t="shared" si="220"/>
        <v>1.7256279343242835</v>
      </c>
      <c r="AA456">
        <f t="shared" si="221"/>
        <v>3.4552099758205319</v>
      </c>
      <c r="AB456">
        <f t="shared" si="222"/>
        <v>1.6510132540920575</v>
      </c>
      <c r="AC456">
        <f t="shared" si="223"/>
        <v>-180.51958057129642</v>
      </c>
      <c r="AD456">
        <f t="shared" si="224"/>
        <v>49.711366927748301</v>
      </c>
      <c r="AE456">
        <f t="shared" si="225"/>
        <v>4.4938338730707352</v>
      </c>
      <c r="AF456">
        <f t="shared" si="226"/>
        <v>195.2054506295226</v>
      </c>
      <c r="AG456">
        <f t="shared" si="227"/>
        <v>60.221552048169094</v>
      </c>
      <c r="AH456">
        <f t="shared" si="228"/>
        <v>4.0869113671763362</v>
      </c>
      <c r="AI456">
        <f t="shared" si="229"/>
        <v>42.53399941578332</v>
      </c>
      <c r="AJ456">
        <v>1522.4105392372501</v>
      </c>
      <c r="AK456">
        <v>1457.38442424242</v>
      </c>
      <c r="AL456">
        <v>3.44050837110963</v>
      </c>
      <c r="AM456">
        <v>66.572748564338696</v>
      </c>
      <c r="AN456">
        <f t="shared" si="230"/>
        <v>4.0934145254262226</v>
      </c>
      <c r="AO456">
        <v>19.667655748305901</v>
      </c>
      <c r="AP456">
        <v>24.4598727272727</v>
      </c>
      <c r="AQ456">
        <v>-3.23132254305582E-5</v>
      </c>
      <c r="AR456">
        <v>78.887480960590693</v>
      </c>
      <c r="AS456">
        <v>0</v>
      </c>
      <c r="AT456">
        <v>0</v>
      </c>
      <c r="AU456">
        <f t="shared" si="231"/>
        <v>1</v>
      </c>
      <c r="AV456">
        <f t="shared" si="232"/>
        <v>0</v>
      </c>
      <c r="AW456">
        <f t="shared" si="233"/>
        <v>37554.075065854733</v>
      </c>
      <c r="AX456">
        <f t="shared" si="234"/>
        <v>2000.0239999999999</v>
      </c>
      <c r="AY456">
        <f t="shared" si="235"/>
        <v>1681.2201599999999</v>
      </c>
      <c r="AZ456">
        <f t="shared" si="236"/>
        <v>0.84059999280008635</v>
      </c>
      <c r="BA456">
        <f t="shared" si="237"/>
        <v>0.16075798610416675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1657400391.3</v>
      </c>
      <c r="BH456">
        <v>1414.0830000000001</v>
      </c>
      <c r="BI456">
        <v>1493.2860000000001</v>
      </c>
      <c r="BJ456">
        <v>24.45776</v>
      </c>
      <c r="BK456">
        <v>19.673290000000001</v>
      </c>
      <c r="BL456">
        <v>1406.451</v>
      </c>
      <c r="BM456">
        <v>24.07414</v>
      </c>
      <c r="BN456">
        <v>499.98700000000002</v>
      </c>
      <c r="BO456">
        <v>70.455470000000005</v>
      </c>
      <c r="BP456">
        <v>9.9966570000000005E-2</v>
      </c>
      <c r="BQ456">
        <v>26.401250000000001</v>
      </c>
      <c r="BR456">
        <v>26.01193</v>
      </c>
      <c r="BS456">
        <v>999.9</v>
      </c>
      <c r="BT456">
        <v>0</v>
      </c>
      <c r="BU456">
        <v>0</v>
      </c>
      <c r="BV456">
        <v>10062.82</v>
      </c>
      <c r="BW456">
        <v>0</v>
      </c>
      <c r="BX456">
        <v>175.60489999999999</v>
      </c>
      <c r="BY456">
        <v>-79.201139999999995</v>
      </c>
      <c r="BZ456">
        <v>1449.5340000000001</v>
      </c>
      <c r="CA456">
        <v>1523.2529999999999</v>
      </c>
      <c r="CB456">
        <v>4.784478</v>
      </c>
      <c r="CC456">
        <v>1493.2860000000001</v>
      </c>
      <c r="CD456">
        <v>19.673290000000001</v>
      </c>
      <c r="CE456">
        <v>1.7231829999999999</v>
      </c>
      <c r="CF456">
        <v>1.3860920000000001</v>
      </c>
      <c r="CG456">
        <v>15.106859999999999</v>
      </c>
      <c r="CH456">
        <v>11.766299999999999</v>
      </c>
      <c r="CI456">
        <v>2000.0239999999999</v>
      </c>
      <c r="CJ456">
        <v>0.98000050000000005</v>
      </c>
      <c r="CK456">
        <v>1.9999300000000001E-2</v>
      </c>
      <c r="CL456">
        <v>0</v>
      </c>
      <c r="CM456">
        <v>2.7405200000000001</v>
      </c>
      <c r="CN456">
        <v>0</v>
      </c>
      <c r="CO456">
        <v>14022</v>
      </c>
      <c r="CP456">
        <v>16705.62</v>
      </c>
      <c r="CQ456">
        <v>39.436999999999998</v>
      </c>
      <c r="CR456">
        <v>41.25</v>
      </c>
      <c r="CS456">
        <v>41.149799999999999</v>
      </c>
      <c r="CT456">
        <v>39.487400000000001</v>
      </c>
      <c r="CU456">
        <v>39.811999999999998</v>
      </c>
      <c r="CV456">
        <v>1960.0239999999999</v>
      </c>
      <c r="CW456">
        <v>40</v>
      </c>
      <c r="CX456">
        <v>0</v>
      </c>
      <c r="CY456">
        <v>1651552120.5</v>
      </c>
      <c r="CZ456">
        <v>0</v>
      </c>
      <c r="DA456">
        <v>0</v>
      </c>
      <c r="DB456" t="s">
        <v>356</v>
      </c>
      <c r="DC456">
        <v>1657298120.5</v>
      </c>
      <c r="DD456">
        <v>1657298120.5</v>
      </c>
      <c r="DE456">
        <v>0</v>
      </c>
      <c r="DF456">
        <v>1.391</v>
      </c>
      <c r="DG456">
        <v>3.5000000000000003E-2</v>
      </c>
      <c r="DH456">
        <v>2.39</v>
      </c>
      <c r="DI456">
        <v>0.104</v>
      </c>
      <c r="DJ456">
        <v>419</v>
      </c>
      <c r="DK456">
        <v>18</v>
      </c>
      <c r="DL456">
        <v>0.11</v>
      </c>
      <c r="DM456">
        <v>0.02</v>
      </c>
      <c r="DN456">
        <v>-79.282726829268299</v>
      </c>
      <c r="DO456">
        <v>-1.5595777003484399</v>
      </c>
      <c r="DP456">
        <v>0.24527425070862699</v>
      </c>
      <c r="DQ456">
        <v>0</v>
      </c>
      <c r="DR456">
        <v>4.8050919512195103</v>
      </c>
      <c r="DS456">
        <v>-0.11709240418118499</v>
      </c>
      <c r="DT456">
        <v>1.4068377481900001E-2</v>
      </c>
      <c r="DU456">
        <v>0</v>
      </c>
      <c r="DV456">
        <v>0</v>
      </c>
      <c r="DW456">
        <v>2</v>
      </c>
      <c r="DX456" t="s">
        <v>357</v>
      </c>
      <c r="DY456">
        <v>2.9116599999999999</v>
      </c>
      <c r="DZ456">
        <v>2.7168700000000001</v>
      </c>
      <c r="EA456">
        <v>0.16568099999999999</v>
      </c>
      <c r="EB456">
        <v>0.17122200000000001</v>
      </c>
      <c r="EC456">
        <v>8.2779500000000006E-2</v>
      </c>
      <c r="ED456">
        <v>7.1105600000000005E-2</v>
      </c>
      <c r="EE456">
        <v>23823</v>
      </c>
      <c r="EF456">
        <v>20605.3</v>
      </c>
      <c r="EG456">
        <v>25536.1</v>
      </c>
      <c r="EH456">
        <v>24187.7</v>
      </c>
      <c r="EI456">
        <v>39916.6</v>
      </c>
      <c r="EJ456">
        <v>37175.4</v>
      </c>
      <c r="EK456">
        <v>46084.4</v>
      </c>
      <c r="EL456">
        <v>43117.1</v>
      </c>
      <c r="EM456">
        <v>1.9057500000000001</v>
      </c>
      <c r="EN456">
        <v>2.20648</v>
      </c>
      <c r="EO456">
        <v>0.20822499999999999</v>
      </c>
      <c r="EP456">
        <v>0</v>
      </c>
      <c r="EQ456">
        <v>22.5869</v>
      </c>
      <c r="ER456">
        <v>999.9</v>
      </c>
      <c r="ES456">
        <v>48.345999999999997</v>
      </c>
      <c r="ET456">
        <v>27.785</v>
      </c>
      <c r="EU456">
        <v>25.716699999999999</v>
      </c>
      <c r="EV456">
        <v>50.985300000000002</v>
      </c>
      <c r="EW456">
        <v>38.649799999999999</v>
      </c>
      <c r="EX456">
        <v>2</v>
      </c>
      <c r="EY456">
        <v>-0.43601600000000001</v>
      </c>
      <c r="EZ456">
        <v>-1.7849699999999999</v>
      </c>
      <c r="FA456">
        <v>20.2392</v>
      </c>
      <c r="FB456">
        <v>5.2375100000000003</v>
      </c>
      <c r="FC456">
        <v>11.986000000000001</v>
      </c>
      <c r="FD456">
        <v>4.9576500000000001</v>
      </c>
      <c r="FE456">
        <v>3.3039800000000001</v>
      </c>
      <c r="FF456">
        <v>9999</v>
      </c>
      <c r="FG456">
        <v>9999</v>
      </c>
      <c r="FH456">
        <v>5924.9</v>
      </c>
      <c r="FI456">
        <v>342.3</v>
      </c>
      <c r="FJ456">
        <v>1.8681399999999999</v>
      </c>
      <c r="FK456">
        <v>1.8638300000000001</v>
      </c>
      <c r="FL456">
        <v>1.8714999999999999</v>
      </c>
      <c r="FM456">
        <v>1.8621799999999999</v>
      </c>
      <c r="FN456">
        <v>1.8616999999999999</v>
      </c>
      <c r="FO456">
        <v>1.86815</v>
      </c>
      <c r="FP456">
        <v>1.85826</v>
      </c>
      <c r="FQ456">
        <v>1.8648199999999999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7.67</v>
      </c>
      <c r="GF456">
        <v>0.3836</v>
      </c>
      <c r="GG456">
        <v>2.2088750328830402</v>
      </c>
      <c r="GH456">
        <v>6.0489126747292196E-3</v>
      </c>
      <c r="GI456">
        <v>-3.2734485160193501E-6</v>
      </c>
      <c r="GJ456">
        <v>1.2191227519152799E-9</v>
      </c>
      <c r="GK456">
        <v>-4.8623107072493198E-2</v>
      </c>
      <c r="GL456">
        <v>-1.24795961692081E-2</v>
      </c>
      <c r="GM456">
        <v>1.8897039930190699E-3</v>
      </c>
      <c r="GN456">
        <v>-2.5983293074510801E-5</v>
      </c>
      <c r="GO456">
        <v>18</v>
      </c>
      <c r="GP456">
        <v>2157</v>
      </c>
      <c r="GQ456">
        <v>3</v>
      </c>
      <c r="GR456">
        <v>29</v>
      </c>
      <c r="GS456">
        <v>1704.6</v>
      </c>
      <c r="GT456">
        <v>1704.6</v>
      </c>
      <c r="GU456">
        <v>3.58887</v>
      </c>
      <c r="GV456">
        <v>2.3132299999999999</v>
      </c>
      <c r="GW456">
        <v>1.9982899999999999</v>
      </c>
      <c r="GX456">
        <v>2.7233900000000002</v>
      </c>
      <c r="GY456">
        <v>2.0935100000000002</v>
      </c>
      <c r="GZ456">
        <v>2.3754900000000001</v>
      </c>
      <c r="HA456">
        <v>30.566199999999998</v>
      </c>
      <c r="HB456">
        <v>15.8482</v>
      </c>
      <c r="HC456">
        <v>18</v>
      </c>
      <c r="HD456">
        <v>448.15</v>
      </c>
      <c r="HE456">
        <v>640.94000000000005</v>
      </c>
      <c r="HF456">
        <v>25.339400000000001</v>
      </c>
      <c r="HG456">
        <v>21.689800000000002</v>
      </c>
      <c r="HH456">
        <v>29.9999</v>
      </c>
      <c r="HI456">
        <v>21.613499999999998</v>
      </c>
      <c r="HJ456">
        <v>21.598299999999998</v>
      </c>
      <c r="HK456">
        <v>71.879499999999993</v>
      </c>
      <c r="HL456">
        <v>33.0383</v>
      </c>
      <c r="HM456">
        <v>49.617800000000003</v>
      </c>
      <c r="HN456">
        <v>25.343599999999999</v>
      </c>
      <c r="HO456">
        <v>1524</v>
      </c>
      <c r="HP456">
        <v>19.759599999999999</v>
      </c>
      <c r="HQ456">
        <v>97.596100000000007</v>
      </c>
      <c r="HR456">
        <v>101.396</v>
      </c>
    </row>
    <row r="457" spans="1:226" x14ac:dyDescent="0.2">
      <c r="A457">
        <v>441</v>
      </c>
      <c r="B457">
        <v>1657400399.0999999</v>
      </c>
      <c r="C457">
        <v>5218.0999999046298</v>
      </c>
      <c r="D457" t="s">
        <v>1244</v>
      </c>
      <c r="E457" t="s">
        <v>1245</v>
      </c>
      <c r="F457">
        <v>5</v>
      </c>
      <c r="G457" t="s">
        <v>1067</v>
      </c>
      <c r="H457" t="s">
        <v>354</v>
      </c>
      <c r="I457">
        <v>1657400396.5999999</v>
      </c>
      <c r="J457">
        <f t="shared" si="204"/>
        <v>4.082277147680417E-3</v>
      </c>
      <c r="K457">
        <f t="shared" si="205"/>
        <v>4.0822771476804167</v>
      </c>
      <c r="L457">
        <f t="shared" si="206"/>
        <v>43.183817939296738</v>
      </c>
      <c r="M457">
        <f t="shared" si="207"/>
        <v>1431.13666666667</v>
      </c>
      <c r="N457">
        <f t="shared" si="208"/>
        <v>976.38235832861972</v>
      </c>
      <c r="O457">
        <f t="shared" si="209"/>
        <v>68.890274625857586</v>
      </c>
      <c r="P457">
        <f t="shared" si="210"/>
        <v>100.97621813094918</v>
      </c>
      <c r="Q457">
        <f t="shared" si="211"/>
        <v>0.17519544612130825</v>
      </c>
      <c r="R457">
        <f t="shared" si="212"/>
        <v>2.3564104451686796</v>
      </c>
      <c r="S457">
        <f t="shared" si="213"/>
        <v>0.16826744308400884</v>
      </c>
      <c r="T457">
        <f t="shared" si="214"/>
        <v>0.10576677781074326</v>
      </c>
      <c r="U457">
        <f t="shared" si="215"/>
        <v>321.51546800000057</v>
      </c>
      <c r="V457">
        <f t="shared" si="216"/>
        <v>27.420967338236718</v>
      </c>
      <c r="W457">
        <f t="shared" si="217"/>
        <v>26.0078888888889</v>
      </c>
      <c r="X457">
        <f t="shared" si="218"/>
        <v>3.3758339026801938</v>
      </c>
      <c r="Y457">
        <f t="shared" si="219"/>
        <v>49.955880658076325</v>
      </c>
      <c r="Z457">
        <f t="shared" si="220"/>
        <v>1.7259702575842428</v>
      </c>
      <c r="AA457">
        <f t="shared" si="221"/>
        <v>3.454989152123388</v>
      </c>
      <c r="AB457">
        <f t="shared" si="222"/>
        <v>1.649863645095951</v>
      </c>
      <c r="AC457">
        <f t="shared" si="223"/>
        <v>-180.0284222127064</v>
      </c>
      <c r="AD457">
        <f t="shared" si="224"/>
        <v>49.834498124150144</v>
      </c>
      <c r="AE457">
        <f t="shared" si="225"/>
        <v>4.5278585476938042</v>
      </c>
      <c r="AF457">
        <f t="shared" si="226"/>
        <v>195.84940245913813</v>
      </c>
      <c r="AG457">
        <f t="shared" si="227"/>
        <v>60.562603418253843</v>
      </c>
      <c r="AH457">
        <f t="shared" si="228"/>
        <v>4.083201808807388</v>
      </c>
      <c r="AI457">
        <f t="shared" si="229"/>
        <v>43.183817939296738</v>
      </c>
      <c r="AJ457">
        <v>1538.87062748585</v>
      </c>
      <c r="AK457">
        <v>1473.7378787878799</v>
      </c>
      <c r="AL457">
        <v>3.2592793509954801</v>
      </c>
      <c r="AM457">
        <v>66.572748564338696</v>
      </c>
      <c r="AN457">
        <f t="shared" si="230"/>
        <v>4.0822771476804167</v>
      </c>
      <c r="AO457">
        <v>19.6833293736786</v>
      </c>
      <c r="AP457">
        <v>24.461775151515099</v>
      </c>
      <c r="AQ457">
        <v>1.6554293774671101E-5</v>
      </c>
      <c r="AR457">
        <v>78.887480960590693</v>
      </c>
      <c r="AS457">
        <v>0</v>
      </c>
      <c r="AT457">
        <v>0</v>
      </c>
      <c r="AU457">
        <f t="shared" si="231"/>
        <v>1</v>
      </c>
      <c r="AV457">
        <f t="shared" si="232"/>
        <v>0</v>
      </c>
      <c r="AW457">
        <f t="shared" si="233"/>
        <v>37263.901378485469</v>
      </c>
      <c r="AX457">
        <f t="shared" si="234"/>
        <v>1999.9966666666701</v>
      </c>
      <c r="AY457">
        <f t="shared" si="235"/>
        <v>1681.1972000000028</v>
      </c>
      <c r="AZ457">
        <f t="shared" si="236"/>
        <v>0.84060000100000165</v>
      </c>
      <c r="BA457">
        <f t="shared" si="237"/>
        <v>0.16075800193000322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1657400396.5999999</v>
      </c>
      <c r="BH457">
        <v>1431.13666666667</v>
      </c>
      <c r="BI457">
        <v>1510.8177777777801</v>
      </c>
      <c r="BJ457">
        <v>24.4621888888889</v>
      </c>
      <c r="BK457">
        <v>19.682588888888901</v>
      </c>
      <c r="BL457">
        <v>1423.43444444444</v>
      </c>
      <c r="BM457">
        <v>24.078422222222201</v>
      </c>
      <c r="BN457">
        <v>500.03988888888898</v>
      </c>
      <c r="BO457">
        <v>70.456488888888899</v>
      </c>
      <c r="BP457">
        <v>0.100167566666667</v>
      </c>
      <c r="BQ457">
        <v>26.400166666666699</v>
      </c>
      <c r="BR457">
        <v>26.0078888888889</v>
      </c>
      <c r="BS457">
        <v>999.9</v>
      </c>
      <c r="BT457">
        <v>0</v>
      </c>
      <c r="BU457">
        <v>0</v>
      </c>
      <c r="BV457">
        <v>9981.5333333333292</v>
      </c>
      <c r="BW457">
        <v>0</v>
      </c>
      <c r="BX457">
        <v>175.17355555555599</v>
      </c>
      <c r="BY457">
        <v>-79.679855555555605</v>
      </c>
      <c r="BZ457">
        <v>1467.02555555556</v>
      </c>
      <c r="CA457">
        <v>1541.1511111111099</v>
      </c>
      <c r="CB457">
        <v>4.77958888888889</v>
      </c>
      <c r="CC457">
        <v>1510.8177777777801</v>
      </c>
      <c r="CD457">
        <v>19.682588888888901</v>
      </c>
      <c r="CE457">
        <v>1.7235188888888899</v>
      </c>
      <c r="CF457">
        <v>1.38676777777778</v>
      </c>
      <c r="CG457">
        <v>15.109922222222201</v>
      </c>
      <c r="CH457">
        <v>11.7737</v>
      </c>
      <c r="CI457">
        <v>1999.9966666666701</v>
      </c>
      <c r="CJ457">
        <v>0.98000033333333303</v>
      </c>
      <c r="CK457">
        <v>1.9999477777777799E-2</v>
      </c>
      <c r="CL457">
        <v>0</v>
      </c>
      <c r="CM457">
        <v>2.6682999999999999</v>
      </c>
      <c r="CN457">
        <v>0</v>
      </c>
      <c r="CO457">
        <v>14011.744444444401</v>
      </c>
      <c r="CP457">
        <v>16705.366666666701</v>
      </c>
      <c r="CQ457">
        <v>39.436999999999998</v>
      </c>
      <c r="CR457">
        <v>41.25</v>
      </c>
      <c r="CS457">
        <v>41.152555555555601</v>
      </c>
      <c r="CT457">
        <v>39.5</v>
      </c>
      <c r="CU457">
        <v>39.811999999999998</v>
      </c>
      <c r="CV457">
        <v>1959.9966666666701</v>
      </c>
      <c r="CW457">
        <v>40</v>
      </c>
      <c r="CX457">
        <v>0</v>
      </c>
      <c r="CY457">
        <v>1651552125.9000001</v>
      </c>
      <c r="CZ457">
        <v>0</v>
      </c>
      <c r="DA457">
        <v>0</v>
      </c>
      <c r="DB457" t="s">
        <v>356</v>
      </c>
      <c r="DC457">
        <v>1657298120.5</v>
      </c>
      <c r="DD457">
        <v>1657298120.5</v>
      </c>
      <c r="DE457">
        <v>0</v>
      </c>
      <c r="DF457">
        <v>1.391</v>
      </c>
      <c r="DG457">
        <v>3.5000000000000003E-2</v>
      </c>
      <c r="DH457">
        <v>2.39</v>
      </c>
      <c r="DI457">
        <v>0.104</v>
      </c>
      <c r="DJ457">
        <v>419</v>
      </c>
      <c r="DK457">
        <v>18</v>
      </c>
      <c r="DL457">
        <v>0.11</v>
      </c>
      <c r="DM457">
        <v>0.02</v>
      </c>
      <c r="DN457">
        <v>-79.331436585365907</v>
      </c>
      <c r="DO457">
        <v>-0.19071219512213899</v>
      </c>
      <c r="DP457">
        <v>0.38058686823282201</v>
      </c>
      <c r="DQ457">
        <v>0</v>
      </c>
      <c r="DR457">
        <v>4.79425756097561</v>
      </c>
      <c r="DS457">
        <v>-0.100067456445985</v>
      </c>
      <c r="DT457">
        <v>1.18362108266998E-2</v>
      </c>
      <c r="DU457">
        <v>0</v>
      </c>
      <c r="DV457">
        <v>0</v>
      </c>
      <c r="DW457">
        <v>2</v>
      </c>
      <c r="DX457" t="s">
        <v>357</v>
      </c>
      <c r="DY457">
        <v>2.91154</v>
      </c>
      <c r="DZ457">
        <v>2.7162299999999999</v>
      </c>
      <c r="EA457">
        <v>0.16683100000000001</v>
      </c>
      <c r="EB457">
        <v>0.172455</v>
      </c>
      <c r="EC457">
        <v>8.2786200000000004E-2</v>
      </c>
      <c r="ED457">
        <v>7.1104899999999999E-2</v>
      </c>
      <c r="EE457">
        <v>23790.400000000001</v>
      </c>
      <c r="EF457">
        <v>20575</v>
      </c>
      <c r="EG457">
        <v>25536.3</v>
      </c>
      <c r="EH457">
        <v>24188</v>
      </c>
      <c r="EI457">
        <v>39916.699999999997</v>
      </c>
      <c r="EJ457">
        <v>37176.1</v>
      </c>
      <c r="EK457">
        <v>46084.9</v>
      </c>
      <c r="EL457">
        <v>43117.8</v>
      </c>
      <c r="EM457">
        <v>1.90587</v>
      </c>
      <c r="EN457">
        <v>2.20675</v>
      </c>
      <c r="EO457">
        <v>0.20857200000000001</v>
      </c>
      <c r="EP457">
        <v>0</v>
      </c>
      <c r="EQ457">
        <v>22.588200000000001</v>
      </c>
      <c r="ER457">
        <v>999.9</v>
      </c>
      <c r="ES457">
        <v>48.345999999999997</v>
      </c>
      <c r="ET457">
        <v>27.754999999999999</v>
      </c>
      <c r="EU457">
        <v>25.670300000000001</v>
      </c>
      <c r="EV457">
        <v>51.085299999999997</v>
      </c>
      <c r="EW457">
        <v>38.689900000000002</v>
      </c>
      <c r="EX457">
        <v>2</v>
      </c>
      <c r="EY457">
        <v>-0.43651200000000001</v>
      </c>
      <c r="EZ457">
        <v>-1.76302</v>
      </c>
      <c r="FA457">
        <v>20.2394</v>
      </c>
      <c r="FB457">
        <v>5.2361599999999999</v>
      </c>
      <c r="FC457">
        <v>11.986000000000001</v>
      </c>
      <c r="FD457">
        <v>4.9567500000000004</v>
      </c>
      <c r="FE457">
        <v>3.3039499999999999</v>
      </c>
      <c r="FF457">
        <v>9999</v>
      </c>
      <c r="FG457">
        <v>9999</v>
      </c>
      <c r="FH457">
        <v>5924.9</v>
      </c>
      <c r="FI457">
        <v>342.3</v>
      </c>
      <c r="FJ457">
        <v>1.8681300000000001</v>
      </c>
      <c r="FK457">
        <v>1.86385</v>
      </c>
      <c r="FL457">
        <v>1.8714999999999999</v>
      </c>
      <c r="FM457">
        <v>1.8621799999999999</v>
      </c>
      <c r="FN457">
        <v>1.8616999999999999</v>
      </c>
      <c r="FO457">
        <v>1.8682099999999999</v>
      </c>
      <c r="FP457">
        <v>1.8583099999999999</v>
      </c>
      <c r="FQ457">
        <v>1.8648400000000001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7.74</v>
      </c>
      <c r="GF457">
        <v>0.38379999999999997</v>
      </c>
      <c r="GG457">
        <v>2.2088750328830402</v>
      </c>
      <c r="GH457">
        <v>6.0489126747292196E-3</v>
      </c>
      <c r="GI457">
        <v>-3.2734485160193501E-6</v>
      </c>
      <c r="GJ457">
        <v>1.2191227519152799E-9</v>
      </c>
      <c r="GK457">
        <v>-4.8623107072493198E-2</v>
      </c>
      <c r="GL457">
        <v>-1.24795961692081E-2</v>
      </c>
      <c r="GM457">
        <v>1.8897039930190699E-3</v>
      </c>
      <c r="GN457">
        <v>-2.5983293074510801E-5</v>
      </c>
      <c r="GO457">
        <v>18</v>
      </c>
      <c r="GP457">
        <v>2157</v>
      </c>
      <c r="GQ457">
        <v>3</v>
      </c>
      <c r="GR457">
        <v>29</v>
      </c>
      <c r="GS457">
        <v>1704.6</v>
      </c>
      <c r="GT457">
        <v>1704.6</v>
      </c>
      <c r="GU457">
        <v>3.61816</v>
      </c>
      <c r="GV457">
        <v>2.3156699999999999</v>
      </c>
      <c r="GW457">
        <v>1.9982899999999999</v>
      </c>
      <c r="GX457">
        <v>2.7221700000000002</v>
      </c>
      <c r="GY457">
        <v>2.0947300000000002</v>
      </c>
      <c r="GZ457">
        <v>2.3046899999999999</v>
      </c>
      <c r="HA457">
        <v>30.544599999999999</v>
      </c>
      <c r="HB457">
        <v>15.8307</v>
      </c>
      <c r="HC457">
        <v>18</v>
      </c>
      <c r="HD457">
        <v>448.185</v>
      </c>
      <c r="HE457">
        <v>641.11199999999997</v>
      </c>
      <c r="HF457">
        <v>25.334299999999999</v>
      </c>
      <c r="HG457">
        <v>21.6861</v>
      </c>
      <c r="HH457">
        <v>29.999700000000001</v>
      </c>
      <c r="HI457">
        <v>21.609400000000001</v>
      </c>
      <c r="HJ457">
        <v>21.5947</v>
      </c>
      <c r="HK457">
        <v>72.444800000000001</v>
      </c>
      <c r="HL457">
        <v>33.0383</v>
      </c>
      <c r="HM457">
        <v>49.617800000000003</v>
      </c>
      <c r="HN457">
        <v>25.3324</v>
      </c>
      <c r="HO457">
        <v>1537.57</v>
      </c>
      <c r="HP457">
        <v>19.767099999999999</v>
      </c>
      <c r="HQ457">
        <v>97.596999999999994</v>
      </c>
      <c r="HR457">
        <v>101.398</v>
      </c>
    </row>
    <row r="458" spans="1:226" x14ac:dyDescent="0.2">
      <c r="A458">
        <v>442</v>
      </c>
      <c r="B458">
        <v>1657400404.0999999</v>
      </c>
      <c r="C458">
        <v>5223.0999999046298</v>
      </c>
      <c r="D458" t="s">
        <v>1246</v>
      </c>
      <c r="E458" t="s">
        <v>1247</v>
      </c>
      <c r="F458">
        <v>5</v>
      </c>
      <c r="G458" t="s">
        <v>1067</v>
      </c>
      <c r="H458" t="s">
        <v>354</v>
      </c>
      <c r="I458">
        <v>1657400401.3</v>
      </c>
      <c r="J458">
        <f t="shared" si="204"/>
        <v>4.0795380449318817E-3</v>
      </c>
      <c r="K458">
        <f t="shared" si="205"/>
        <v>4.0795380449318817</v>
      </c>
      <c r="L458">
        <f t="shared" si="206"/>
        <v>42.478881207736976</v>
      </c>
      <c r="M458">
        <f t="shared" si="207"/>
        <v>1447.115</v>
      </c>
      <c r="N458">
        <f t="shared" si="208"/>
        <v>998.05881647845479</v>
      </c>
      <c r="O458">
        <f t="shared" si="209"/>
        <v>70.420113842702719</v>
      </c>
      <c r="P458">
        <f t="shared" si="210"/>
        <v>102.10420604573919</v>
      </c>
      <c r="Q458">
        <f t="shared" si="211"/>
        <v>0.17508311196936649</v>
      </c>
      <c r="R458">
        <f t="shared" si="212"/>
        <v>2.3573830338804407</v>
      </c>
      <c r="S458">
        <f t="shared" si="213"/>
        <v>0.16816653520882399</v>
      </c>
      <c r="T458">
        <f t="shared" si="214"/>
        <v>0.10570274445593321</v>
      </c>
      <c r="U458">
        <f t="shared" si="215"/>
        <v>321.51073319999995</v>
      </c>
      <c r="V458">
        <f t="shared" si="216"/>
        <v>27.419333457731756</v>
      </c>
      <c r="W458">
        <f t="shared" si="217"/>
        <v>26.006460000000001</v>
      </c>
      <c r="X458">
        <f t="shared" si="218"/>
        <v>3.3755484963753455</v>
      </c>
      <c r="Y458">
        <f t="shared" si="219"/>
        <v>49.9567150756884</v>
      </c>
      <c r="Z458">
        <f t="shared" si="220"/>
        <v>1.7257866178730752</v>
      </c>
      <c r="AA458">
        <f t="shared" si="221"/>
        <v>3.4545638464386039</v>
      </c>
      <c r="AB458">
        <f t="shared" si="222"/>
        <v>1.6497618785022703</v>
      </c>
      <c r="AC458">
        <f t="shared" si="223"/>
        <v>-179.90762778149599</v>
      </c>
      <c r="AD458">
        <f t="shared" si="224"/>
        <v>49.771469107077813</v>
      </c>
      <c r="AE458">
        <f t="shared" si="225"/>
        <v>4.5201864869794433</v>
      </c>
      <c r="AF458">
        <f t="shared" si="226"/>
        <v>195.89476101256125</v>
      </c>
      <c r="AG458">
        <f t="shared" si="227"/>
        <v>60.614240495494847</v>
      </c>
      <c r="AH458">
        <f t="shared" si="228"/>
        <v>4.0760461473380465</v>
      </c>
      <c r="AI458">
        <f t="shared" si="229"/>
        <v>42.478881207736976</v>
      </c>
      <c r="AJ458">
        <v>1556.7000728779999</v>
      </c>
      <c r="AK458">
        <v>1491.41763636364</v>
      </c>
      <c r="AL458">
        <v>3.5264448252215499</v>
      </c>
      <c r="AM458">
        <v>66.572748564338696</v>
      </c>
      <c r="AN458">
        <f t="shared" si="230"/>
        <v>4.0795380449318817</v>
      </c>
      <c r="AO458">
        <v>19.680952321323598</v>
      </c>
      <c r="AP458">
        <v>24.4568654545455</v>
      </c>
      <c r="AQ458">
        <v>-3.4211549626014103E-5</v>
      </c>
      <c r="AR458">
        <v>78.887480960590693</v>
      </c>
      <c r="AS458">
        <v>0</v>
      </c>
      <c r="AT458">
        <v>0</v>
      </c>
      <c r="AU458">
        <f t="shared" si="231"/>
        <v>1</v>
      </c>
      <c r="AV458">
        <f t="shared" si="232"/>
        <v>0</v>
      </c>
      <c r="AW458">
        <f t="shared" si="233"/>
        <v>37287.625346379937</v>
      </c>
      <c r="AX458">
        <f t="shared" si="234"/>
        <v>1999.9670000000001</v>
      </c>
      <c r="AY458">
        <f t="shared" si="235"/>
        <v>1681.17228</v>
      </c>
      <c r="AZ458">
        <f t="shared" si="236"/>
        <v>0.84060000990016326</v>
      </c>
      <c r="BA458">
        <f t="shared" si="237"/>
        <v>0.16075801910731524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1657400401.3</v>
      </c>
      <c r="BH458">
        <v>1447.115</v>
      </c>
      <c r="BI458">
        <v>1526.931</v>
      </c>
      <c r="BJ458">
        <v>24.459440000000001</v>
      </c>
      <c r="BK458">
        <v>19.68778</v>
      </c>
      <c r="BL458">
        <v>1439.345</v>
      </c>
      <c r="BM458">
        <v>24.075759999999999</v>
      </c>
      <c r="BN458">
        <v>499.99560000000002</v>
      </c>
      <c r="BO458">
        <v>70.457070000000002</v>
      </c>
      <c r="BP458">
        <v>0.10000808</v>
      </c>
      <c r="BQ458">
        <v>26.39808</v>
      </c>
      <c r="BR458">
        <v>26.006460000000001</v>
      </c>
      <c r="BS458">
        <v>999.9</v>
      </c>
      <c r="BT458">
        <v>0</v>
      </c>
      <c r="BU458">
        <v>0</v>
      </c>
      <c r="BV458">
        <v>9987.9979999999996</v>
      </c>
      <c r="BW458">
        <v>0</v>
      </c>
      <c r="BX458">
        <v>174.13079999999999</v>
      </c>
      <c r="BY458">
        <v>-79.815830000000005</v>
      </c>
      <c r="BZ458">
        <v>1483.3989999999999</v>
      </c>
      <c r="CA458">
        <v>1557.596</v>
      </c>
      <c r="CB458">
        <v>4.7716539999999998</v>
      </c>
      <c r="CC458">
        <v>1526.931</v>
      </c>
      <c r="CD458">
        <v>19.68778</v>
      </c>
      <c r="CE458">
        <v>1.7233419999999999</v>
      </c>
      <c r="CF458">
        <v>1.387143</v>
      </c>
      <c r="CG458">
        <v>15.1083</v>
      </c>
      <c r="CH458">
        <v>11.777839999999999</v>
      </c>
      <c r="CI458">
        <v>1999.9670000000001</v>
      </c>
      <c r="CJ458">
        <v>0.98000050000000005</v>
      </c>
      <c r="CK458">
        <v>1.9999300000000001E-2</v>
      </c>
      <c r="CL458">
        <v>0</v>
      </c>
      <c r="CM458">
        <v>2.6089699999999998</v>
      </c>
      <c r="CN458">
        <v>0</v>
      </c>
      <c r="CO458">
        <v>14001.18</v>
      </c>
      <c r="CP458">
        <v>16705.150000000001</v>
      </c>
      <c r="CQ458">
        <v>39.436999999999998</v>
      </c>
      <c r="CR458">
        <v>41.287199999999999</v>
      </c>
      <c r="CS458">
        <v>41.168399999999998</v>
      </c>
      <c r="CT458">
        <v>39.5</v>
      </c>
      <c r="CU458">
        <v>39.862400000000001</v>
      </c>
      <c r="CV458">
        <v>1959.9670000000001</v>
      </c>
      <c r="CW458">
        <v>40</v>
      </c>
      <c r="CX458">
        <v>0</v>
      </c>
      <c r="CY458">
        <v>1651552130.7</v>
      </c>
      <c r="CZ458">
        <v>0</v>
      </c>
      <c r="DA458">
        <v>0</v>
      </c>
      <c r="DB458" t="s">
        <v>356</v>
      </c>
      <c r="DC458">
        <v>1657298120.5</v>
      </c>
      <c r="DD458">
        <v>1657298120.5</v>
      </c>
      <c r="DE458">
        <v>0</v>
      </c>
      <c r="DF458">
        <v>1.391</v>
      </c>
      <c r="DG458">
        <v>3.5000000000000003E-2</v>
      </c>
      <c r="DH458">
        <v>2.39</v>
      </c>
      <c r="DI458">
        <v>0.104</v>
      </c>
      <c r="DJ458">
        <v>419</v>
      </c>
      <c r="DK458">
        <v>18</v>
      </c>
      <c r="DL458">
        <v>0.11</v>
      </c>
      <c r="DM458">
        <v>0.02</v>
      </c>
      <c r="DN458">
        <v>-79.529785365853598</v>
      </c>
      <c r="DO458">
        <v>-1.7225038327526201</v>
      </c>
      <c r="DP458">
        <v>0.50911362839263097</v>
      </c>
      <c r="DQ458">
        <v>0</v>
      </c>
      <c r="DR458">
        <v>4.7877787804878098</v>
      </c>
      <c r="DS458">
        <v>-0.11546968641115</v>
      </c>
      <c r="DT458">
        <v>1.2833112694884999E-2</v>
      </c>
      <c r="DU458">
        <v>0</v>
      </c>
      <c r="DV458">
        <v>0</v>
      </c>
      <c r="DW458">
        <v>2</v>
      </c>
      <c r="DX458" t="s">
        <v>357</v>
      </c>
      <c r="DY458">
        <v>2.91174</v>
      </c>
      <c r="DZ458">
        <v>2.7166199999999998</v>
      </c>
      <c r="EA458">
        <v>0.16803299999999999</v>
      </c>
      <c r="EB458">
        <v>0.173539</v>
      </c>
      <c r="EC458">
        <v>8.2775600000000005E-2</v>
      </c>
      <c r="ED458">
        <v>7.1174500000000002E-2</v>
      </c>
      <c r="EE458">
        <v>23756.400000000001</v>
      </c>
      <c r="EF458">
        <v>20548.3</v>
      </c>
      <c r="EG458">
        <v>25536.5</v>
      </c>
      <c r="EH458">
        <v>24188.3</v>
      </c>
      <c r="EI458">
        <v>39917.4</v>
      </c>
      <c r="EJ458">
        <v>37173.699999999997</v>
      </c>
      <c r="EK458">
        <v>46085.1</v>
      </c>
      <c r="EL458">
        <v>43118.2</v>
      </c>
      <c r="EM458">
        <v>1.90578</v>
      </c>
      <c r="EN458">
        <v>2.20688</v>
      </c>
      <c r="EO458">
        <v>0.20760700000000001</v>
      </c>
      <c r="EP458">
        <v>0</v>
      </c>
      <c r="EQ458">
        <v>22.5915</v>
      </c>
      <c r="ER458">
        <v>999.9</v>
      </c>
      <c r="ES458">
        <v>48.345999999999997</v>
      </c>
      <c r="ET458">
        <v>27.754999999999999</v>
      </c>
      <c r="EU458">
        <v>25.6677</v>
      </c>
      <c r="EV458">
        <v>51.545299999999997</v>
      </c>
      <c r="EW458">
        <v>38.661900000000003</v>
      </c>
      <c r="EX458">
        <v>2</v>
      </c>
      <c r="EY458">
        <v>-0.43663400000000002</v>
      </c>
      <c r="EZ458">
        <v>-1.7561800000000001</v>
      </c>
      <c r="FA458">
        <v>20.2395</v>
      </c>
      <c r="FB458">
        <v>5.2366099999999998</v>
      </c>
      <c r="FC458">
        <v>11.986000000000001</v>
      </c>
      <c r="FD458">
        <v>4.9576000000000002</v>
      </c>
      <c r="FE458">
        <v>3.3039299999999998</v>
      </c>
      <c r="FF458">
        <v>9999</v>
      </c>
      <c r="FG458">
        <v>9999</v>
      </c>
      <c r="FH458">
        <v>5925.2</v>
      </c>
      <c r="FI458">
        <v>342.3</v>
      </c>
      <c r="FJ458">
        <v>1.8681300000000001</v>
      </c>
      <c r="FK458">
        <v>1.8638300000000001</v>
      </c>
      <c r="FL458">
        <v>1.8715299999999999</v>
      </c>
      <c r="FM458">
        <v>1.8621799999999999</v>
      </c>
      <c r="FN458">
        <v>1.86172</v>
      </c>
      <c r="FO458">
        <v>1.86815</v>
      </c>
      <c r="FP458">
        <v>1.85832</v>
      </c>
      <c r="FQ458">
        <v>1.86487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7.81</v>
      </c>
      <c r="GF458">
        <v>0.3836</v>
      </c>
      <c r="GG458">
        <v>2.2088750328830402</v>
      </c>
      <c r="GH458">
        <v>6.0489126747292196E-3</v>
      </c>
      <c r="GI458">
        <v>-3.2734485160193501E-6</v>
      </c>
      <c r="GJ458">
        <v>1.2191227519152799E-9</v>
      </c>
      <c r="GK458">
        <v>-4.8623107072493198E-2</v>
      </c>
      <c r="GL458">
        <v>-1.24795961692081E-2</v>
      </c>
      <c r="GM458">
        <v>1.8897039930190699E-3</v>
      </c>
      <c r="GN458">
        <v>-2.5983293074510801E-5</v>
      </c>
      <c r="GO458">
        <v>18</v>
      </c>
      <c r="GP458">
        <v>2157</v>
      </c>
      <c r="GQ458">
        <v>3</v>
      </c>
      <c r="GR458">
        <v>29</v>
      </c>
      <c r="GS458">
        <v>1704.7</v>
      </c>
      <c r="GT458">
        <v>1704.7</v>
      </c>
      <c r="GU458">
        <v>3.6486800000000001</v>
      </c>
      <c r="GV458">
        <v>2.3144499999999999</v>
      </c>
      <c r="GW458">
        <v>1.9982899999999999</v>
      </c>
      <c r="GX458">
        <v>2.7221700000000002</v>
      </c>
      <c r="GY458">
        <v>2.0935100000000002</v>
      </c>
      <c r="GZ458">
        <v>2.3791500000000001</v>
      </c>
      <c r="HA458">
        <v>30.544599999999999</v>
      </c>
      <c r="HB458">
        <v>15.8482</v>
      </c>
      <c r="HC458">
        <v>18</v>
      </c>
      <c r="HD458">
        <v>448.09399999999999</v>
      </c>
      <c r="HE458">
        <v>641.16099999999994</v>
      </c>
      <c r="HF458">
        <v>25.325399999999998</v>
      </c>
      <c r="HG458">
        <v>21.682400000000001</v>
      </c>
      <c r="HH458">
        <v>29.9999</v>
      </c>
      <c r="HI458">
        <v>21.6053</v>
      </c>
      <c r="HJ458">
        <v>21.590900000000001</v>
      </c>
      <c r="HK458">
        <v>73.056899999999999</v>
      </c>
      <c r="HL458">
        <v>32.742899999999999</v>
      </c>
      <c r="HM458">
        <v>49.243600000000001</v>
      </c>
      <c r="HN458">
        <v>25.322399999999998</v>
      </c>
      <c r="HO458">
        <v>1557.76</v>
      </c>
      <c r="HP458">
        <v>19.7865</v>
      </c>
      <c r="HQ458">
        <v>97.5976</v>
      </c>
      <c r="HR458">
        <v>101.399</v>
      </c>
    </row>
    <row r="459" spans="1:226" x14ac:dyDescent="0.2">
      <c r="A459">
        <v>443</v>
      </c>
      <c r="B459">
        <v>1657400409</v>
      </c>
      <c r="C459">
        <v>5228</v>
      </c>
      <c r="D459" t="s">
        <v>1248</v>
      </c>
      <c r="E459" t="s">
        <v>1249</v>
      </c>
      <c r="F459">
        <v>5</v>
      </c>
      <c r="G459" t="s">
        <v>1067</v>
      </c>
      <c r="H459" t="s">
        <v>354</v>
      </c>
      <c r="I459">
        <v>1657400406.28</v>
      </c>
      <c r="J459">
        <f t="shared" si="204"/>
        <v>4.0555201167720174E-3</v>
      </c>
      <c r="K459">
        <f t="shared" si="205"/>
        <v>4.0555201167720174</v>
      </c>
      <c r="L459">
        <f t="shared" si="206"/>
        <v>42.490849591766867</v>
      </c>
      <c r="M459">
        <f t="shared" si="207"/>
        <v>1463.68</v>
      </c>
      <c r="N459">
        <f t="shared" si="208"/>
        <v>1011.6038364167617</v>
      </c>
      <c r="O459">
        <f t="shared" si="209"/>
        <v>71.375414515585859</v>
      </c>
      <c r="P459">
        <f t="shared" si="210"/>
        <v>103.2724105596736</v>
      </c>
      <c r="Q459">
        <f t="shared" si="211"/>
        <v>0.17401707430499982</v>
      </c>
      <c r="R459">
        <f t="shared" si="212"/>
        <v>2.365613068948786</v>
      </c>
      <c r="S459">
        <f t="shared" si="213"/>
        <v>0.16720547584007986</v>
      </c>
      <c r="T459">
        <f t="shared" si="214"/>
        <v>0.1050932013575927</v>
      </c>
      <c r="U459">
        <f t="shared" si="215"/>
        <v>321.5204688</v>
      </c>
      <c r="V459">
        <f t="shared" si="216"/>
        <v>27.4192843095082</v>
      </c>
      <c r="W459">
        <f t="shared" si="217"/>
        <v>26.00534</v>
      </c>
      <c r="X459">
        <f t="shared" si="218"/>
        <v>3.3753248022788918</v>
      </c>
      <c r="Y459">
        <f t="shared" si="219"/>
        <v>49.97195203522849</v>
      </c>
      <c r="Z459">
        <f t="shared" si="220"/>
        <v>1.7258567634753741</v>
      </c>
      <c r="AA459">
        <f t="shared" si="221"/>
        <v>3.4536508845175891</v>
      </c>
      <c r="AB459">
        <f t="shared" si="222"/>
        <v>1.6494680388035177</v>
      </c>
      <c r="AC459">
        <f t="shared" si="223"/>
        <v>-178.84843714964597</v>
      </c>
      <c r="AD459">
        <f t="shared" si="224"/>
        <v>49.516712610249677</v>
      </c>
      <c r="AE459">
        <f t="shared" si="225"/>
        <v>4.4812785910758608</v>
      </c>
      <c r="AF459">
        <f t="shared" si="226"/>
        <v>196.67002285167956</v>
      </c>
      <c r="AG459">
        <f t="shared" si="227"/>
        <v>60.800703114512118</v>
      </c>
      <c r="AH459">
        <f t="shared" si="228"/>
        <v>4.0538570271424081</v>
      </c>
      <c r="AI459">
        <f t="shared" si="229"/>
        <v>42.490849591766867</v>
      </c>
      <c r="AJ459">
        <v>1573.2454943165501</v>
      </c>
      <c r="AK459">
        <v>1508.3179755971501</v>
      </c>
      <c r="AL459">
        <v>3.4278743216349898</v>
      </c>
      <c r="AM459">
        <v>66.572748564338696</v>
      </c>
      <c r="AN459">
        <f t="shared" si="230"/>
        <v>4.0555201167720174</v>
      </c>
      <c r="AO459">
        <v>19.716491173154701</v>
      </c>
      <c r="AP459">
        <v>24.463882810811</v>
      </c>
      <c r="AQ459">
        <v>5.1336973945751099E-5</v>
      </c>
      <c r="AR459">
        <v>78.887480960590693</v>
      </c>
      <c r="AS459">
        <v>0</v>
      </c>
      <c r="AT459">
        <v>0</v>
      </c>
      <c r="AU459">
        <f t="shared" si="231"/>
        <v>1</v>
      </c>
      <c r="AV459">
        <f t="shared" si="232"/>
        <v>0</v>
      </c>
      <c r="AW459">
        <f t="shared" si="233"/>
        <v>37486.694938014953</v>
      </c>
      <c r="AX459">
        <f t="shared" si="234"/>
        <v>2000.028</v>
      </c>
      <c r="AY459">
        <f t="shared" si="235"/>
        <v>1681.2235200000002</v>
      </c>
      <c r="AZ459">
        <f t="shared" si="236"/>
        <v>0.84059999160011767</v>
      </c>
      <c r="BA459">
        <f t="shared" si="237"/>
        <v>0.16075798378822698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1657400406.28</v>
      </c>
      <c r="BH459">
        <v>1463.68</v>
      </c>
      <c r="BI459">
        <v>1543.7619999999999</v>
      </c>
      <c r="BJ459">
        <v>24.460570000000001</v>
      </c>
      <c r="BK459">
        <v>19.714880000000001</v>
      </c>
      <c r="BL459">
        <v>1455.8409999999999</v>
      </c>
      <c r="BM459">
        <v>24.076840000000001</v>
      </c>
      <c r="BN459">
        <v>499.99439999999998</v>
      </c>
      <c r="BO459">
        <v>70.456770000000006</v>
      </c>
      <c r="BP459">
        <v>9.9916270000000001E-2</v>
      </c>
      <c r="BQ459">
        <v>26.393599999999999</v>
      </c>
      <c r="BR459">
        <v>26.00534</v>
      </c>
      <c r="BS459">
        <v>999.9</v>
      </c>
      <c r="BT459">
        <v>0</v>
      </c>
      <c r="BU459">
        <v>0</v>
      </c>
      <c r="BV459">
        <v>10043.51</v>
      </c>
      <c r="BW459">
        <v>0</v>
      </c>
      <c r="BX459">
        <v>172.7002</v>
      </c>
      <c r="BY459">
        <v>-80.082099999999997</v>
      </c>
      <c r="BZ459">
        <v>1500.3810000000001</v>
      </c>
      <c r="CA459">
        <v>1574.809</v>
      </c>
      <c r="CB459">
        <v>4.7456699999999996</v>
      </c>
      <c r="CC459">
        <v>1543.7619999999999</v>
      </c>
      <c r="CD459">
        <v>19.714880000000001</v>
      </c>
      <c r="CE459">
        <v>1.7234119999999999</v>
      </c>
      <c r="CF459">
        <v>1.3890469999999999</v>
      </c>
      <c r="CG459">
        <v>15.108930000000001</v>
      </c>
      <c r="CH459">
        <v>11.798590000000001</v>
      </c>
      <c r="CI459">
        <v>2000.028</v>
      </c>
      <c r="CJ459">
        <v>0.98000080000000001</v>
      </c>
      <c r="CK459">
        <v>1.999898E-2</v>
      </c>
      <c r="CL459">
        <v>0</v>
      </c>
      <c r="CM459">
        <v>2.5784199999999999</v>
      </c>
      <c r="CN459">
        <v>0</v>
      </c>
      <c r="CO459">
        <v>13991.31</v>
      </c>
      <c r="CP459">
        <v>16705.650000000001</v>
      </c>
      <c r="CQ459">
        <v>39.436999999999998</v>
      </c>
      <c r="CR459">
        <v>41.311999999999998</v>
      </c>
      <c r="CS459">
        <v>41.186999999999998</v>
      </c>
      <c r="CT459">
        <v>39.5</v>
      </c>
      <c r="CU459">
        <v>39.875</v>
      </c>
      <c r="CV459">
        <v>1960.028</v>
      </c>
      <c r="CW459">
        <v>40</v>
      </c>
      <c r="CX459">
        <v>0</v>
      </c>
      <c r="CY459">
        <v>1651552135.5</v>
      </c>
      <c r="CZ459">
        <v>0</v>
      </c>
      <c r="DA459">
        <v>0</v>
      </c>
      <c r="DB459" t="s">
        <v>356</v>
      </c>
      <c r="DC459">
        <v>1657298120.5</v>
      </c>
      <c r="DD459">
        <v>1657298120.5</v>
      </c>
      <c r="DE459">
        <v>0</v>
      </c>
      <c r="DF459">
        <v>1.391</v>
      </c>
      <c r="DG459">
        <v>3.5000000000000003E-2</v>
      </c>
      <c r="DH459">
        <v>2.39</v>
      </c>
      <c r="DI459">
        <v>0.104</v>
      </c>
      <c r="DJ459">
        <v>419</v>
      </c>
      <c r="DK459">
        <v>18</v>
      </c>
      <c r="DL459">
        <v>0.11</v>
      </c>
      <c r="DM459">
        <v>0.02</v>
      </c>
      <c r="DN459">
        <v>-79.616570731707299</v>
      </c>
      <c r="DO459">
        <v>-2.4713059233450299</v>
      </c>
      <c r="DP459">
        <v>0.59052402906186996</v>
      </c>
      <c r="DQ459">
        <v>0</v>
      </c>
      <c r="DR459">
        <v>4.7735512195121901</v>
      </c>
      <c r="DS459">
        <v>-0.159460139372812</v>
      </c>
      <c r="DT459">
        <v>1.7584211764842799E-2</v>
      </c>
      <c r="DU459">
        <v>0</v>
      </c>
      <c r="DV459">
        <v>0</v>
      </c>
      <c r="DW459">
        <v>2</v>
      </c>
      <c r="DX459" t="s">
        <v>357</v>
      </c>
      <c r="DY459">
        <v>2.91167</v>
      </c>
      <c r="DZ459">
        <v>2.7167699999999999</v>
      </c>
      <c r="EA459">
        <v>0.16919100000000001</v>
      </c>
      <c r="EB459">
        <v>0.174757</v>
      </c>
      <c r="EC459">
        <v>8.2794800000000002E-2</v>
      </c>
      <c r="ED459">
        <v>7.1188500000000002E-2</v>
      </c>
      <c r="EE459">
        <v>23723.200000000001</v>
      </c>
      <c r="EF459">
        <v>20518.5</v>
      </c>
      <c r="EG459">
        <v>25536.400000000001</v>
      </c>
      <c r="EH459">
        <v>24188.799999999999</v>
      </c>
      <c r="EI459">
        <v>39916.9</v>
      </c>
      <c r="EJ459">
        <v>37173.699999999997</v>
      </c>
      <c r="EK459">
        <v>46085.5</v>
      </c>
      <c r="EL459">
        <v>43118.9</v>
      </c>
      <c r="EM459">
        <v>1.9058299999999999</v>
      </c>
      <c r="EN459">
        <v>2.20695</v>
      </c>
      <c r="EO459">
        <v>0.20799000000000001</v>
      </c>
      <c r="EP459">
        <v>0</v>
      </c>
      <c r="EQ459">
        <v>22.5943</v>
      </c>
      <c r="ER459">
        <v>999.9</v>
      </c>
      <c r="ES459">
        <v>48.345999999999997</v>
      </c>
      <c r="ET459">
        <v>27.744</v>
      </c>
      <c r="EU459">
        <v>25.653199999999998</v>
      </c>
      <c r="EV459">
        <v>51.735300000000002</v>
      </c>
      <c r="EW459">
        <v>38.697899999999997</v>
      </c>
      <c r="EX459">
        <v>2</v>
      </c>
      <c r="EY459">
        <v>-0.43723099999999998</v>
      </c>
      <c r="EZ459">
        <v>-1.7733699999999999</v>
      </c>
      <c r="FA459">
        <v>20.2393</v>
      </c>
      <c r="FB459">
        <v>5.2379600000000002</v>
      </c>
      <c r="FC459">
        <v>11.986000000000001</v>
      </c>
      <c r="FD459">
        <v>4.9577499999999999</v>
      </c>
      <c r="FE459">
        <v>3.3039800000000001</v>
      </c>
      <c r="FF459">
        <v>9999</v>
      </c>
      <c r="FG459">
        <v>9999</v>
      </c>
      <c r="FH459">
        <v>5925.2</v>
      </c>
      <c r="FI459">
        <v>342.3</v>
      </c>
      <c r="FJ459">
        <v>1.8681399999999999</v>
      </c>
      <c r="FK459">
        <v>1.8638600000000001</v>
      </c>
      <c r="FL459">
        <v>1.87151</v>
      </c>
      <c r="FM459">
        <v>1.8621799999999999</v>
      </c>
      <c r="FN459">
        <v>1.86172</v>
      </c>
      <c r="FO459">
        <v>1.86816</v>
      </c>
      <c r="FP459">
        <v>1.8582799999999999</v>
      </c>
      <c r="FQ459">
        <v>1.8648499999999999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7.88</v>
      </c>
      <c r="GF459">
        <v>0.38379999999999997</v>
      </c>
      <c r="GG459">
        <v>2.2088750328830402</v>
      </c>
      <c r="GH459">
        <v>6.0489126747292196E-3</v>
      </c>
      <c r="GI459">
        <v>-3.2734485160193501E-6</v>
      </c>
      <c r="GJ459">
        <v>1.2191227519152799E-9</v>
      </c>
      <c r="GK459">
        <v>-4.8623107072493198E-2</v>
      </c>
      <c r="GL459">
        <v>-1.24795961692081E-2</v>
      </c>
      <c r="GM459">
        <v>1.8897039930190699E-3</v>
      </c>
      <c r="GN459">
        <v>-2.5983293074510801E-5</v>
      </c>
      <c r="GO459">
        <v>18</v>
      </c>
      <c r="GP459">
        <v>2157</v>
      </c>
      <c r="GQ459">
        <v>3</v>
      </c>
      <c r="GR459">
        <v>29</v>
      </c>
      <c r="GS459">
        <v>1704.8</v>
      </c>
      <c r="GT459">
        <v>1704.8</v>
      </c>
      <c r="GU459">
        <v>3.6767599999999998</v>
      </c>
      <c r="GV459">
        <v>2.3168899999999999</v>
      </c>
      <c r="GW459">
        <v>1.9982899999999999</v>
      </c>
      <c r="GX459">
        <v>2.7221700000000002</v>
      </c>
      <c r="GY459">
        <v>2.0935100000000002</v>
      </c>
      <c r="GZ459">
        <v>2.3120099999999999</v>
      </c>
      <c r="HA459">
        <v>30.544599999999999</v>
      </c>
      <c r="HB459">
        <v>15.8307</v>
      </c>
      <c r="HC459">
        <v>18</v>
      </c>
      <c r="HD459">
        <v>448.09199999999998</v>
      </c>
      <c r="HE459">
        <v>641.16700000000003</v>
      </c>
      <c r="HF459">
        <v>25.317499999999999</v>
      </c>
      <c r="HG459">
        <v>21.6783</v>
      </c>
      <c r="HH459">
        <v>29.9998</v>
      </c>
      <c r="HI459">
        <v>21.601700000000001</v>
      </c>
      <c r="HJ459">
        <v>21.5868</v>
      </c>
      <c r="HK459">
        <v>73.608900000000006</v>
      </c>
      <c r="HL459">
        <v>32.742899999999999</v>
      </c>
      <c r="HM459">
        <v>49.243600000000001</v>
      </c>
      <c r="HN459">
        <v>25.3186</v>
      </c>
      <c r="HO459">
        <v>1571.24</v>
      </c>
      <c r="HP459">
        <v>19.795000000000002</v>
      </c>
      <c r="HQ459">
        <v>97.597999999999999</v>
      </c>
      <c r="HR459">
        <v>101.401</v>
      </c>
    </row>
    <row r="460" spans="1:226" x14ac:dyDescent="0.2">
      <c r="A460">
        <v>444</v>
      </c>
      <c r="B460">
        <v>1657400414</v>
      </c>
      <c r="C460">
        <v>5233</v>
      </c>
      <c r="D460" t="s">
        <v>1250</v>
      </c>
      <c r="E460" t="s">
        <v>1251</v>
      </c>
      <c r="F460">
        <v>5</v>
      </c>
      <c r="G460" t="s">
        <v>1067</v>
      </c>
      <c r="H460" t="s">
        <v>354</v>
      </c>
      <c r="I460">
        <v>1657400411.2</v>
      </c>
      <c r="J460">
        <f t="shared" si="204"/>
        <v>4.0507858228222169E-3</v>
      </c>
      <c r="K460">
        <f t="shared" si="205"/>
        <v>4.0507858228222169</v>
      </c>
      <c r="L460">
        <f t="shared" si="206"/>
        <v>42.928371396642675</v>
      </c>
      <c r="M460">
        <f t="shared" si="207"/>
        <v>1480.624</v>
      </c>
      <c r="N460">
        <f t="shared" si="208"/>
        <v>1023.04874595077</v>
      </c>
      <c r="O460">
        <f t="shared" si="209"/>
        <v>72.183333715829804</v>
      </c>
      <c r="P460">
        <f t="shared" si="210"/>
        <v>104.46850819443728</v>
      </c>
      <c r="Q460">
        <f t="shared" si="211"/>
        <v>0.17369665632967557</v>
      </c>
      <c r="R460">
        <f t="shared" si="212"/>
        <v>2.3609482744221353</v>
      </c>
      <c r="S460">
        <f t="shared" si="213"/>
        <v>0.1668967477194267</v>
      </c>
      <c r="T460">
        <f t="shared" si="214"/>
        <v>0.10489923133741053</v>
      </c>
      <c r="U460">
        <f t="shared" si="215"/>
        <v>321.52493760000004</v>
      </c>
      <c r="V460">
        <f t="shared" si="216"/>
        <v>27.415234341826675</v>
      </c>
      <c r="W460">
        <f t="shared" si="217"/>
        <v>26.011140000000001</v>
      </c>
      <c r="X460">
        <f t="shared" si="218"/>
        <v>3.3764833582330991</v>
      </c>
      <c r="Y460">
        <f t="shared" si="219"/>
        <v>49.995122113427897</v>
      </c>
      <c r="Z460">
        <f t="shared" si="220"/>
        <v>1.7258981809792995</v>
      </c>
      <c r="AA460">
        <f t="shared" si="221"/>
        <v>3.4521331442367864</v>
      </c>
      <c r="AB460">
        <f t="shared" si="222"/>
        <v>1.6505851772537996</v>
      </c>
      <c r="AC460">
        <f t="shared" si="223"/>
        <v>-178.63965478645977</v>
      </c>
      <c r="AD460">
        <f t="shared" si="224"/>
        <v>47.732564098425968</v>
      </c>
      <c r="AE460">
        <f t="shared" si="225"/>
        <v>4.3283117900324868</v>
      </c>
      <c r="AF460">
        <f t="shared" si="226"/>
        <v>194.94615870199874</v>
      </c>
      <c r="AG460">
        <f t="shared" si="227"/>
        <v>60.893679292395184</v>
      </c>
      <c r="AH460">
        <f t="shared" si="228"/>
        <v>4.0555107506057828</v>
      </c>
      <c r="AI460">
        <f t="shared" si="229"/>
        <v>42.928371396642675</v>
      </c>
      <c r="AJ460">
        <v>1591.4280281060901</v>
      </c>
      <c r="AK460">
        <v>1525.7216363636401</v>
      </c>
      <c r="AL460">
        <v>3.49301127504553</v>
      </c>
      <c r="AM460">
        <v>66.572748564338696</v>
      </c>
      <c r="AN460">
        <f t="shared" si="230"/>
        <v>4.0507858228222169</v>
      </c>
      <c r="AO460">
        <v>19.713716946222501</v>
      </c>
      <c r="AP460">
        <v>24.455846060606</v>
      </c>
      <c r="AQ460">
        <v>-4.1455916492173903E-5</v>
      </c>
      <c r="AR460">
        <v>78.887480960590693</v>
      </c>
      <c r="AS460">
        <v>0</v>
      </c>
      <c r="AT460">
        <v>0</v>
      </c>
      <c r="AU460">
        <f t="shared" si="231"/>
        <v>1</v>
      </c>
      <c r="AV460">
        <f t="shared" si="232"/>
        <v>0</v>
      </c>
      <c r="AW460">
        <f t="shared" si="233"/>
        <v>37375.097727869797</v>
      </c>
      <c r="AX460">
        <f t="shared" si="234"/>
        <v>2000.056</v>
      </c>
      <c r="AY460">
        <f t="shared" si="235"/>
        <v>1681.2470400000002</v>
      </c>
      <c r="AZ460">
        <f t="shared" si="236"/>
        <v>0.84059998320047047</v>
      </c>
      <c r="BA460">
        <f t="shared" si="237"/>
        <v>0.16075796757690786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1657400411.2</v>
      </c>
      <c r="BH460">
        <v>1480.624</v>
      </c>
      <c r="BI460">
        <v>1560.9</v>
      </c>
      <c r="BJ460">
        <v>24.461020000000001</v>
      </c>
      <c r="BK460">
        <v>19.713570000000001</v>
      </c>
      <c r="BL460">
        <v>1472.712</v>
      </c>
      <c r="BM460">
        <v>24.077310000000001</v>
      </c>
      <c r="BN460">
        <v>500.0127</v>
      </c>
      <c r="BO460">
        <v>70.457120000000003</v>
      </c>
      <c r="BP460">
        <v>9.9961469999999997E-2</v>
      </c>
      <c r="BQ460">
        <v>26.386150000000001</v>
      </c>
      <c r="BR460">
        <v>26.011140000000001</v>
      </c>
      <c r="BS460">
        <v>999.9</v>
      </c>
      <c r="BT460">
        <v>0</v>
      </c>
      <c r="BU460">
        <v>0</v>
      </c>
      <c r="BV460">
        <v>10012.004999999999</v>
      </c>
      <c r="BW460">
        <v>0</v>
      </c>
      <c r="BX460">
        <v>172.0112</v>
      </c>
      <c r="BY460">
        <v>-80.277510000000007</v>
      </c>
      <c r="BZ460">
        <v>1517.749</v>
      </c>
      <c r="CA460">
        <v>1592.29</v>
      </c>
      <c r="CB460">
        <v>4.7474460000000001</v>
      </c>
      <c r="CC460">
        <v>1560.9</v>
      </c>
      <c r="CD460">
        <v>19.713570000000001</v>
      </c>
      <c r="CE460">
        <v>1.723454</v>
      </c>
      <c r="CF460">
        <v>1.388962</v>
      </c>
      <c r="CG460">
        <v>15.109310000000001</v>
      </c>
      <c r="CH460">
        <v>11.79766</v>
      </c>
      <c r="CI460">
        <v>2000.056</v>
      </c>
      <c r="CJ460">
        <v>0.98000109999999996</v>
      </c>
      <c r="CK460">
        <v>1.9998660000000001E-2</v>
      </c>
      <c r="CL460">
        <v>0</v>
      </c>
      <c r="CM460">
        <v>2.6520899999999998</v>
      </c>
      <c r="CN460">
        <v>0</v>
      </c>
      <c r="CO460">
        <v>13981.6</v>
      </c>
      <c r="CP460">
        <v>16705.900000000001</v>
      </c>
      <c r="CQ460">
        <v>39.436999999999998</v>
      </c>
      <c r="CR460">
        <v>41.311999999999998</v>
      </c>
      <c r="CS460">
        <v>41.186999999999998</v>
      </c>
      <c r="CT460">
        <v>39.5</v>
      </c>
      <c r="CU460">
        <v>39.875</v>
      </c>
      <c r="CV460">
        <v>1960.056</v>
      </c>
      <c r="CW460">
        <v>40</v>
      </c>
      <c r="CX460">
        <v>0</v>
      </c>
      <c r="CY460">
        <v>1651552140.9000001</v>
      </c>
      <c r="CZ460">
        <v>0</v>
      </c>
      <c r="DA460">
        <v>0</v>
      </c>
      <c r="DB460" t="s">
        <v>356</v>
      </c>
      <c r="DC460">
        <v>1657298120.5</v>
      </c>
      <c r="DD460">
        <v>1657298120.5</v>
      </c>
      <c r="DE460">
        <v>0</v>
      </c>
      <c r="DF460">
        <v>1.391</v>
      </c>
      <c r="DG460">
        <v>3.5000000000000003E-2</v>
      </c>
      <c r="DH460">
        <v>2.39</v>
      </c>
      <c r="DI460">
        <v>0.104</v>
      </c>
      <c r="DJ460">
        <v>419</v>
      </c>
      <c r="DK460">
        <v>18</v>
      </c>
      <c r="DL460">
        <v>0.11</v>
      </c>
      <c r="DM460">
        <v>0.02</v>
      </c>
      <c r="DN460">
        <v>-79.902609756097604</v>
      </c>
      <c r="DO460">
        <v>-3.3760888268824201</v>
      </c>
      <c r="DP460">
        <v>0.63624355583679004</v>
      </c>
      <c r="DQ460">
        <v>0</v>
      </c>
      <c r="DR460">
        <v>4.7612768292682901</v>
      </c>
      <c r="DS460">
        <v>-0.13962558957274199</v>
      </c>
      <c r="DT460">
        <v>1.5686044044032899E-2</v>
      </c>
      <c r="DU460">
        <v>0</v>
      </c>
      <c r="DV460">
        <v>0</v>
      </c>
      <c r="DW460">
        <v>2</v>
      </c>
      <c r="DX460" t="s">
        <v>357</v>
      </c>
      <c r="DY460">
        <v>2.9116200000000001</v>
      </c>
      <c r="DZ460">
        <v>2.7165300000000001</v>
      </c>
      <c r="EA460">
        <v>0.170377</v>
      </c>
      <c r="EB460">
        <v>0.175819</v>
      </c>
      <c r="EC460">
        <v>8.2774500000000001E-2</v>
      </c>
      <c r="ED460">
        <v>7.1187799999999996E-2</v>
      </c>
      <c r="EE460">
        <v>23690.1</v>
      </c>
      <c r="EF460">
        <v>20492.3</v>
      </c>
      <c r="EG460">
        <v>25537</v>
      </c>
      <c r="EH460">
        <v>24188.9</v>
      </c>
      <c r="EI460">
        <v>39918.199999999997</v>
      </c>
      <c r="EJ460">
        <v>37173.9</v>
      </c>
      <c r="EK460">
        <v>46085.9</v>
      </c>
      <c r="EL460">
        <v>43119</v>
      </c>
      <c r="EM460">
        <v>1.90587</v>
      </c>
      <c r="EN460">
        <v>2.2071499999999999</v>
      </c>
      <c r="EO460">
        <v>0.207759</v>
      </c>
      <c r="EP460">
        <v>0</v>
      </c>
      <c r="EQ460">
        <v>22.596299999999999</v>
      </c>
      <c r="ER460">
        <v>999.9</v>
      </c>
      <c r="ES460">
        <v>48.345999999999997</v>
      </c>
      <c r="ET460">
        <v>27.724</v>
      </c>
      <c r="EU460">
        <v>25.624600000000001</v>
      </c>
      <c r="EV460">
        <v>51.505299999999998</v>
      </c>
      <c r="EW460">
        <v>38.661900000000003</v>
      </c>
      <c r="EX460">
        <v>2</v>
      </c>
      <c r="EY460">
        <v>-0.43727100000000002</v>
      </c>
      <c r="EZ460">
        <v>-1.76231</v>
      </c>
      <c r="FA460">
        <v>20.2393</v>
      </c>
      <c r="FB460">
        <v>5.2358599999999997</v>
      </c>
      <c r="FC460">
        <v>11.986000000000001</v>
      </c>
      <c r="FD460">
        <v>4.9576500000000001</v>
      </c>
      <c r="FE460">
        <v>3.3039299999999998</v>
      </c>
      <c r="FF460">
        <v>9999</v>
      </c>
      <c r="FG460">
        <v>9999</v>
      </c>
      <c r="FH460">
        <v>5925.4</v>
      </c>
      <c r="FI460">
        <v>342.3</v>
      </c>
      <c r="FJ460">
        <v>1.8681399999999999</v>
      </c>
      <c r="FK460">
        <v>1.86385</v>
      </c>
      <c r="FL460">
        <v>1.8715200000000001</v>
      </c>
      <c r="FM460">
        <v>1.8621799999999999</v>
      </c>
      <c r="FN460">
        <v>1.86172</v>
      </c>
      <c r="FO460">
        <v>1.8681700000000001</v>
      </c>
      <c r="FP460">
        <v>1.85829</v>
      </c>
      <c r="FQ460">
        <v>1.86487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7.95</v>
      </c>
      <c r="GF460">
        <v>0.38350000000000001</v>
      </c>
      <c r="GG460">
        <v>2.2088750328830402</v>
      </c>
      <c r="GH460">
        <v>6.0489126747292196E-3</v>
      </c>
      <c r="GI460">
        <v>-3.2734485160193501E-6</v>
      </c>
      <c r="GJ460">
        <v>1.2191227519152799E-9</v>
      </c>
      <c r="GK460">
        <v>-4.8623107072493198E-2</v>
      </c>
      <c r="GL460">
        <v>-1.24795961692081E-2</v>
      </c>
      <c r="GM460">
        <v>1.8897039930190699E-3</v>
      </c>
      <c r="GN460">
        <v>-2.5983293074510801E-5</v>
      </c>
      <c r="GO460">
        <v>18</v>
      </c>
      <c r="GP460">
        <v>2157</v>
      </c>
      <c r="GQ460">
        <v>3</v>
      </c>
      <c r="GR460">
        <v>29</v>
      </c>
      <c r="GS460">
        <v>1704.9</v>
      </c>
      <c r="GT460">
        <v>1704.9</v>
      </c>
      <c r="GU460">
        <v>3.7011699999999998</v>
      </c>
      <c r="GV460">
        <v>2.3059099999999999</v>
      </c>
      <c r="GW460">
        <v>1.9982899999999999</v>
      </c>
      <c r="GX460">
        <v>2.7221700000000002</v>
      </c>
      <c r="GY460">
        <v>2.0935100000000002</v>
      </c>
      <c r="GZ460">
        <v>2.3706100000000001</v>
      </c>
      <c r="HA460">
        <v>30.544599999999999</v>
      </c>
      <c r="HB460">
        <v>15.8569</v>
      </c>
      <c r="HC460">
        <v>18</v>
      </c>
      <c r="HD460">
        <v>448.08499999999998</v>
      </c>
      <c r="HE460">
        <v>641.27499999999998</v>
      </c>
      <c r="HF460">
        <v>25.312200000000001</v>
      </c>
      <c r="HG460">
        <v>21.674199999999999</v>
      </c>
      <c r="HH460">
        <v>29.9998</v>
      </c>
      <c r="HI460">
        <v>21.5976</v>
      </c>
      <c r="HJ460">
        <v>21.582799999999999</v>
      </c>
      <c r="HK460">
        <v>74.170100000000005</v>
      </c>
      <c r="HL460">
        <v>32.453499999999998</v>
      </c>
      <c r="HM460">
        <v>49.243600000000001</v>
      </c>
      <c r="HN460">
        <v>25.3108</v>
      </c>
      <c r="HO460">
        <v>1591.37</v>
      </c>
      <c r="HP460">
        <v>19.808499999999999</v>
      </c>
      <c r="HQ460">
        <v>97.599500000000006</v>
      </c>
      <c r="HR460">
        <v>101.401</v>
      </c>
    </row>
    <row r="461" spans="1:226" x14ac:dyDescent="0.2">
      <c r="A461">
        <v>445</v>
      </c>
      <c r="B461">
        <v>1657400419</v>
      </c>
      <c r="C461">
        <v>5238</v>
      </c>
      <c r="D461" t="s">
        <v>1252</v>
      </c>
      <c r="E461" t="s">
        <v>1253</v>
      </c>
      <c r="F461">
        <v>5</v>
      </c>
      <c r="G461" t="s">
        <v>1067</v>
      </c>
      <c r="H461" t="s">
        <v>354</v>
      </c>
      <c r="I461">
        <v>1657400416.5</v>
      </c>
      <c r="J461">
        <f t="shared" si="204"/>
        <v>4.0442986443584494E-3</v>
      </c>
      <c r="K461">
        <f t="shared" si="205"/>
        <v>4.0442986443584497</v>
      </c>
      <c r="L461">
        <f t="shared" si="206"/>
        <v>43.159094434194401</v>
      </c>
      <c r="M461">
        <f t="shared" si="207"/>
        <v>1498.07666666667</v>
      </c>
      <c r="N461">
        <f t="shared" si="208"/>
        <v>1037.0309913440221</v>
      </c>
      <c r="O461">
        <f t="shared" si="209"/>
        <v>73.170926319627441</v>
      </c>
      <c r="P461">
        <f t="shared" si="210"/>
        <v>105.70142870634457</v>
      </c>
      <c r="Q461">
        <f t="shared" si="211"/>
        <v>0.17340666789893319</v>
      </c>
      <c r="R461">
        <f t="shared" si="212"/>
        <v>2.3611745381841058</v>
      </c>
      <c r="S461">
        <f t="shared" si="213"/>
        <v>0.16662959114008152</v>
      </c>
      <c r="T461">
        <f t="shared" si="214"/>
        <v>0.10473031903552954</v>
      </c>
      <c r="U461">
        <f t="shared" si="215"/>
        <v>321.51883733333369</v>
      </c>
      <c r="V461">
        <f t="shared" si="216"/>
        <v>27.405986545841373</v>
      </c>
      <c r="W461">
        <f t="shared" si="217"/>
        <v>26.007722222222199</v>
      </c>
      <c r="X461">
        <f t="shared" si="218"/>
        <v>3.3758006115899684</v>
      </c>
      <c r="Y461">
        <f t="shared" si="219"/>
        <v>50.007163604207364</v>
      </c>
      <c r="Z461">
        <f t="shared" si="220"/>
        <v>1.7251750987570087</v>
      </c>
      <c r="AA461">
        <f t="shared" si="221"/>
        <v>3.4498559294649955</v>
      </c>
      <c r="AB461">
        <f t="shared" si="222"/>
        <v>1.6506255128329597</v>
      </c>
      <c r="AC461">
        <f t="shared" si="223"/>
        <v>-178.35357021620763</v>
      </c>
      <c r="AD461">
        <f t="shared" si="224"/>
        <v>46.748617217270933</v>
      </c>
      <c r="AE461">
        <f t="shared" si="225"/>
        <v>4.2383725215810077</v>
      </c>
      <c r="AF461">
        <f t="shared" si="226"/>
        <v>194.15225685597801</v>
      </c>
      <c r="AG461">
        <f t="shared" si="227"/>
        <v>60.34277083004374</v>
      </c>
      <c r="AH461">
        <f t="shared" si="228"/>
        <v>4.0361393126991203</v>
      </c>
      <c r="AI461">
        <f t="shared" si="229"/>
        <v>43.159094434194401</v>
      </c>
      <c r="AJ461">
        <v>1607.3932779591701</v>
      </c>
      <c r="AK461">
        <v>1542.2123636363599</v>
      </c>
      <c r="AL461">
        <v>3.2780856390465001</v>
      </c>
      <c r="AM461">
        <v>66.572748564338696</v>
      </c>
      <c r="AN461">
        <f t="shared" si="230"/>
        <v>4.0442986443584497</v>
      </c>
      <c r="AO461">
        <v>19.7157377895096</v>
      </c>
      <c r="AP461">
        <v>24.450574545454501</v>
      </c>
      <c r="AQ461">
        <v>-9.6399586028601402E-5</v>
      </c>
      <c r="AR461">
        <v>78.887480960590693</v>
      </c>
      <c r="AS461">
        <v>0</v>
      </c>
      <c r="AT461">
        <v>0</v>
      </c>
      <c r="AU461">
        <f t="shared" si="231"/>
        <v>1</v>
      </c>
      <c r="AV461">
        <f t="shared" si="232"/>
        <v>0</v>
      </c>
      <c r="AW461">
        <f t="shared" si="233"/>
        <v>37381.971779703068</v>
      </c>
      <c r="AX461">
        <f t="shared" si="234"/>
        <v>2000.0177777777801</v>
      </c>
      <c r="AY461">
        <f t="shared" si="235"/>
        <v>1681.214933333335</v>
      </c>
      <c r="AZ461">
        <f t="shared" si="236"/>
        <v>0.84059999466671398</v>
      </c>
      <c r="BA461">
        <f t="shared" si="237"/>
        <v>0.16075798970675814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1657400416.5</v>
      </c>
      <c r="BH461">
        <v>1498.07666666667</v>
      </c>
      <c r="BI461">
        <v>1577.7422222222201</v>
      </c>
      <c r="BJ461">
        <v>24.450422222222201</v>
      </c>
      <c r="BK461">
        <v>19.725566666666701</v>
      </c>
      <c r="BL461">
        <v>1490.0888888888901</v>
      </c>
      <c r="BM461">
        <v>24.067033333333299</v>
      </c>
      <c r="BN461">
        <v>500.009444444444</v>
      </c>
      <c r="BO461">
        <v>70.458033333333304</v>
      </c>
      <c r="BP461">
        <v>0.10005695555555599</v>
      </c>
      <c r="BQ461">
        <v>26.374966666666701</v>
      </c>
      <c r="BR461">
        <v>26.007722222222199</v>
      </c>
      <c r="BS461">
        <v>999.9</v>
      </c>
      <c r="BT461">
        <v>0</v>
      </c>
      <c r="BU461">
        <v>0</v>
      </c>
      <c r="BV461">
        <v>10013.4</v>
      </c>
      <c r="BW461">
        <v>0</v>
      </c>
      <c r="BX461">
        <v>171.34733333333301</v>
      </c>
      <c r="BY461">
        <v>-79.665300000000002</v>
      </c>
      <c r="BZ461">
        <v>1535.62</v>
      </c>
      <c r="CA461">
        <v>1609.48888888889</v>
      </c>
      <c r="CB461">
        <v>4.7248555555555596</v>
      </c>
      <c r="CC461">
        <v>1577.7422222222201</v>
      </c>
      <c r="CD461">
        <v>19.725566666666701</v>
      </c>
      <c r="CE461">
        <v>1.7227288888888901</v>
      </c>
      <c r="CF461">
        <v>1.3898233333333301</v>
      </c>
      <c r="CG461">
        <v>15.1027555555556</v>
      </c>
      <c r="CH461">
        <v>11.807066666666699</v>
      </c>
      <c r="CI461">
        <v>2000.0177777777801</v>
      </c>
      <c r="CJ461">
        <v>0.98000100000000001</v>
      </c>
      <c r="CK461">
        <v>1.9998766666666699E-2</v>
      </c>
      <c r="CL461">
        <v>0</v>
      </c>
      <c r="CM461">
        <v>2.5280888888888899</v>
      </c>
      <c r="CN461">
        <v>0</v>
      </c>
      <c r="CO461">
        <v>13971.9777777778</v>
      </c>
      <c r="CP461">
        <v>16705.555555555598</v>
      </c>
      <c r="CQ461">
        <v>39.436999999999998</v>
      </c>
      <c r="CR461">
        <v>41.311999999999998</v>
      </c>
      <c r="CS461">
        <v>41.186999999999998</v>
      </c>
      <c r="CT461">
        <v>39.534444444444397</v>
      </c>
      <c r="CU461">
        <v>39.875</v>
      </c>
      <c r="CV461">
        <v>1960.0177777777801</v>
      </c>
      <c r="CW461">
        <v>40</v>
      </c>
      <c r="CX461">
        <v>0</v>
      </c>
      <c r="CY461">
        <v>1651552145.7</v>
      </c>
      <c r="CZ461">
        <v>0</v>
      </c>
      <c r="DA461">
        <v>0</v>
      </c>
      <c r="DB461" t="s">
        <v>356</v>
      </c>
      <c r="DC461">
        <v>1657298120.5</v>
      </c>
      <c r="DD461">
        <v>1657298120.5</v>
      </c>
      <c r="DE461">
        <v>0</v>
      </c>
      <c r="DF461">
        <v>1.391</v>
      </c>
      <c r="DG461">
        <v>3.5000000000000003E-2</v>
      </c>
      <c r="DH461">
        <v>2.39</v>
      </c>
      <c r="DI461">
        <v>0.104</v>
      </c>
      <c r="DJ461">
        <v>419</v>
      </c>
      <c r="DK461">
        <v>18</v>
      </c>
      <c r="DL461">
        <v>0.11</v>
      </c>
      <c r="DM461">
        <v>0.02</v>
      </c>
      <c r="DN461">
        <v>-79.988521951219496</v>
      </c>
      <c r="DO461">
        <v>0.81262736890352805</v>
      </c>
      <c r="DP461">
        <v>0.49398478968989901</v>
      </c>
      <c r="DQ461">
        <v>0</v>
      </c>
      <c r="DR461">
        <v>4.75189512195122</v>
      </c>
      <c r="DS461">
        <v>-0.15835223623844</v>
      </c>
      <c r="DT461">
        <v>1.73783323348712E-2</v>
      </c>
      <c r="DU461">
        <v>0</v>
      </c>
      <c r="DV461">
        <v>0</v>
      </c>
      <c r="DW461">
        <v>2</v>
      </c>
      <c r="DX461" t="s">
        <v>357</v>
      </c>
      <c r="DY461">
        <v>2.9118900000000001</v>
      </c>
      <c r="DZ461">
        <v>2.7165400000000002</v>
      </c>
      <c r="EA461">
        <v>0.171486</v>
      </c>
      <c r="EB461">
        <v>0.17693</v>
      </c>
      <c r="EC461">
        <v>8.2763900000000001E-2</v>
      </c>
      <c r="ED461">
        <v>7.1265999999999996E-2</v>
      </c>
      <c r="EE461">
        <v>23658.400000000001</v>
      </c>
      <c r="EF461">
        <v>20464.7</v>
      </c>
      <c r="EG461">
        <v>25537</v>
      </c>
      <c r="EH461">
        <v>24188.9</v>
      </c>
      <c r="EI461">
        <v>39918.9</v>
      </c>
      <c r="EJ461">
        <v>37170.9</v>
      </c>
      <c r="EK461">
        <v>46086.1</v>
      </c>
      <c r="EL461">
        <v>43119.1</v>
      </c>
      <c r="EM461">
        <v>1.9061999999999999</v>
      </c>
      <c r="EN461">
        <v>2.2071999999999998</v>
      </c>
      <c r="EO461">
        <v>0.207484</v>
      </c>
      <c r="EP461">
        <v>0</v>
      </c>
      <c r="EQ461">
        <v>22.598299999999998</v>
      </c>
      <c r="ER461">
        <v>999.9</v>
      </c>
      <c r="ES461">
        <v>48.37</v>
      </c>
      <c r="ET461">
        <v>27.713999999999999</v>
      </c>
      <c r="EU461">
        <v>25.6203</v>
      </c>
      <c r="EV461">
        <v>51.035299999999999</v>
      </c>
      <c r="EW461">
        <v>38.613799999999998</v>
      </c>
      <c r="EX461">
        <v>2</v>
      </c>
      <c r="EY461">
        <v>-0.43770100000000001</v>
      </c>
      <c r="EZ461">
        <v>-1.7436799999999999</v>
      </c>
      <c r="FA461">
        <v>20.239699999999999</v>
      </c>
      <c r="FB461">
        <v>5.2373599999999998</v>
      </c>
      <c r="FC461">
        <v>11.986000000000001</v>
      </c>
      <c r="FD461">
        <v>4.9577</v>
      </c>
      <c r="FE461">
        <v>3.3039499999999999</v>
      </c>
      <c r="FF461">
        <v>9999</v>
      </c>
      <c r="FG461">
        <v>9999</v>
      </c>
      <c r="FH461">
        <v>5925.4</v>
      </c>
      <c r="FI461">
        <v>342.3</v>
      </c>
      <c r="FJ461">
        <v>1.8681300000000001</v>
      </c>
      <c r="FK461">
        <v>1.86385</v>
      </c>
      <c r="FL461">
        <v>1.87151</v>
      </c>
      <c r="FM461">
        <v>1.8621700000000001</v>
      </c>
      <c r="FN461">
        <v>1.86171</v>
      </c>
      <c r="FO461">
        <v>1.8681399999999999</v>
      </c>
      <c r="FP461">
        <v>1.8583000000000001</v>
      </c>
      <c r="FQ461">
        <v>1.8648400000000001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8.0299999999999994</v>
      </c>
      <c r="GF461">
        <v>0.38329999999999997</v>
      </c>
      <c r="GG461">
        <v>2.2088750328830402</v>
      </c>
      <c r="GH461">
        <v>6.0489126747292196E-3</v>
      </c>
      <c r="GI461">
        <v>-3.2734485160193501E-6</v>
      </c>
      <c r="GJ461">
        <v>1.2191227519152799E-9</v>
      </c>
      <c r="GK461">
        <v>-4.8623107072493198E-2</v>
      </c>
      <c r="GL461">
        <v>-1.24795961692081E-2</v>
      </c>
      <c r="GM461">
        <v>1.8897039930190699E-3</v>
      </c>
      <c r="GN461">
        <v>-2.5983293074510801E-5</v>
      </c>
      <c r="GO461">
        <v>18</v>
      </c>
      <c r="GP461">
        <v>2157</v>
      </c>
      <c r="GQ461">
        <v>3</v>
      </c>
      <c r="GR461">
        <v>29</v>
      </c>
      <c r="GS461">
        <v>1705</v>
      </c>
      <c r="GT461">
        <v>1705</v>
      </c>
      <c r="GU461">
        <v>3.73169</v>
      </c>
      <c r="GV461">
        <v>2.3107899999999999</v>
      </c>
      <c r="GW461">
        <v>1.9982899999999999</v>
      </c>
      <c r="GX461">
        <v>2.7221700000000002</v>
      </c>
      <c r="GY461">
        <v>2.0935100000000002</v>
      </c>
      <c r="GZ461">
        <v>2.31934</v>
      </c>
      <c r="HA461">
        <v>30.544599999999999</v>
      </c>
      <c r="HB461">
        <v>15.8307</v>
      </c>
      <c r="HC461">
        <v>18</v>
      </c>
      <c r="HD461">
        <v>448.23399999999998</v>
      </c>
      <c r="HE461">
        <v>641.255</v>
      </c>
      <c r="HF461">
        <v>25.304400000000001</v>
      </c>
      <c r="HG461">
        <v>21.670500000000001</v>
      </c>
      <c r="HH461">
        <v>29.9998</v>
      </c>
      <c r="HI461">
        <v>21.593499999999999</v>
      </c>
      <c r="HJ461">
        <v>21.578299999999999</v>
      </c>
      <c r="HK461">
        <v>74.722099999999998</v>
      </c>
      <c r="HL461">
        <v>32.453499999999998</v>
      </c>
      <c r="HM461">
        <v>49.243600000000001</v>
      </c>
      <c r="HN461">
        <v>25.300599999999999</v>
      </c>
      <c r="HO461">
        <v>1604.91</v>
      </c>
      <c r="HP461">
        <v>19.826699999999999</v>
      </c>
      <c r="HQ461">
        <v>97.599699999999999</v>
      </c>
      <c r="HR461">
        <v>101.401</v>
      </c>
    </row>
    <row r="462" spans="1:226" x14ac:dyDescent="0.2">
      <c r="A462">
        <v>446</v>
      </c>
      <c r="B462">
        <v>1657400424</v>
      </c>
      <c r="C462">
        <v>5243</v>
      </c>
      <c r="D462" t="s">
        <v>1254</v>
      </c>
      <c r="E462" t="s">
        <v>1255</v>
      </c>
      <c r="F462">
        <v>5</v>
      </c>
      <c r="G462" t="s">
        <v>1067</v>
      </c>
      <c r="H462" t="s">
        <v>354</v>
      </c>
      <c r="I462">
        <v>1657400421.2</v>
      </c>
      <c r="J462">
        <f t="shared" si="204"/>
        <v>4.0251723713495688E-3</v>
      </c>
      <c r="K462">
        <f t="shared" si="205"/>
        <v>4.0251723713495684</v>
      </c>
      <c r="L462">
        <f t="shared" si="206"/>
        <v>43.035022027452705</v>
      </c>
      <c r="M462">
        <f t="shared" si="207"/>
        <v>1513.39</v>
      </c>
      <c r="N462">
        <f t="shared" si="208"/>
        <v>1051.3932179365213</v>
      </c>
      <c r="O462">
        <f t="shared" si="209"/>
        <v>74.185228189595918</v>
      </c>
      <c r="P462">
        <f t="shared" si="210"/>
        <v>106.7832477654721</v>
      </c>
      <c r="Q462">
        <f t="shared" si="211"/>
        <v>0.17271391899147376</v>
      </c>
      <c r="R462">
        <f t="shared" si="212"/>
        <v>2.359167929564026</v>
      </c>
      <c r="S462">
        <f t="shared" si="213"/>
        <v>0.16598427334572818</v>
      </c>
      <c r="T462">
        <f t="shared" si="214"/>
        <v>0.1043229545579388</v>
      </c>
      <c r="U462">
        <f t="shared" si="215"/>
        <v>321.51041399999997</v>
      </c>
      <c r="V462">
        <f t="shared" si="216"/>
        <v>27.404279498389116</v>
      </c>
      <c r="W462">
        <f t="shared" si="217"/>
        <v>26.001830000000002</v>
      </c>
      <c r="X462">
        <f t="shared" si="218"/>
        <v>3.3746238448247841</v>
      </c>
      <c r="Y462">
        <f t="shared" si="219"/>
        <v>50.038426937935832</v>
      </c>
      <c r="Z462">
        <f t="shared" si="220"/>
        <v>1.7253842699297013</v>
      </c>
      <c r="AA462">
        <f t="shared" si="221"/>
        <v>3.448118527126657</v>
      </c>
      <c r="AB462">
        <f t="shared" si="222"/>
        <v>1.6492395748950828</v>
      </c>
      <c r="AC462">
        <f t="shared" si="223"/>
        <v>-177.51010157651598</v>
      </c>
      <c r="AD462">
        <f t="shared" si="224"/>
        <v>46.372548433241818</v>
      </c>
      <c r="AE462">
        <f t="shared" si="225"/>
        <v>4.2075485476088383</v>
      </c>
      <c r="AF462">
        <f t="shared" si="226"/>
        <v>194.58040940433466</v>
      </c>
      <c r="AG462">
        <f t="shared" si="227"/>
        <v>60.559114481450209</v>
      </c>
      <c r="AH462">
        <f t="shared" si="228"/>
        <v>4.0232053651402016</v>
      </c>
      <c r="AI462">
        <f t="shared" si="229"/>
        <v>43.035022027452705</v>
      </c>
      <c r="AJ462">
        <v>1624.4695786474299</v>
      </c>
      <c r="AK462">
        <v>1559.0642424242401</v>
      </c>
      <c r="AL462">
        <v>3.3773308282125099</v>
      </c>
      <c r="AM462">
        <v>66.572748564338696</v>
      </c>
      <c r="AN462">
        <f t="shared" si="230"/>
        <v>4.0251723713495684</v>
      </c>
      <c r="AO462">
        <v>19.743910133886502</v>
      </c>
      <c r="AP462">
        <v>24.4558278787879</v>
      </c>
      <c r="AQ462">
        <v>3.1732669844882199E-5</v>
      </c>
      <c r="AR462">
        <v>78.887480960590693</v>
      </c>
      <c r="AS462">
        <v>0</v>
      </c>
      <c r="AT462">
        <v>0</v>
      </c>
      <c r="AU462">
        <f t="shared" si="231"/>
        <v>1</v>
      </c>
      <c r="AV462">
        <f t="shared" si="232"/>
        <v>0</v>
      </c>
      <c r="AW462">
        <f t="shared" si="233"/>
        <v>37334.65675647412</v>
      </c>
      <c r="AX462">
        <f t="shared" si="234"/>
        <v>1999.9649999999999</v>
      </c>
      <c r="AY462">
        <f t="shared" si="235"/>
        <v>1681.1705999999999</v>
      </c>
      <c r="AZ462">
        <f t="shared" si="236"/>
        <v>0.84060001050018374</v>
      </c>
      <c r="BA462">
        <f t="shared" si="237"/>
        <v>0.16075802026535463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1657400421.2</v>
      </c>
      <c r="BH462">
        <v>1513.39</v>
      </c>
      <c r="BI462">
        <v>1593.367</v>
      </c>
      <c r="BJ462">
        <v>24.45308</v>
      </c>
      <c r="BK462">
        <v>19.743310000000001</v>
      </c>
      <c r="BL462">
        <v>1505.3330000000001</v>
      </c>
      <c r="BM462">
        <v>24.06963</v>
      </c>
      <c r="BN462">
        <v>500.00220000000002</v>
      </c>
      <c r="BO462">
        <v>70.45899</v>
      </c>
      <c r="BP462">
        <v>9.9985389999999993E-2</v>
      </c>
      <c r="BQ462">
        <v>26.366430000000001</v>
      </c>
      <c r="BR462">
        <v>26.001830000000002</v>
      </c>
      <c r="BS462">
        <v>999.9</v>
      </c>
      <c r="BT462">
        <v>0</v>
      </c>
      <c r="BU462">
        <v>0</v>
      </c>
      <c r="BV462">
        <v>9999.7450000000008</v>
      </c>
      <c r="BW462">
        <v>0</v>
      </c>
      <c r="BX462">
        <v>171.15260000000001</v>
      </c>
      <c r="BY462">
        <v>-79.978920000000002</v>
      </c>
      <c r="BZ462">
        <v>1551.3219999999999</v>
      </c>
      <c r="CA462">
        <v>1625.4590000000001</v>
      </c>
      <c r="CB462">
        <v>4.7097709999999999</v>
      </c>
      <c r="CC462">
        <v>1593.367</v>
      </c>
      <c r="CD462">
        <v>19.743310000000001</v>
      </c>
      <c r="CE462">
        <v>1.7229399999999999</v>
      </c>
      <c r="CF462">
        <v>1.391095</v>
      </c>
      <c r="CG462">
        <v>15.104660000000001</v>
      </c>
      <c r="CH462">
        <v>11.820919999999999</v>
      </c>
      <c r="CI462">
        <v>1999.9649999999999</v>
      </c>
      <c r="CJ462">
        <v>0.98000050000000005</v>
      </c>
      <c r="CK462">
        <v>1.9999300000000001E-2</v>
      </c>
      <c r="CL462">
        <v>0</v>
      </c>
      <c r="CM462">
        <v>2.5437099999999999</v>
      </c>
      <c r="CN462">
        <v>0</v>
      </c>
      <c r="CO462">
        <v>13962.6</v>
      </c>
      <c r="CP462">
        <v>16705.11</v>
      </c>
      <c r="CQ462">
        <v>39.436999999999998</v>
      </c>
      <c r="CR462">
        <v>41.311999999999998</v>
      </c>
      <c r="CS462">
        <v>41.186999999999998</v>
      </c>
      <c r="CT462">
        <v>39.537199999999999</v>
      </c>
      <c r="CU462">
        <v>39.875</v>
      </c>
      <c r="CV462">
        <v>1959.9649999999999</v>
      </c>
      <c r="CW462">
        <v>40</v>
      </c>
      <c r="CX462">
        <v>0</v>
      </c>
      <c r="CY462">
        <v>1651552150.5</v>
      </c>
      <c r="CZ462">
        <v>0</v>
      </c>
      <c r="DA462">
        <v>0</v>
      </c>
      <c r="DB462" t="s">
        <v>356</v>
      </c>
      <c r="DC462">
        <v>1657298120.5</v>
      </c>
      <c r="DD462">
        <v>1657298120.5</v>
      </c>
      <c r="DE462">
        <v>0</v>
      </c>
      <c r="DF462">
        <v>1.391</v>
      </c>
      <c r="DG462">
        <v>3.5000000000000003E-2</v>
      </c>
      <c r="DH462">
        <v>2.39</v>
      </c>
      <c r="DI462">
        <v>0.104</v>
      </c>
      <c r="DJ462">
        <v>419</v>
      </c>
      <c r="DK462">
        <v>18</v>
      </c>
      <c r="DL462">
        <v>0.11</v>
      </c>
      <c r="DM462">
        <v>0.02</v>
      </c>
      <c r="DN462">
        <v>-79.978353658536605</v>
      </c>
      <c r="DO462">
        <v>0.466743981051638</v>
      </c>
      <c r="DP462">
        <v>0.44115552873719699</v>
      </c>
      <c r="DQ462">
        <v>0</v>
      </c>
      <c r="DR462">
        <v>4.7327414634146301</v>
      </c>
      <c r="DS462">
        <v>-0.149879663171476</v>
      </c>
      <c r="DT462">
        <v>1.6738897239222401E-2</v>
      </c>
      <c r="DU462">
        <v>0</v>
      </c>
      <c r="DV462">
        <v>0</v>
      </c>
      <c r="DW462">
        <v>2</v>
      </c>
      <c r="DX462" t="s">
        <v>357</v>
      </c>
      <c r="DY462">
        <v>2.91187</v>
      </c>
      <c r="DZ462">
        <v>2.7165599999999999</v>
      </c>
      <c r="EA462">
        <v>0.17260800000000001</v>
      </c>
      <c r="EB462">
        <v>0.178011</v>
      </c>
      <c r="EC462">
        <v>8.2780099999999995E-2</v>
      </c>
      <c r="ED462">
        <v>7.1265999999999996E-2</v>
      </c>
      <c r="EE462">
        <v>23626.6</v>
      </c>
      <c r="EF462">
        <v>20438.2</v>
      </c>
      <c r="EG462">
        <v>25537.1</v>
      </c>
      <c r="EH462">
        <v>24189.200000000001</v>
      </c>
      <c r="EI462">
        <v>39918.800000000003</v>
      </c>
      <c r="EJ462">
        <v>37171.199999999997</v>
      </c>
      <c r="EK462">
        <v>46086.8</v>
      </c>
      <c r="EL462">
        <v>43119.4</v>
      </c>
      <c r="EM462">
        <v>1.90605</v>
      </c>
      <c r="EN462">
        <v>2.20777</v>
      </c>
      <c r="EO462">
        <v>0.206873</v>
      </c>
      <c r="EP462">
        <v>0</v>
      </c>
      <c r="EQ462">
        <v>22.6</v>
      </c>
      <c r="ER462">
        <v>999.9</v>
      </c>
      <c r="ES462">
        <v>48.37</v>
      </c>
      <c r="ET462">
        <v>27.713999999999999</v>
      </c>
      <c r="EU462">
        <v>25.621300000000002</v>
      </c>
      <c r="EV462">
        <v>51.465299999999999</v>
      </c>
      <c r="EW462">
        <v>38.561700000000002</v>
      </c>
      <c r="EX462">
        <v>2</v>
      </c>
      <c r="EY462">
        <v>-0.43784800000000001</v>
      </c>
      <c r="EZ462">
        <v>-1.7513000000000001</v>
      </c>
      <c r="FA462">
        <v>20.239599999999999</v>
      </c>
      <c r="FB462">
        <v>5.2373599999999998</v>
      </c>
      <c r="FC462">
        <v>11.986000000000001</v>
      </c>
      <c r="FD462">
        <v>4.9577499999999999</v>
      </c>
      <c r="FE462">
        <v>3.3039999999999998</v>
      </c>
      <c r="FF462">
        <v>9999</v>
      </c>
      <c r="FG462">
        <v>9999</v>
      </c>
      <c r="FH462">
        <v>5925.7</v>
      </c>
      <c r="FI462">
        <v>342.3</v>
      </c>
      <c r="FJ462">
        <v>1.8681399999999999</v>
      </c>
      <c r="FK462">
        <v>1.86382</v>
      </c>
      <c r="FL462">
        <v>1.8714999999999999</v>
      </c>
      <c r="FM462">
        <v>1.8621799999999999</v>
      </c>
      <c r="FN462">
        <v>1.86171</v>
      </c>
      <c r="FO462">
        <v>1.86816</v>
      </c>
      <c r="FP462">
        <v>1.8582700000000001</v>
      </c>
      <c r="FQ462">
        <v>1.8648199999999999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8.1</v>
      </c>
      <c r="GF462">
        <v>0.3836</v>
      </c>
      <c r="GG462">
        <v>2.2088750328830402</v>
      </c>
      <c r="GH462">
        <v>6.0489126747292196E-3</v>
      </c>
      <c r="GI462">
        <v>-3.2734485160193501E-6</v>
      </c>
      <c r="GJ462">
        <v>1.2191227519152799E-9</v>
      </c>
      <c r="GK462">
        <v>-4.8623107072493198E-2</v>
      </c>
      <c r="GL462">
        <v>-1.24795961692081E-2</v>
      </c>
      <c r="GM462">
        <v>1.8897039930190699E-3</v>
      </c>
      <c r="GN462">
        <v>-2.5983293074510801E-5</v>
      </c>
      <c r="GO462">
        <v>18</v>
      </c>
      <c r="GP462">
        <v>2157</v>
      </c>
      <c r="GQ462">
        <v>3</v>
      </c>
      <c r="GR462">
        <v>29</v>
      </c>
      <c r="GS462">
        <v>1705.1</v>
      </c>
      <c r="GT462">
        <v>1705.1</v>
      </c>
      <c r="GU462">
        <v>3.7609900000000001</v>
      </c>
      <c r="GV462">
        <v>2.3046899999999999</v>
      </c>
      <c r="GW462">
        <v>1.9982899999999999</v>
      </c>
      <c r="GX462">
        <v>2.7221700000000002</v>
      </c>
      <c r="GY462">
        <v>2.0935100000000002</v>
      </c>
      <c r="GZ462">
        <v>2.34741</v>
      </c>
      <c r="HA462">
        <v>30.544599999999999</v>
      </c>
      <c r="HB462">
        <v>15.8482</v>
      </c>
      <c r="HC462">
        <v>18</v>
      </c>
      <c r="HD462">
        <v>448.11799999999999</v>
      </c>
      <c r="HE462">
        <v>641.66700000000003</v>
      </c>
      <c r="HF462">
        <v>25.2944</v>
      </c>
      <c r="HG462">
        <v>21.6661</v>
      </c>
      <c r="HH462">
        <v>29.9999</v>
      </c>
      <c r="HI462">
        <v>21.5899</v>
      </c>
      <c r="HJ462">
        <v>21.5747</v>
      </c>
      <c r="HK462">
        <v>75.259699999999995</v>
      </c>
      <c r="HL462">
        <v>32.149299999999997</v>
      </c>
      <c r="HM462">
        <v>49.243600000000001</v>
      </c>
      <c r="HN462">
        <v>25.293299999999999</v>
      </c>
      <c r="HO462">
        <v>1626.41</v>
      </c>
      <c r="HP462">
        <v>19.836300000000001</v>
      </c>
      <c r="HQ462">
        <v>97.600800000000007</v>
      </c>
      <c r="HR462">
        <v>101.402</v>
      </c>
    </row>
    <row r="463" spans="1:226" x14ac:dyDescent="0.2">
      <c r="A463">
        <v>447</v>
      </c>
      <c r="B463">
        <v>1657400429</v>
      </c>
      <c r="C463">
        <v>5248</v>
      </c>
      <c r="D463" t="s">
        <v>1256</v>
      </c>
      <c r="E463" t="s">
        <v>1257</v>
      </c>
      <c r="F463">
        <v>5</v>
      </c>
      <c r="G463" t="s">
        <v>1067</v>
      </c>
      <c r="H463" t="s">
        <v>354</v>
      </c>
      <c r="I463">
        <v>1657400426.5</v>
      </c>
      <c r="J463">
        <f t="shared" si="204"/>
        <v>4.0230256892904506E-3</v>
      </c>
      <c r="K463">
        <f t="shared" si="205"/>
        <v>4.023025689290451</v>
      </c>
      <c r="L463">
        <f t="shared" si="206"/>
        <v>43.008818451885332</v>
      </c>
      <c r="M463">
        <f t="shared" si="207"/>
        <v>1530.6655555555601</v>
      </c>
      <c r="N463">
        <f t="shared" si="208"/>
        <v>1068.8850547595421</v>
      </c>
      <c r="O463">
        <f t="shared" si="209"/>
        <v>75.417392464345099</v>
      </c>
      <c r="P463">
        <f t="shared" si="210"/>
        <v>107.99926935170572</v>
      </c>
      <c r="Q463">
        <f t="shared" si="211"/>
        <v>0.17295551438319734</v>
      </c>
      <c r="R463">
        <f t="shared" si="212"/>
        <v>2.3568555644279878</v>
      </c>
      <c r="S463">
        <f t="shared" si="213"/>
        <v>0.16620108140911261</v>
      </c>
      <c r="T463">
        <f t="shared" si="214"/>
        <v>0.10446055606871013</v>
      </c>
      <c r="U463">
        <f t="shared" si="215"/>
        <v>321.5204333333337</v>
      </c>
      <c r="V463">
        <f t="shared" si="216"/>
        <v>27.398200336941766</v>
      </c>
      <c r="W463">
        <f t="shared" si="217"/>
        <v>25.986799999999999</v>
      </c>
      <c r="X463">
        <f t="shared" si="218"/>
        <v>3.3716237466742545</v>
      </c>
      <c r="Y463">
        <f t="shared" si="219"/>
        <v>50.062554479920315</v>
      </c>
      <c r="Z463">
        <f t="shared" si="220"/>
        <v>1.725424422672607</v>
      </c>
      <c r="AA463">
        <f t="shared" si="221"/>
        <v>3.4465369188555104</v>
      </c>
      <c r="AB463">
        <f t="shared" si="222"/>
        <v>1.6461993240016475</v>
      </c>
      <c r="AC463">
        <f t="shared" si="223"/>
        <v>-177.41543289770888</v>
      </c>
      <c r="AD463">
        <f t="shared" si="224"/>
        <v>47.249007039328568</v>
      </c>
      <c r="AE463">
        <f t="shared" si="225"/>
        <v>4.2907883906033737</v>
      </c>
      <c r="AF463">
        <f t="shared" si="226"/>
        <v>195.64479586555677</v>
      </c>
      <c r="AG463">
        <f t="shared" si="227"/>
        <v>60.755201722988012</v>
      </c>
      <c r="AH463">
        <f t="shared" si="228"/>
        <v>4.008659352955644</v>
      </c>
      <c r="AI463">
        <f t="shared" si="229"/>
        <v>43.008818451885332</v>
      </c>
      <c r="AJ463">
        <v>1641.2748524246999</v>
      </c>
      <c r="AK463">
        <v>1575.9004848484799</v>
      </c>
      <c r="AL463">
        <v>3.3778683509101701</v>
      </c>
      <c r="AM463">
        <v>66.572748564338696</v>
      </c>
      <c r="AN463">
        <f t="shared" si="230"/>
        <v>4.023025689290451</v>
      </c>
      <c r="AO463">
        <v>19.7452166546882</v>
      </c>
      <c r="AP463">
        <v>24.454997575757599</v>
      </c>
      <c r="AQ463">
        <v>-8.21618686003426E-5</v>
      </c>
      <c r="AR463">
        <v>78.887480960590693</v>
      </c>
      <c r="AS463">
        <v>0</v>
      </c>
      <c r="AT463">
        <v>0</v>
      </c>
      <c r="AU463">
        <f t="shared" si="231"/>
        <v>1</v>
      </c>
      <c r="AV463">
        <f t="shared" si="232"/>
        <v>0</v>
      </c>
      <c r="AW463">
        <f t="shared" si="233"/>
        <v>37279.815754242773</v>
      </c>
      <c r="AX463">
        <f t="shared" si="234"/>
        <v>2000.0277777777801</v>
      </c>
      <c r="AY463">
        <f t="shared" si="235"/>
        <v>1681.2233333333352</v>
      </c>
      <c r="AZ463">
        <f t="shared" si="236"/>
        <v>0.84059999166678234</v>
      </c>
      <c r="BA463">
        <f t="shared" si="237"/>
        <v>0.16075798391689003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1657400426.5</v>
      </c>
      <c r="BH463">
        <v>1530.6655555555601</v>
      </c>
      <c r="BI463">
        <v>1610.9322222222199</v>
      </c>
      <c r="BJ463">
        <v>24.4543111111111</v>
      </c>
      <c r="BK463">
        <v>19.761711111111101</v>
      </c>
      <c r="BL463">
        <v>1522.5333333333299</v>
      </c>
      <c r="BM463">
        <v>24.070799999999998</v>
      </c>
      <c r="BN463">
        <v>500.01666666666699</v>
      </c>
      <c r="BO463">
        <v>70.457088888888904</v>
      </c>
      <c r="BP463">
        <v>9.9976277777777803E-2</v>
      </c>
      <c r="BQ463">
        <v>26.3586555555556</v>
      </c>
      <c r="BR463">
        <v>25.986799999999999</v>
      </c>
      <c r="BS463">
        <v>999.9</v>
      </c>
      <c r="BT463">
        <v>0</v>
      </c>
      <c r="BU463">
        <v>0</v>
      </c>
      <c r="BV463">
        <v>9984.4444444444507</v>
      </c>
      <c r="BW463">
        <v>0</v>
      </c>
      <c r="BX463">
        <v>170.684666666667</v>
      </c>
      <c r="BY463">
        <v>-80.266833333333295</v>
      </c>
      <c r="BZ463">
        <v>1569.03555555556</v>
      </c>
      <c r="CA463">
        <v>1643.41</v>
      </c>
      <c r="CB463">
        <v>4.6926044444444504</v>
      </c>
      <c r="CC463">
        <v>1610.9322222222199</v>
      </c>
      <c r="CD463">
        <v>19.761711111111101</v>
      </c>
      <c r="CE463">
        <v>1.72298</v>
      </c>
      <c r="CF463">
        <v>1.39235111111111</v>
      </c>
      <c r="CG463">
        <v>15.1050222222222</v>
      </c>
      <c r="CH463">
        <v>11.8346</v>
      </c>
      <c r="CI463">
        <v>2000.0277777777801</v>
      </c>
      <c r="CJ463">
        <v>0.98000066666666696</v>
      </c>
      <c r="CK463">
        <v>1.99991222222222E-2</v>
      </c>
      <c r="CL463">
        <v>0</v>
      </c>
      <c r="CM463">
        <v>2.6476888888888901</v>
      </c>
      <c r="CN463">
        <v>0</v>
      </c>
      <c r="CO463">
        <v>13952.1333333333</v>
      </c>
      <c r="CP463">
        <v>16705.611111111099</v>
      </c>
      <c r="CQ463">
        <v>39.436999999999998</v>
      </c>
      <c r="CR463">
        <v>41.311999999999998</v>
      </c>
      <c r="CS463">
        <v>41.186999999999998</v>
      </c>
      <c r="CT463">
        <v>39.561999999999998</v>
      </c>
      <c r="CU463">
        <v>39.875</v>
      </c>
      <c r="CV463">
        <v>1960.0277777777801</v>
      </c>
      <c r="CW463">
        <v>40</v>
      </c>
      <c r="CX463">
        <v>0</v>
      </c>
      <c r="CY463">
        <v>1651552155.9000001</v>
      </c>
      <c r="CZ463">
        <v>0</v>
      </c>
      <c r="DA463">
        <v>0</v>
      </c>
      <c r="DB463" t="s">
        <v>356</v>
      </c>
      <c r="DC463">
        <v>1657298120.5</v>
      </c>
      <c r="DD463">
        <v>1657298120.5</v>
      </c>
      <c r="DE463">
        <v>0</v>
      </c>
      <c r="DF463">
        <v>1.391</v>
      </c>
      <c r="DG463">
        <v>3.5000000000000003E-2</v>
      </c>
      <c r="DH463">
        <v>2.39</v>
      </c>
      <c r="DI463">
        <v>0.104</v>
      </c>
      <c r="DJ463">
        <v>419</v>
      </c>
      <c r="DK463">
        <v>18</v>
      </c>
      <c r="DL463">
        <v>0.11</v>
      </c>
      <c r="DM463">
        <v>0.02</v>
      </c>
      <c r="DN463">
        <v>-80.062960975609798</v>
      </c>
      <c r="DO463">
        <v>0.85135133416901498</v>
      </c>
      <c r="DP463">
        <v>0.374878825220962</v>
      </c>
      <c r="DQ463">
        <v>0</v>
      </c>
      <c r="DR463">
        <v>4.7242295121951203</v>
      </c>
      <c r="DS463">
        <v>-0.18980282283243499</v>
      </c>
      <c r="DT463">
        <v>2.00022256019259E-2</v>
      </c>
      <c r="DU463">
        <v>0</v>
      </c>
      <c r="DV463">
        <v>0</v>
      </c>
      <c r="DW463">
        <v>2</v>
      </c>
      <c r="DX463" t="s">
        <v>357</v>
      </c>
      <c r="DY463">
        <v>2.9115899999999999</v>
      </c>
      <c r="DZ463">
        <v>2.7164999999999999</v>
      </c>
      <c r="EA463">
        <v>0.173738</v>
      </c>
      <c r="EB463">
        <v>0.17913200000000001</v>
      </c>
      <c r="EC463">
        <v>8.2776500000000003E-2</v>
      </c>
      <c r="ED463">
        <v>7.1408399999999997E-2</v>
      </c>
      <c r="EE463">
        <v>23594.799999999999</v>
      </c>
      <c r="EF463">
        <v>20410.8</v>
      </c>
      <c r="EG463">
        <v>25537.599999999999</v>
      </c>
      <c r="EH463">
        <v>24189.7</v>
      </c>
      <c r="EI463">
        <v>39919</v>
      </c>
      <c r="EJ463">
        <v>37166.199999999997</v>
      </c>
      <c r="EK463">
        <v>46086.9</v>
      </c>
      <c r="EL463">
        <v>43120.2</v>
      </c>
      <c r="EM463">
        <v>1.9061300000000001</v>
      </c>
      <c r="EN463">
        <v>2.2080500000000001</v>
      </c>
      <c r="EO463">
        <v>0.20629900000000001</v>
      </c>
      <c r="EP463">
        <v>0</v>
      </c>
      <c r="EQ463">
        <v>22.600200000000001</v>
      </c>
      <c r="ER463">
        <v>999.9</v>
      </c>
      <c r="ES463">
        <v>48.418999999999997</v>
      </c>
      <c r="ET463">
        <v>27.693999999999999</v>
      </c>
      <c r="EU463">
        <v>25.6158</v>
      </c>
      <c r="EV463">
        <v>51.325299999999999</v>
      </c>
      <c r="EW463">
        <v>38.725999999999999</v>
      </c>
      <c r="EX463">
        <v>2</v>
      </c>
      <c r="EY463">
        <v>-0.43720999999999999</v>
      </c>
      <c r="EZ463">
        <v>-2.7976800000000002</v>
      </c>
      <c r="FA463">
        <v>20.224599999999999</v>
      </c>
      <c r="FB463">
        <v>5.2379600000000002</v>
      </c>
      <c r="FC463">
        <v>11.986000000000001</v>
      </c>
      <c r="FD463">
        <v>4.9574999999999996</v>
      </c>
      <c r="FE463">
        <v>3.3039299999999998</v>
      </c>
      <c r="FF463">
        <v>9999</v>
      </c>
      <c r="FG463">
        <v>9999</v>
      </c>
      <c r="FH463">
        <v>5925.7</v>
      </c>
      <c r="FI463">
        <v>342.3</v>
      </c>
      <c r="FJ463">
        <v>1.8681300000000001</v>
      </c>
      <c r="FK463">
        <v>1.8637900000000001</v>
      </c>
      <c r="FL463">
        <v>1.8714999999999999</v>
      </c>
      <c r="FM463">
        <v>1.8621799999999999</v>
      </c>
      <c r="FN463">
        <v>1.86168</v>
      </c>
      <c r="FO463">
        <v>1.8681300000000001</v>
      </c>
      <c r="FP463">
        <v>1.8582399999999999</v>
      </c>
      <c r="FQ463">
        <v>1.8648100000000001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8.17</v>
      </c>
      <c r="GF463">
        <v>0.38350000000000001</v>
      </c>
      <c r="GG463">
        <v>2.2088750328830402</v>
      </c>
      <c r="GH463">
        <v>6.0489126747292196E-3</v>
      </c>
      <c r="GI463">
        <v>-3.2734485160193501E-6</v>
      </c>
      <c r="GJ463">
        <v>1.2191227519152799E-9</v>
      </c>
      <c r="GK463">
        <v>-4.8623107072493198E-2</v>
      </c>
      <c r="GL463">
        <v>-1.24795961692081E-2</v>
      </c>
      <c r="GM463">
        <v>1.8897039930190699E-3</v>
      </c>
      <c r="GN463">
        <v>-2.5983293074510801E-5</v>
      </c>
      <c r="GO463">
        <v>18</v>
      </c>
      <c r="GP463">
        <v>2157</v>
      </c>
      <c r="GQ463">
        <v>3</v>
      </c>
      <c r="GR463">
        <v>29</v>
      </c>
      <c r="GS463">
        <v>1705.1</v>
      </c>
      <c r="GT463">
        <v>1705.1</v>
      </c>
      <c r="GU463">
        <v>3.7890600000000001</v>
      </c>
      <c r="GV463">
        <v>2.3071299999999999</v>
      </c>
      <c r="GW463">
        <v>1.9982899999999999</v>
      </c>
      <c r="GX463">
        <v>2.7221700000000002</v>
      </c>
      <c r="GY463">
        <v>2.0935100000000002</v>
      </c>
      <c r="GZ463">
        <v>2.31934</v>
      </c>
      <c r="HA463">
        <v>30.544599999999999</v>
      </c>
      <c r="HB463">
        <v>15.8132</v>
      </c>
      <c r="HC463">
        <v>18</v>
      </c>
      <c r="HD463">
        <v>448.13</v>
      </c>
      <c r="HE463">
        <v>641.83500000000004</v>
      </c>
      <c r="HF463">
        <v>25.396100000000001</v>
      </c>
      <c r="HG463">
        <v>21.662299999999998</v>
      </c>
      <c r="HH463">
        <v>30.000499999999999</v>
      </c>
      <c r="HI463">
        <v>21.586200000000002</v>
      </c>
      <c r="HJ463">
        <v>21.570900000000002</v>
      </c>
      <c r="HK463">
        <v>75.870099999999994</v>
      </c>
      <c r="HL463">
        <v>32.149299999999997</v>
      </c>
      <c r="HM463">
        <v>49.243600000000001</v>
      </c>
      <c r="HN463">
        <v>25.543700000000001</v>
      </c>
      <c r="HO463">
        <v>1639.79</v>
      </c>
      <c r="HP463">
        <v>19.8461</v>
      </c>
      <c r="HQ463">
        <v>97.601399999999998</v>
      </c>
      <c r="HR463">
        <v>101.404</v>
      </c>
    </row>
    <row r="464" spans="1:226" x14ac:dyDescent="0.2">
      <c r="A464">
        <v>448</v>
      </c>
      <c r="B464">
        <v>1657400434</v>
      </c>
      <c r="C464">
        <v>5253</v>
      </c>
      <c r="D464" t="s">
        <v>1258</v>
      </c>
      <c r="E464" t="s">
        <v>1259</v>
      </c>
      <c r="F464">
        <v>5</v>
      </c>
      <c r="G464" t="s">
        <v>1067</v>
      </c>
      <c r="H464" t="s">
        <v>354</v>
      </c>
      <c r="I464">
        <v>1657400431.2</v>
      </c>
      <c r="J464">
        <f t="shared" si="204"/>
        <v>3.9890735164770591E-3</v>
      </c>
      <c r="K464">
        <f t="shared" si="205"/>
        <v>3.9890735164770592</v>
      </c>
      <c r="L464">
        <f t="shared" si="206"/>
        <v>43.296832910881712</v>
      </c>
      <c r="M464">
        <f t="shared" si="207"/>
        <v>1546.396</v>
      </c>
      <c r="N464">
        <f t="shared" si="208"/>
        <v>1077.3264165739174</v>
      </c>
      <c r="O464">
        <f t="shared" si="209"/>
        <v>76.013596987672599</v>
      </c>
      <c r="P464">
        <f t="shared" si="210"/>
        <v>109.11003435817432</v>
      </c>
      <c r="Q464">
        <f t="shared" si="211"/>
        <v>0.17122347111713079</v>
      </c>
      <c r="R464">
        <f t="shared" si="212"/>
        <v>2.3642831472766979</v>
      </c>
      <c r="S464">
        <f t="shared" si="213"/>
        <v>0.16462080064476858</v>
      </c>
      <c r="T464">
        <f t="shared" si="214"/>
        <v>0.10346000983412798</v>
      </c>
      <c r="U464">
        <f t="shared" si="215"/>
        <v>321.50706239999994</v>
      </c>
      <c r="V464">
        <f t="shared" si="216"/>
        <v>27.400519086401474</v>
      </c>
      <c r="W464">
        <f t="shared" si="217"/>
        <v>25.99973</v>
      </c>
      <c r="X464">
        <f t="shared" si="218"/>
        <v>3.3742045293609504</v>
      </c>
      <c r="Y464">
        <f t="shared" si="219"/>
        <v>50.102562008238252</v>
      </c>
      <c r="Z464">
        <f t="shared" si="220"/>
        <v>1.7262565867371622</v>
      </c>
      <c r="AA464">
        <f t="shared" si="221"/>
        <v>3.4454457367934954</v>
      </c>
      <c r="AB464">
        <f t="shared" si="222"/>
        <v>1.6479479426237882</v>
      </c>
      <c r="AC464">
        <f t="shared" si="223"/>
        <v>-175.9181420766383</v>
      </c>
      <c r="AD464">
        <f t="shared" si="224"/>
        <v>45.065900672201771</v>
      </c>
      <c r="AE464">
        <f t="shared" si="225"/>
        <v>4.0798331559058756</v>
      </c>
      <c r="AF464">
        <f t="shared" si="226"/>
        <v>194.73465415146927</v>
      </c>
      <c r="AG464">
        <f t="shared" si="227"/>
        <v>60.943316256482902</v>
      </c>
      <c r="AH464">
        <f t="shared" si="228"/>
        <v>3.9811384814650608</v>
      </c>
      <c r="AI464">
        <f t="shared" si="229"/>
        <v>43.296832910881712</v>
      </c>
      <c r="AJ464">
        <v>1658.7317919714301</v>
      </c>
      <c r="AK464">
        <v>1592.9955757575799</v>
      </c>
      <c r="AL464">
        <v>3.3787445618844498</v>
      </c>
      <c r="AM464">
        <v>66.572748564338696</v>
      </c>
      <c r="AN464">
        <f t="shared" si="230"/>
        <v>3.9890735164770592</v>
      </c>
      <c r="AO464">
        <v>19.8065200281027</v>
      </c>
      <c r="AP464">
        <v>24.475931515151501</v>
      </c>
      <c r="AQ464">
        <v>8.7306232886713299E-5</v>
      </c>
      <c r="AR464">
        <v>78.887480960590693</v>
      </c>
      <c r="AS464">
        <v>0</v>
      </c>
      <c r="AT464">
        <v>0</v>
      </c>
      <c r="AU464">
        <f t="shared" si="231"/>
        <v>1</v>
      </c>
      <c r="AV464">
        <f t="shared" si="232"/>
        <v>0</v>
      </c>
      <c r="AW464">
        <f t="shared" si="233"/>
        <v>37459.672642269004</v>
      </c>
      <c r="AX464">
        <f t="shared" si="234"/>
        <v>1999.944</v>
      </c>
      <c r="AY464">
        <f t="shared" si="235"/>
        <v>1681.1529599999999</v>
      </c>
      <c r="AZ464">
        <f t="shared" si="236"/>
        <v>0.84060001680047036</v>
      </c>
      <c r="BA464">
        <f t="shared" si="237"/>
        <v>0.16075803242490788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1657400431.2</v>
      </c>
      <c r="BH464">
        <v>1546.396</v>
      </c>
      <c r="BI464">
        <v>1626.9169999999999</v>
      </c>
      <c r="BJ464">
        <v>24.465910000000001</v>
      </c>
      <c r="BK464">
        <v>19.805350000000001</v>
      </c>
      <c r="BL464">
        <v>1538.193</v>
      </c>
      <c r="BM464">
        <v>24.082070000000002</v>
      </c>
      <c r="BN464">
        <v>499.99180000000001</v>
      </c>
      <c r="BO464">
        <v>70.457740000000001</v>
      </c>
      <c r="BP464">
        <v>9.9888420000000006E-2</v>
      </c>
      <c r="BQ464">
        <v>26.353290000000001</v>
      </c>
      <c r="BR464">
        <v>25.99973</v>
      </c>
      <c r="BS464">
        <v>999.9</v>
      </c>
      <c r="BT464">
        <v>0</v>
      </c>
      <c r="BU464">
        <v>0</v>
      </c>
      <c r="BV464">
        <v>10034.4</v>
      </c>
      <c r="BW464">
        <v>0</v>
      </c>
      <c r="BX464">
        <v>170.5634</v>
      </c>
      <c r="BY464">
        <v>-80.520110000000003</v>
      </c>
      <c r="BZ464">
        <v>1585.18</v>
      </c>
      <c r="CA464">
        <v>1659.79</v>
      </c>
      <c r="CB464">
        <v>4.6605699999999999</v>
      </c>
      <c r="CC464">
        <v>1626.9169999999999</v>
      </c>
      <c r="CD464">
        <v>19.805350000000001</v>
      </c>
      <c r="CE464">
        <v>1.723814</v>
      </c>
      <c r="CF464">
        <v>1.3954420000000001</v>
      </c>
      <c r="CG464">
        <v>15.11256</v>
      </c>
      <c r="CH464">
        <v>11.868180000000001</v>
      </c>
      <c r="CI464">
        <v>1999.944</v>
      </c>
      <c r="CJ464">
        <v>0.98000050000000005</v>
      </c>
      <c r="CK464">
        <v>1.9999300000000001E-2</v>
      </c>
      <c r="CL464">
        <v>0</v>
      </c>
      <c r="CM464">
        <v>2.5686800000000001</v>
      </c>
      <c r="CN464">
        <v>0</v>
      </c>
      <c r="CO464">
        <v>13940.49</v>
      </c>
      <c r="CP464">
        <v>16704.97</v>
      </c>
      <c r="CQ464">
        <v>39.436999999999998</v>
      </c>
      <c r="CR464">
        <v>41.311999999999998</v>
      </c>
      <c r="CS464">
        <v>41.186999999999998</v>
      </c>
      <c r="CT464">
        <v>39.561999999999998</v>
      </c>
      <c r="CU464">
        <v>39.875</v>
      </c>
      <c r="CV464">
        <v>1959.944</v>
      </c>
      <c r="CW464">
        <v>40</v>
      </c>
      <c r="CX464">
        <v>0</v>
      </c>
      <c r="CY464">
        <v>1651552160.7</v>
      </c>
      <c r="CZ464">
        <v>0</v>
      </c>
      <c r="DA464">
        <v>0</v>
      </c>
      <c r="DB464" t="s">
        <v>356</v>
      </c>
      <c r="DC464">
        <v>1657298120.5</v>
      </c>
      <c r="DD464">
        <v>1657298120.5</v>
      </c>
      <c r="DE464">
        <v>0</v>
      </c>
      <c r="DF464">
        <v>1.391</v>
      </c>
      <c r="DG464">
        <v>3.5000000000000003E-2</v>
      </c>
      <c r="DH464">
        <v>2.39</v>
      </c>
      <c r="DI464">
        <v>0.104</v>
      </c>
      <c r="DJ464">
        <v>419</v>
      </c>
      <c r="DK464">
        <v>18</v>
      </c>
      <c r="DL464">
        <v>0.11</v>
      </c>
      <c r="DM464">
        <v>0.02</v>
      </c>
      <c r="DN464">
        <v>-80.081926829268298</v>
      </c>
      <c r="DO464">
        <v>-3.4444097560974201</v>
      </c>
      <c r="DP464">
        <v>0.36032194142920598</v>
      </c>
      <c r="DQ464">
        <v>0</v>
      </c>
      <c r="DR464">
        <v>4.6987763414634101</v>
      </c>
      <c r="DS464">
        <v>-0.25631853658536402</v>
      </c>
      <c r="DT464">
        <v>2.74073331611332E-2</v>
      </c>
      <c r="DU464">
        <v>0</v>
      </c>
      <c r="DV464">
        <v>0</v>
      </c>
      <c r="DW464">
        <v>2</v>
      </c>
      <c r="DX464" t="s">
        <v>357</v>
      </c>
      <c r="DY464">
        <v>2.91188</v>
      </c>
      <c r="DZ464">
        <v>2.7166399999999999</v>
      </c>
      <c r="EA464">
        <v>0.17486399999999999</v>
      </c>
      <c r="EB464">
        <v>0.18024399999999999</v>
      </c>
      <c r="EC464">
        <v>8.2830000000000001E-2</v>
      </c>
      <c r="ED464">
        <v>7.1419399999999994E-2</v>
      </c>
      <c r="EE464">
        <v>23562.7</v>
      </c>
      <c r="EF464">
        <v>20383.2</v>
      </c>
      <c r="EG464">
        <v>25537.5</v>
      </c>
      <c r="EH464">
        <v>24189.7</v>
      </c>
      <c r="EI464">
        <v>39916.6</v>
      </c>
      <c r="EJ464">
        <v>37165.699999999997</v>
      </c>
      <c r="EK464">
        <v>46086.8</v>
      </c>
      <c r="EL464">
        <v>43120.1</v>
      </c>
      <c r="EM464">
        <v>1.90625</v>
      </c>
      <c r="EN464">
        <v>2.2077</v>
      </c>
      <c r="EO464">
        <v>0.206873</v>
      </c>
      <c r="EP464">
        <v>0</v>
      </c>
      <c r="EQ464">
        <v>22.6005</v>
      </c>
      <c r="ER464">
        <v>999.9</v>
      </c>
      <c r="ES464">
        <v>48.418999999999997</v>
      </c>
      <c r="ET464">
        <v>27.693999999999999</v>
      </c>
      <c r="EU464">
        <v>25.619599999999998</v>
      </c>
      <c r="EV464">
        <v>51.155299999999997</v>
      </c>
      <c r="EW464">
        <v>38.649799999999999</v>
      </c>
      <c r="EX464">
        <v>2</v>
      </c>
      <c r="EY464">
        <v>-0.43773099999999998</v>
      </c>
      <c r="EZ464">
        <v>-2.2290100000000002</v>
      </c>
      <c r="FA464">
        <v>20.234000000000002</v>
      </c>
      <c r="FB464">
        <v>5.2373599999999998</v>
      </c>
      <c r="FC464">
        <v>11.9864</v>
      </c>
      <c r="FD464">
        <v>4.9576500000000001</v>
      </c>
      <c r="FE464">
        <v>3.3039999999999998</v>
      </c>
      <c r="FF464">
        <v>9999</v>
      </c>
      <c r="FG464">
        <v>9999</v>
      </c>
      <c r="FH464">
        <v>5926</v>
      </c>
      <c r="FI464">
        <v>342.3</v>
      </c>
      <c r="FJ464">
        <v>1.8681300000000001</v>
      </c>
      <c r="FK464">
        <v>1.8638300000000001</v>
      </c>
      <c r="FL464">
        <v>1.8714999999999999</v>
      </c>
      <c r="FM464">
        <v>1.8621799999999999</v>
      </c>
      <c r="FN464">
        <v>1.86171</v>
      </c>
      <c r="FO464">
        <v>1.86816</v>
      </c>
      <c r="FP464">
        <v>1.85825</v>
      </c>
      <c r="FQ464">
        <v>1.8648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8.25</v>
      </c>
      <c r="GF464">
        <v>0.38429999999999997</v>
      </c>
      <c r="GG464">
        <v>2.2088750328830402</v>
      </c>
      <c r="GH464">
        <v>6.0489126747292196E-3</v>
      </c>
      <c r="GI464">
        <v>-3.2734485160193501E-6</v>
      </c>
      <c r="GJ464">
        <v>1.2191227519152799E-9</v>
      </c>
      <c r="GK464">
        <v>-4.8623107072493198E-2</v>
      </c>
      <c r="GL464">
        <v>-1.24795961692081E-2</v>
      </c>
      <c r="GM464">
        <v>1.8897039930190699E-3</v>
      </c>
      <c r="GN464">
        <v>-2.5983293074510801E-5</v>
      </c>
      <c r="GO464">
        <v>18</v>
      </c>
      <c r="GP464">
        <v>2157</v>
      </c>
      <c r="GQ464">
        <v>3</v>
      </c>
      <c r="GR464">
        <v>29</v>
      </c>
      <c r="GS464">
        <v>1705.2</v>
      </c>
      <c r="GT464">
        <v>1705.2</v>
      </c>
      <c r="GU464">
        <v>3.8171400000000002</v>
      </c>
      <c r="GV464">
        <v>2.3046899999999999</v>
      </c>
      <c r="GW464">
        <v>1.9982899999999999</v>
      </c>
      <c r="GX464">
        <v>2.7221700000000002</v>
      </c>
      <c r="GY464">
        <v>2.0935100000000002</v>
      </c>
      <c r="GZ464">
        <v>2.3889200000000002</v>
      </c>
      <c r="HA464">
        <v>30.544599999999999</v>
      </c>
      <c r="HB464">
        <v>15.8307</v>
      </c>
      <c r="HC464">
        <v>18</v>
      </c>
      <c r="HD464">
        <v>448.17</v>
      </c>
      <c r="HE464">
        <v>641.50900000000001</v>
      </c>
      <c r="HF464">
        <v>25.565200000000001</v>
      </c>
      <c r="HG464">
        <v>21.658799999999999</v>
      </c>
      <c r="HH464">
        <v>30</v>
      </c>
      <c r="HI464">
        <v>21.582599999999999</v>
      </c>
      <c r="HJ464">
        <v>21.567299999999999</v>
      </c>
      <c r="HK464">
        <v>76.393199999999993</v>
      </c>
      <c r="HL464">
        <v>32.149299999999997</v>
      </c>
      <c r="HM464">
        <v>48.872799999999998</v>
      </c>
      <c r="HN464">
        <v>25.552499999999998</v>
      </c>
      <c r="HO464">
        <v>1659.95</v>
      </c>
      <c r="HP464">
        <v>19.830300000000001</v>
      </c>
      <c r="HQ464">
        <v>97.601299999999995</v>
      </c>
      <c r="HR464">
        <v>101.404</v>
      </c>
    </row>
    <row r="465" spans="1:226" x14ac:dyDescent="0.2">
      <c r="A465">
        <v>449</v>
      </c>
      <c r="B465">
        <v>1657400439</v>
      </c>
      <c r="C465">
        <v>5258</v>
      </c>
      <c r="D465" t="s">
        <v>1260</v>
      </c>
      <c r="E465" t="s">
        <v>1261</v>
      </c>
      <c r="F465">
        <v>5</v>
      </c>
      <c r="G465" t="s">
        <v>1067</v>
      </c>
      <c r="H465" t="s">
        <v>354</v>
      </c>
      <c r="I465">
        <v>1657400436.5</v>
      </c>
      <c r="J465">
        <f t="shared" ref="J465:J526" si="238">(K465)/1000</f>
        <v>4.0106359377405686E-3</v>
      </c>
      <c r="K465">
        <f t="shared" ref="K465:K526" si="239">IF(BF465, AN465, AH465)</f>
        <v>4.0106359377405685</v>
      </c>
      <c r="L465">
        <f t="shared" ref="L465:L526" si="240">IF(BF465, AI465, AG465)</f>
        <v>43.121568227705133</v>
      </c>
      <c r="M465">
        <f t="shared" ref="M465:M526" si="241">BH465 - IF(AU465&gt;1, L465*BB465*100/(AW465*BV465), 0)</f>
        <v>1564.1466666666699</v>
      </c>
      <c r="N465">
        <f t="shared" ref="N465:N526" si="242">((T465-J465/2)*M465-L465)/(T465+J465/2)</f>
        <v>1099.1141731170437</v>
      </c>
      <c r="O465">
        <f t="shared" ref="O465:O526" si="243">N465*(BO465+BP465)/1000</f>
        <v>77.550810845939438</v>
      </c>
      <c r="P465">
        <f t="shared" ref="P465:P526" si="244">(BH465 - IF(AU465&gt;1, L465*BB465*100/(AW465*BV465), 0))*(BO465+BP465)/1000</f>
        <v>110.36236748541718</v>
      </c>
      <c r="Q465">
        <f t="shared" ref="Q465:Q526" si="245">2/((1/S465-1/R465)+SIGN(S465)*SQRT((1/S465-1/R465)*(1/S465-1/R465) + 4*BC465/((BC465+1)*(BC465+1))*(2*1/S465*1/R465-1/R465*1/R465)))</f>
        <v>0.17252264667622494</v>
      </c>
      <c r="R465">
        <f t="shared" ref="R465:R526" si="246">IF(LEFT(BD465,1)&lt;&gt;"0",IF(LEFT(BD465,1)="1",3,BE465),$D$5+$E$5*(BV465*BO465/($K$5*1000))+$F$5*(BV465*BO465/($K$5*1000))*MAX(MIN(BB465,$J$5),$I$5)*MAX(MIN(BB465,$J$5),$I$5)+$G$5*MAX(MIN(BB465,$J$5),$I$5)*(BV465*BO465/($K$5*1000))+$H$5*(BV465*BO465/($K$5*1000))*(BV465*BO465/($K$5*1000)))</f>
        <v>2.3600695451125349</v>
      </c>
      <c r="S465">
        <f t="shared" ref="S465:S526" si="247">J465*(1000-(1000*0.61365*EXP(17.502*W465/(240.97+W465))/(BO465+BP465)+BJ465)/2)/(1000*0.61365*EXP(17.502*W465/(240.97+W465))/(BO465+BP465)-BJ465)</f>
        <v>0.16581004464676494</v>
      </c>
      <c r="T465">
        <f t="shared" ref="T465:T526" si="248">1/((BC465+1)/(Q465/1.6)+1/(R465/1.37)) + BC465/((BC465+1)/(Q465/1.6) + BC465/(R465/1.37))</f>
        <v>0.10421261679070237</v>
      </c>
      <c r="U465">
        <f t="shared" ref="U465:U526" si="249">(AX465*BA465)</f>
        <v>321.5147586666663</v>
      </c>
      <c r="V465">
        <f t="shared" ref="V465:V526" si="250">(BQ465+(U465+2*0.95*0.0000000567*(((BQ465+$B$7)+273)^4-(BQ465+273)^4)-44100*J465)/(1.84*29.3*R465+8*0.95*0.0000000567*(BQ465+273)^3))</f>
        <v>27.398267178903502</v>
      </c>
      <c r="W465">
        <f t="shared" ref="W465:W526" si="251">($C$7*BR465+$D$7*BS465+$E$7*V465)</f>
        <v>25.9908111111111</v>
      </c>
      <c r="X465">
        <f t="shared" ref="X465:X526" si="252">0.61365*EXP(17.502*W465/(240.97+W465))</f>
        <v>3.3724241658747762</v>
      </c>
      <c r="Y465">
        <f t="shared" ref="Y465:Y526" si="253">(Z465/AA465*100)</f>
        <v>50.128719842113533</v>
      </c>
      <c r="Z465">
        <f t="shared" ref="Z465:Z526" si="254">BJ465*(BO465+BP465)/1000</f>
        <v>1.7274465548874143</v>
      </c>
      <c r="AA465">
        <f t="shared" ref="AA465:AA526" si="255">0.61365*EXP(17.502*BQ465/(240.97+BQ465))</f>
        <v>3.4460216824371663</v>
      </c>
      <c r="AB465">
        <f t="shared" ref="AB465:AB526" si="256">(X465-BJ465*(BO465+BP465)/1000)</f>
        <v>1.6449776109873619</v>
      </c>
      <c r="AC465">
        <f t="shared" ref="AC465:AC526" si="257">(-J465*44100)</f>
        <v>-176.86904485435909</v>
      </c>
      <c r="AD465">
        <f t="shared" ref="AD465:AD526" si="258">2*29.3*R465*0.92*(BQ465-W465)</f>
        <v>46.480749855276102</v>
      </c>
      <c r="AE465">
        <f t="shared" ref="AE465:AE526" si="259">2*0.95*0.0000000567*(((BQ465+$B$7)+273)^4-(W465+273)^4)</f>
        <v>4.2153041521275867</v>
      </c>
      <c r="AF465">
        <f t="shared" ref="AF465:AF526" si="260">U465+AE465+AC465+AD465</f>
        <v>195.34176781971092</v>
      </c>
      <c r="AG465">
        <f t="shared" ref="AG465:AG526" si="261">BN465*AU465*(BI465-BH465*(1000-AU465*BK465)/(1000-AU465*BJ465))/(100*BB465)</f>
        <v>61.085240438825387</v>
      </c>
      <c r="AH465">
        <f t="shared" ref="AH465:AH526" si="262">1000*BN465*AU465*(BJ465-BK465)/(100*BB465*(1000-AU465*BJ465))</f>
        <v>4.0105419296591736</v>
      </c>
      <c r="AI465">
        <f t="shared" ref="AI465:AI526" si="263">(AJ465 - AK465 - BO465*1000/(8.314*(BQ465+273.15)) * AM465/BN465 * AL465) * BN465/(100*BB465) * (1000 - BK465)/1000</f>
        <v>43.121568227705133</v>
      </c>
      <c r="AJ465">
        <v>1676.1248133353499</v>
      </c>
      <c r="AK465">
        <v>1610.2989696969701</v>
      </c>
      <c r="AL465">
        <v>3.4598207496118198</v>
      </c>
      <c r="AM465">
        <v>66.572748564338696</v>
      </c>
      <c r="AN465">
        <f t="shared" ref="AN465:AN526" si="264">(AP465 - AO465 + BO465*1000/(8.314*(BQ465+273.15)) * AR465/BN465 * AQ465) * BN465/(100*BB465) * 1000/(1000 - AP465)</f>
        <v>4.0106359377405685</v>
      </c>
      <c r="AO465">
        <v>19.7944340994624</v>
      </c>
      <c r="AP465">
        <v>24.4824424242424</v>
      </c>
      <c r="AQ465">
        <v>1.56626837231776E-3</v>
      </c>
      <c r="AR465">
        <v>78.887480960590693</v>
      </c>
      <c r="AS465">
        <v>0</v>
      </c>
      <c r="AT465">
        <v>0</v>
      </c>
      <c r="AU465">
        <f t="shared" ref="AU465:AU526" si="265">IF(AS465*$H$13&gt;=AW465,1,(AW465/(AW465-AS465*$H$13)))</f>
        <v>1</v>
      </c>
      <c r="AV465">
        <f t="shared" ref="AV465:AV526" si="266">(AU465-1)*100</f>
        <v>0</v>
      </c>
      <c r="AW465">
        <f t="shared" ref="AW465:AW526" si="267">MAX(0,($B$13+$C$13*BV465)/(1+$D$13*BV465)*BO465/(BQ465+273)*$E$13)</f>
        <v>37357.659083495462</v>
      </c>
      <c r="AX465">
        <f t="shared" ref="AX465:AX526" si="268">$B$11*BW465+$C$11*BX465+$F$11*CI465*(1-CL465)</f>
        <v>1999.9922222222201</v>
      </c>
      <c r="AY465">
        <f t="shared" ref="AY465:AY526" si="269">AX465*AZ465</f>
        <v>1681.193466666665</v>
      </c>
      <c r="AZ465">
        <f t="shared" ref="AZ465:AZ526" si="270">($B$11*$D$9+$C$11*$D$9+$F$11*((CV465+CN465)/MAX(CV465+CN465+CW465, 0.1)*$I$9+CW465/MAX(CV465+CN465+CW465, 0.1)*$J$9))/($B$11+$C$11+$F$11)</f>
        <v>0.84060000233334242</v>
      </c>
      <c r="BA465">
        <f t="shared" ref="BA465:BA526" si="271">($B$11*$K$9+$C$11*$K$9+$F$11*((CV465+CN465)/MAX(CV465+CN465+CW465, 0.1)*$P$9+CW465/MAX(CV465+CN465+CW465, 0.1)*$Q$9))/($B$11+$C$11+$F$11)</f>
        <v>0.16075800450335084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1657400436.5</v>
      </c>
      <c r="BH465">
        <v>1564.1466666666699</v>
      </c>
      <c r="BI465">
        <v>1644.9777777777799</v>
      </c>
      <c r="BJ465">
        <v>24.482800000000001</v>
      </c>
      <c r="BK465">
        <v>19.7879111111111</v>
      </c>
      <c r="BL465">
        <v>1555.85777777778</v>
      </c>
      <c r="BM465">
        <v>24.098388888888898</v>
      </c>
      <c r="BN465">
        <v>499.99299999999999</v>
      </c>
      <c r="BO465">
        <v>70.457555555555601</v>
      </c>
      <c r="BP465">
        <v>0.100001377777778</v>
      </c>
      <c r="BQ465">
        <v>26.356122222222201</v>
      </c>
      <c r="BR465">
        <v>25.9908111111111</v>
      </c>
      <c r="BS465">
        <v>999.9</v>
      </c>
      <c r="BT465">
        <v>0</v>
      </c>
      <c r="BU465">
        <v>0</v>
      </c>
      <c r="BV465">
        <v>10006.0222222222</v>
      </c>
      <c r="BW465">
        <v>0</v>
      </c>
      <c r="BX465">
        <v>169.83477777777799</v>
      </c>
      <c r="BY465">
        <v>-80.830288888888902</v>
      </c>
      <c r="BZ465">
        <v>1603.40333333333</v>
      </c>
      <c r="CA465">
        <v>1678.1855555555601</v>
      </c>
      <c r="CB465">
        <v>4.6948888888888902</v>
      </c>
      <c r="CC465">
        <v>1644.9777777777799</v>
      </c>
      <c r="CD465">
        <v>19.7879111111111</v>
      </c>
      <c r="CE465">
        <v>1.7250000000000001</v>
      </c>
      <c r="CF465">
        <v>1.3942077777777799</v>
      </c>
      <c r="CG465">
        <v>15.123244444444399</v>
      </c>
      <c r="CH465">
        <v>11.854788888888899</v>
      </c>
      <c r="CI465">
        <v>1999.9922222222201</v>
      </c>
      <c r="CJ465">
        <v>0.98000100000000001</v>
      </c>
      <c r="CK465">
        <v>1.9998766666666699E-2</v>
      </c>
      <c r="CL465">
        <v>0</v>
      </c>
      <c r="CM465">
        <v>2.5509555555555599</v>
      </c>
      <c r="CN465">
        <v>0</v>
      </c>
      <c r="CO465">
        <v>13927.1</v>
      </c>
      <c r="CP465">
        <v>16705.366666666701</v>
      </c>
      <c r="CQ465">
        <v>39.436999999999998</v>
      </c>
      <c r="CR465">
        <v>41.326000000000001</v>
      </c>
      <c r="CS465">
        <v>41.235999999999997</v>
      </c>
      <c r="CT465">
        <v>39.561999999999998</v>
      </c>
      <c r="CU465">
        <v>39.875</v>
      </c>
      <c r="CV465">
        <v>1959.9922222222201</v>
      </c>
      <c r="CW465">
        <v>40</v>
      </c>
      <c r="CX465">
        <v>0</v>
      </c>
      <c r="CY465">
        <v>1651552165.5</v>
      </c>
      <c r="CZ465">
        <v>0</v>
      </c>
      <c r="DA465">
        <v>0</v>
      </c>
      <c r="DB465" t="s">
        <v>356</v>
      </c>
      <c r="DC465">
        <v>1657298120.5</v>
      </c>
      <c r="DD465">
        <v>1657298120.5</v>
      </c>
      <c r="DE465">
        <v>0</v>
      </c>
      <c r="DF465">
        <v>1.391</v>
      </c>
      <c r="DG465">
        <v>3.5000000000000003E-2</v>
      </c>
      <c r="DH465">
        <v>2.39</v>
      </c>
      <c r="DI465">
        <v>0.104</v>
      </c>
      <c r="DJ465">
        <v>419</v>
      </c>
      <c r="DK465">
        <v>18</v>
      </c>
      <c r="DL465">
        <v>0.11</v>
      </c>
      <c r="DM465">
        <v>0.02</v>
      </c>
      <c r="DN465">
        <v>-80.331446341463405</v>
      </c>
      <c r="DO465">
        <v>-3.32439094076646</v>
      </c>
      <c r="DP465">
        <v>0.344893500775035</v>
      </c>
      <c r="DQ465">
        <v>0</v>
      </c>
      <c r="DR465">
        <v>4.6903597560975596</v>
      </c>
      <c r="DS465">
        <v>-0.12894459930313101</v>
      </c>
      <c r="DT465">
        <v>2.1334598887642799E-2</v>
      </c>
      <c r="DU465">
        <v>0</v>
      </c>
      <c r="DV465">
        <v>0</v>
      </c>
      <c r="DW465">
        <v>2</v>
      </c>
      <c r="DX465" t="s">
        <v>357</v>
      </c>
      <c r="DY465">
        <v>2.9119600000000001</v>
      </c>
      <c r="DZ465">
        <v>2.7166000000000001</v>
      </c>
      <c r="EA465">
        <v>0.17599699999999999</v>
      </c>
      <c r="EB465">
        <v>0.181342</v>
      </c>
      <c r="EC465">
        <v>8.2842100000000002E-2</v>
      </c>
      <c r="ED465">
        <v>7.1362700000000001E-2</v>
      </c>
      <c r="EE465">
        <v>23530.6</v>
      </c>
      <c r="EF465">
        <v>20356.3</v>
      </c>
      <c r="EG465">
        <v>25537.7</v>
      </c>
      <c r="EH465">
        <v>24190.1</v>
      </c>
      <c r="EI465">
        <v>39916.6</v>
      </c>
      <c r="EJ465">
        <v>37168.5</v>
      </c>
      <c r="EK465">
        <v>46087.3</v>
      </c>
      <c r="EL465">
        <v>43120.7</v>
      </c>
      <c r="EM465">
        <v>1.9064000000000001</v>
      </c>
      <c r="EN465">
        <v>2.2077300000000002</v>
      </c>
      <c r="EO465">
        <v>0.20583299999999999</v>
      </c>
      <c r="EP465">
        <v>0</v>
      </c>
      <c r="EQ465">
        <v>22.603400000000001</v>
      </c>
      <c r="ER465">
        <v>999.9</v>
      </c>
      <c r="ES465">
        <v>48.418999999999997</v>
      </c>
      <c r="ET465">
        <v>27.684000000000001</v>
      </c>
      <c r="EU465">
        <v>25.604199999999999</v>
      </c>
      <c r="EV465">
        <v>51.285299999999999</v>
      </c>
      <c r="EW465">
        <v>38.641800000000003</v>
      </c>
      <c r="EX465">
        <v>2</v>
      </c>
      <c r="EY465">
        <v>-0.437973</v>
      </c>
      <c r="EZ465">
        <v>-2.0690300000000001</v>
      </c>
      <c r="FA465">
        <v>20.236000000000001</v>
      </c>
      <c r="FB465">
        <v>5.23766</v>
      </c>
      <c r="FC465">
        <v>11.986000000000001</v>
      </c>
      <c r="FD465">
        <v>4.9577</v>
      </c>
      <c r="FE465">
        <v>3.3039499999999999</v>
      </c>
      <c r="FF465">
        <v>9999</v>
      </c>
      <c r="FG465">
        <v>9999</v>
      </c>
      <c r="FH465">
        <v>5926</v>
      </c>
      <c r="FI465">
        <v>342.3</v>
      </c>
      <c r="FJ465">
        <v>1.8681300000000001</v>
      </c>
      <c r="FK465">
        <v>1.8637999999999999</v>
      </c>
      <c r="FL465">
        <v>1.8714900000000001</v>
      </c>
      <c r="FM465">
        <v>1.8621799999999999</v>
      </c>
      <c r="FN465">
        <v>1.86172</v>
      </c>
      <c r="FO465">
        <v>1.86818</v>
      </c>
      <c r="FP465">
        <v>1.8583000000000001</v>
      </c>
      <c r="FQ465">
        <v>1.8648400000000001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8.32</v>
      </c>
      <c r="GF465">
        <v>0.38440000000000002</v>
      </c>
      <c r="GG465">
        <v>2.2088750328830402</v>
      </c>
      <c r="GH465">
        <v>6.0489126747292196E-3</v>
      </c>
      <c r="GI465">
        <v>-3.2734485160193501E-6</v>
      </c>
      <c r="GJ465">
        <v>1.2191227519152799E-9</v>
      </c>
      <c r="GK465">
        <v>-4.8623107072493198E-2</v>
      </c>
      <c r="GL465">
        <v>-1.24795961692081E-2</v>
      </c>
      <c r="GM465">
        <v>1.8897039930190699E-3</v>
      </c>
      <c r="GN465">
        <v>-2.5983293074510801E-5</v>
      </c>
      <c r="GO465">
        <v>18</v>
      </c>
      <c r="GP465">
        <v>2157</v>
      </c>
      <c r="GQ465">
        <v>3</v>
      </c>
      <c r="GR465">
        <v>29</v>
      </c>
      <c r="GS465">
        <v>1705.3</v>
      </c>
      <c r="GT465">
        <v>1705.3</v>
      </c>
      <c r="GU465">
        <v>3.8452099999999998</v>
      </c>
      <c r="GV465">
        <v>2.3071299999999999</v>
      </c>
      <c r="GW465">
        <v>1.9982899999999999</v>
      </c>
      <c r="GX465">
        <v>2.7221700000000002</v>
      </c>
      <c r="GY465">
        <v>2.0935100000000002</v>
      </c>
      <c r="GZ465">
        <v>2.3303199999999999</v>
      </c>
      <c r="HA465">
        <v>30.523099999999999</v>
      </c>
      <c r="HB465">
        <v>15.821899999999999</v>
      </c>
      <c r="HC465">
        <v>18</v>
      </c>
      <c r="HD465">
        <v>448.22</v>
      </c>
      <c r="HE465">
        <v>641.47500000000002</v>
      </c>
      <c r="HF465">
        <v>25.582999999999998</v>
      </c>
      <c r="HG465">
        <v>21.655000000000001</v>
      </c>
      <c r="HH465">
        <v>29.9998</v>
      </c>
      <c r="HI465">
        <v>21.578499999999998</v>
      </c>
      <c r="HJ465">
        <v>21.563099999999999</v>
      </c>
      <c r="HK465">
        <v>76.990399999999994</v>
      </c>
      <c r="HL465">
        <v>32.149299999999997</v>
      </c>
      <c r="HM465">
        <v>48.872799999999998</v>
      </c>
      <c r="HN465">
        <v>25.558</v>
      </c>
      <c r="HO465">
        <v>1673.34</v>
      </c>
      <c r="HP465">
        <v>19.843499999999999</v>
      </c>
      <c r="HQ465">
        <v>97.6023</v>
      </c>
      <c r="HR465">
        <v>101.40600000000001</v>
      </c>
    </row>
    <row r="466" spans="1:226" x14ac:dyDescent="0.2">
      <c r="A466">
        <v>450</v>
      </c>
      <c r="B466">
        <v>1657400444</v>
      </c>
      <c r="C466">
        <v>5263</v>
      </c>
      <c r="D466" t="s">
        <v>1262</v>
      </c>
      <c r="E466" t="s">
        <v>1263</v>
      </c>
      <c r="F466">
        <v>5</v>
      </c>
      <c r="G466" t="s">
        <v>1067</v>
      </c>
      <c r="H466" t="s">
        <v>354</v>
      </c>
      <c r="I466">
        <v>1657400441.2</v>
      </c>
      <c r="J466">
        <f t="shared" si="238"/>
        <v>4.0075173744309406E-3</v>
      </c>
      <c r="K466">
        <f t="shared" si="239"/>
        <v>4.0075173744309405</v>
      </c>
      <c r="L466">
        <f t="shared" si="240"/>
        <v>43.073672620941643</v>
      </c>
      <c r="M466">
        <f t="shared" si="241"/>
        <v>1579.953</v>
      </c>
      <c r="N466">
        <f t="shared" si="242"/>
        <v>1114.24225379625</v>
      </c>
      <c r="O466">
        <f t="shared" si="243"/>
        <v>78.61801038044689</v>
      </c>
      <c r="P466">
        <f t="shared" si="244"/>
        <v>111.47733891029745</v>
      </c>
      <c r="Q466">
        <f t="shared" si="245"/>
        <v>0.17229272718653227</v>
      </c>
      <c r="R466">
        <f t="shared" si="246"/>
        <v>2.3626599943716302</v>
      </c>
      <c r="S466">
        <f t="shared" si="247"/>
        <v>0.16560466562927123</v>
      </c>
      <c r="T466">
        <f t="shared" si="248"/>
        <v>0.10408218011053544</v>
      </c>
      <c r="U466">
        <f t="shared" si="249"/>
        <v>321.52669320000001</v>
      </c>
      <c r="V466">
        <f t="shared" si="250"/>
        <v>27.403178931290469</v>
      </c>
      <c r="W466">
        <f t="shared" si="251"/>
        <v>25.992450000000002</v>
      </c>
      <c r="X466">
        <f t="shared" si="252"/>
        <v>3.3727512547160585</v>
      </c>
      <c r="Y466">
        <f t="shared" si="253"/>
        <v>50.101811812833795</v>
      </c>
      <c r="Z466">
        <f t="shared" si="254"/>
        <v>1.7270173856391871</v>
      </c>
      <c r="AA466">
        <f t="shared" si="255"/>
        <v>3.4470158326625708</v>
      </c>
      <c r="AB466">
        <f t="shared" si="256"/>
        <v>1.6457338690768715</v>
      </c>
      <c r="AC466">
        <f t="shared" si="257"/>
        <v>-176.73151621240447</v>
      </c>
      <c r="AD466">
        <f t="shared" si="258"/>
        <v>46.945597433240415</v>
      </c>
      <c r="AE466">
        <f t="shared" si="259"/>
        <v>4.2529320924290364</v>
      </c>
      <c r="AF466">
        <f t="shared" si="260"/>
        <v>195.99370651326498</v>
      </c>
      <c r="AG466">
        <f t="shared" si="261"/>
        <v>60.931053076611434</v>
      </c>
      <c r="AH466">
        <f t="shared" si="262"/>
        <v>4.0151746155668127</v>
      </c>
      <c r="AI466">
        <f t="shared" si="263"/>
        <v>43.073672620941643</v>
      </c>
      <c r="AJ466">
        <v>1693.1166057124501</v>
      </c>
      <c r="AK466">
        <v>1627.44224242424</v>
      </c>
      <c r="AL466">
        <v>3.4360353041608001</v>
      </c>
      <c r="AM466">
        <v>66.572748564338696</v>
      </c>
      <c r="AN466">
        <f t="shared" si="264"/>
        <v>4.0075173744309405</v>
      </c>
      <c r="AO466">
        <v>19.7780055344627</v>
      </c>
      <c r="AP466">
        <v>24.471025454545501</v>
      </c>
      <c r="AQ466">
        <v>-4.0004317663023002E-4</v>
      </c>
      <c r="AR466">
        <v>78.887480960590693</v>
      </c>
      <c r="AS466">
        <v>0</v>
      </c>
      <c r="AT466">
        <v>0</v>
      </c>
      <c r="AU466">
        <f t="shared" si="265"/>
        <v>1</v>
      </c>
      <c r="AV466">
        <f t="shared" si="266"/>
        <v>0</v>
      </c>
      <c r="AW466">
        <f t="shared" si="267"/>
        <v>37419.537198262587</v>
      </c>
      <c r="AX466">
        <f t="shared" si="268"/>
        <v>2000.067</v>
      </c>
      <c r="AY466">
        <f t="shared" si="269"/>
        <v>1681.2562800000001</v>
      </c>
      <c r="AZ466">
        <f t="shared" si="270"/>
        <v>0.84059997990067337</v>
      </c>
      <c r="BA466">
        <f t="shared" si="271"/>
        <v>0.16075796120829952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1657400441.2</v>
      </c>
      <c r="BH466">
        <v>1579.953</v>
      </c>
      <c r="BI466">
        <v>1660.681</v>
      </c>
      <c r="BJ466">
        <v>24.476780000000002</v>
      </c>
      <c r="BK466">
        <v>19.776610000000002</v>
      </c>
      <c r="BL466">
        <v>1571.5889999999999</v>
      </c>
      <c r="BM466">
        <v>24.092549999999999</v>
      </c>
      <c r="BN466">
        <v>500.01119999999997</v>
      </c>
      <c r="BO466">
        <v>70.457419999999999</v>
      </c>
      <c r="BP466">
        <v>9.9956649999999994E-2</v>
      </c>
      <c r="BQ466">
        <v>26.36101</v>
      </c>
      <c r="BR466">
        <v>25.992450000000002</v>
      </c>
      <c r="BS466">
        <v>999.9</v>
      </c>
      <c r="BT466">
        <v>0</v>
      </c>
      <c r="BU466">
        <v>0</v>
      </c>
      <c r="BV466">
        <v>10023.5</v>
      </c>
      <c r="BW466">
        <v>0</v>
      </c>
      <c r="BX466">
        <v>169.44329999999999</v>
      </c>
      <c r="BY466">
        <v>-80.729299999999995</v>
      </c>
      <c r="BZ466">
        <v>1619.595</v>
      </c>
      <c r="CA466">
        <v>1694.1869999999999</v>
      </c>
      <c r="CB466">
        <v>4.7001840000000001</v>
      </c>
      <c r="CC466">
        <v>1660.681</v>
      </c>
      <c r="CD466">
        <v>19.776610000000002</v>
      </c>
      <c r="CE466">
        <v>1.7245699999999999</v>
      </c>
      <c r="CF466">
        <v>1.3934070000000001</v>
      </c>
      <c r="CG466">
        <v>15.119400000000001</v>
      </c>
      <c r="CH466">
        <v>11.84609</v>
      </c>
      <c r="CI466">
        <v>2000.067</v>
      </c>
      <c r="CJ466">
        <v>0.98000169999999998</v>
      </c>
      <c r="CK466">
        <v>1.9998019999999998E-2</v>
      </c>
      <c r="CL466">
        <v>0</v>
      </c>
      <c r="CM466">
        <v>2.5221900000000002</v>
      </c>
      <c r="CN466">
        <v>0</v>
      </c>
      <c r="CO466">
        <v>13916.3</v>
      </c>
      <c r="CP466">
        <v>16705.95</v>
      </c>
      <c r="CQ466">
        <v>39.436999999999998</v>
      </c>
      <c r="CR466">
        <v>41.324599999999997</v>
      </c>
      <c r="CS466">
        <v>41.224800000000002</v>
      </c>
      <c r="CT466">
        <v>39.561999999999998</v>
      </c>
      <c r="CU466">
        <v>39.924599999999998</v>
      </c>
      <c r="CV466">
        <v>1960.067</v>
      </c>
      <c r="CW466">
        <v>40</v>
      </c>
      <c r="CX466">
        <v>0</v>
      </c>
      <c r="CY466">
        <v>1651552170.9000001</v>
      </c>
      <c r="CZ466">
        <v>0</v>
      </c>
      <c r="DA466">
        <v>0</v>
      </c>
      <c r="DB466" t="s">
        <v>356</v>
      </c>
      <c r="DC466">
        <v>1657298120.5</v>
      </c>
      <c r="DD466">
        <v>1657298120.5</v>
      </c>
      <c r="DE466">
        <v>0</v>
      </c>
      <c r="DF466">
        <v>1.391</v>
      </c>
      <c r="DG466">
        <v>3.5000000000000003E-2</v>
      </c>
      <c r="DH466">
        <v>2.39</v>
      </c>
      <c r="DI466">
        <v>0.104</v>
      </c>
      <c r="DJ466">
        <v>419</v>
      </c>
      <c r="DK466">
        <v>18</v>
      </c>
      <c r="DL466">
        <v>0.11</v>
      </c>
      <c r="DM466">
        <v>0.02</v>
      </c>
      <c r="DN466">
        <v>-80.558412195122003</v>
      </c>
      <c r="DO466">
        <v>-2.29362020905939</v>
      </c>
      <c r="DP466">
        <v>0.271636546263409</v>
      </c>
      <c r="DQ466">
        <v>0</v>
      </c>
      <c r="DR466">
        <v>4.6875778048780496</v>
      </c>
      <c r="DS466">
        <v>3.7833658536584998E-2</v>
      </c>
      <c r="DT466">
        <v>1.9061263556023E-2</v>
      </c>
      <c r="DU466">
        <v>1</v>
      </c>
      <c r="DV466">
        <v>1</v>
      </c>
      <c r="DW466">
        <v>2</v>
      </c>
      <c r="DX466" t="s">
        <v>365</v>
      </c>
      <c r="DY466">
        <v>2.9119000000000002</v>
      </c>
      <c r="DZ466">
        <v>2.71679</v>
      </c>
      <c r="EA466">
        <v>0.17711399999999999</v>
      </c>
      <c r="EB466">
        <v>0.182426</v>
      </c>
      <c r="EC466">
        <v>8.2816200000000006E-2</v>
      </c>
      <c r="ED466">
        <v>7.1347800000000003E-2</v>
      </c>
      <c r="EE466">
        <v>23498.799999999999</v>
      </c>
      <c r="EF466">
        <v>20329</v>
      </c>
      <c r="EG466">
        <v>25537.8</v>
      </c>
      <c r="EH466">
        <v>24189.599999999999</v>
      </c>
      <c r="EI466">
        <v>39918.199999999997</v>
      </c>
      <c r="EJ466">
        <v>37168.699999999997</v>
      </c>
      <c r="EK466">
        <v>46087.9</v>
      </c>
      <c r="EL466">
        <v>43120.2</v>
      </c>
      <c r="EM466">
        <v>1.9061999999999999</v>
      </c>
      <c r="EN466">
        <v>2.20797</v>
      </c>
      <c r="EO466">
        <v>0.20611299999999999</v>
      </c>
      <c r="EP466">
        <v>0</v>
      </c>
      <c r="EQ466">
        <v>22.607199999999999</v>
      </c>
      <c r="ER466">
        <v>999.9</v>
      </c>
      <c r="ES466">
        <v>48.418999999999997</v>
      </c>
      <c r="ET466">
        <v>27.673999999999999</v>
      </c>
      <c r="EU466">
        <v>25.587</v>
      </c>
      <c r="EV466">
        <v>51.1753</v>
      </c>
      <c r="EW466">
        <v>38.573700000000002</v>
      </c>
      <c r="EX466">
        <v>2</v>
      </c>
      <c r="EY466">
        <v>-0.43865100000000001</v>
      </c>
      <c r="EZ466">
        <v>-2.0374599999999998</v>
      </c>
      <c r="FA466">
        <v>20.2362</v>
      </c>
      <c r="FB466">
        <v>5.2367600000000003</v>
      </c>
      <c r="FC466">
        <v>11.986000000000001</v>
      </c>
      <c r="FD466">
        <v>4.9574999999999996</v>
      </c>
      <c r="FE466">
        <v>3.3039299999999998</v>
      </c>
      <c r="FF466">
        <v>9999</v>
      </c>
      <c r="FG466">
        <v>9999</v>
      </c>
      <c r="FH466">
        <v>5926.2</v>
      </c>
      <c r="FI466">
        <v>342.4</v>
      </c>
      <c r="FJ466">
        <v>1.8681300000000001</v>
      </c>
      <c r="FK466">
        <v>1.8638300000000001</v>
      </c>
      <c r="FL466">
        <v>1.8714999999999999</v>
      </c>
      <c r="FM466">
        <v>1.8621799999999999</v>
      </c>
      <c r="FN466">
        <v>1.86172</v>
      </c>
      <c r="FO466">
        <v>1.86818</v>
      </c>
      <c r="FP466">
        <v>1.85829</v>
      </c>
      <c r="FQ466">
        <v>1.8648400000000001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8.41</v>
      </c>
      <c r="GF466">
        <v>0.3841</v>
      </c>
      <c r="GG466">
        <v>2.2088750328830402</v>
      </c>
      <c r="GH466">
        <v>6.0489126747292196E-3</v>
      </c>
      <c r="GI466">
        <v>-3.2734485160193501E-6</v>
      </c>
      <c r="GJ466">
        <v>1.2191227519152799E-9</v>
      </c>
      <c r="GK466">
        <v>-4.8623107072493198E-2</v>
      </c>
      <c r="GL466">
        <v>-1.24795961692081E-2</v>
      </c>
      <c r="GM466">
        <v>1.8897039930190699E-3</v>
      </c>
      <c r="GN466">
        <v>-2.5983293074510801E-5</v>
      </c>
      <c r="GO466">
        <v>18</v>
      </c>
      <c r="GP466">
        <v>2157</v>
      </c>
      <c r="GQ466">
        <v>3</v>
      </c>
      <c r="GR466">
        <v>29</v>
      </c>
      <c r="GS466">
        <v>1705.4</v>
      </c>
      <c r="GT466">
        <v>1705.4</v>
      </c>
      <c r="GU466">
        <v>3.8732899999999999</v>
      </c>
      <c r="GV466">
        <v>2.3046899999999999</v>
      </c>
      <c r="GW466">
        <v>1.9982899999999999</v>
      </c>
      <c r="GX466">
        <v>2.7221700000000002</v>
      </c>
      <c r="GY466">
        <v>2.0935100000000002</v>
      </c>
      <c r="GZ466">
        <v>2.36572</v>
      </c>
      <c r="HA466">
        <v>30.523099999999999</v>
      </c>
      <c r="HB466">
        <v>15.839399999999999</v>
      </c>
      <c r="HC466">
        <v>18</v>
      </c>
      <c r="HD466">
        <v>448.07499999999999</v>
      </c>
      <c r="HE466">
        <v>641.62599999999998</v>
      </c>
      <c r="HF466">
        <v>25.582699999999999</v>
      </c>
      <c r="HG466">
        <v>21.651299999999999</v>
      </c>
      <c r="HH466">
        <v>29.999600000000001</v>
      </c>
      <c r="HI466">
        <v>21.5749</v>
      </c>
      <c r="HJ466">
        <v>21.5595</v>
      </c>
      <c r="HK466">
        <v>77.517899999999997</v>
      </c>
      <c r="HL466">
        <v>32.149299999999997</v>
      </c>
      <c r="HM466">
        <v>48.872799999999998</v>
      </c>
      <c r="HN466">
        <v>25.570599999999999</v>
      </c>
      <c r="HO466">
        <v>1693.46</v>
      </c>
      <c r="HP466">
        <v>19.8567</v>
      </c>
      <c r="HQ466">
        <v>97.603099999999998</v>
      </c>
      <c r="HR466">
        <v>101.404</v>
      </c>
    </row>
    <row r="467" spans="1:226" x14ac:dyDescent="0.2">
      <c r="A467">
        <v>451</v>
      </c>
      <c r="B467">
        <v>1657400449</v>
      </c>
      <c r="C467">
        <v>5268</v>
      </c>
      <c r="D467" t="s">
        <v>1264</v>
      </c>
      <c r="E467" t="s">
        <v>1265</v>
      </c>
      <c r="F467">
        <v>5</v>
      </c>
      <c r="G467" t="s">
        <v>1067</v>
      </c>
      <c r="H467" t="s">
        <v>354</v>
      </c>
      <c r="I467">
        <v>1657400446.5</v>
      </c>
      <c r="J467">
        <f t="shared" si="238"/>
        <v>4.0049337650773162E-3</v>
      </c>
      <c r="K467">
        <f t="shared" si="239"/>
        <v>4.0049337650773165</v>
      </c>
      <c r="L467">
        <f t="shared" si="240"/>
        <v>43.114995683774993</v>
      </c>
      <c r="M467">
        <f t="shared" si="241"/>
        <v>1597.6244444444401</v>
      </c>
      <c r="N467">
        <f t="shared" si="242"/>
        <v>1129.9242362646048</v>
      </c>
      <c r="O467">
        <f t="shared" si="243"/>
        <v>79.724830137995511</v>
      </c>
      <c r="P467">
        <f t="shared" si="244"/>
        <v>112.72467070775792</v>
      </c>
      <c r="Q467">
        <f t="shared" si="245"/>
        <v>0.17193552150807351</v>
      </c>
      <c r="R467">
        <f t="shared" si="246"/>
        <v>2.3555638822441156</v>
      </c>
      <c r="S467">
        <f t="shared" si="247"/>
        <v>0.16525535918058923</v>
      </c>
      <c r="T467">
        <f t="shared" si="248"/>
        <v>0.10386316007096716</v>
      </c>
      <c r="U467">
        <f t="shared" si="249"/>
        <v>321.51866000000052</v>
      </c>
      <c r="V467">
        <f t="shared" si="250"/>
        <v>27.413982361336988</v>
      </c>
      <c r="W467">
        <f t="shared" si="251"/>
        <v>26.000800000000002</v>
      </c>
      <c r="X467">
        <f t="shared" si="252"/>
        <v>3.3744181748869404</v>
      </c>
      <c r="Y467">
        <f t="shared" si="253"/>
        <v>50.059031297435872</v>
      </c>
      <c r="Z467">
        <f t="shared" si="254"/>
        <v>1.7262727674117455</v>
      </c>
      <c r="AA467">
        <f t="shared" si="255"/>
        <v>3.4484741767269647</v>
      </c>
      <c r="AB467">
        <f t="shared" si="256"/>
        <v>1.6481454074751949</v>
      </c>
      <c r="AC467">
        <f t="shared" si="257"/>
        <v>-176.61757903990966</v>
      </c>
      <c r="AD467">
        <f t="shared" si="258"/>
        <v>46.65446492096055</v>
      </c>
      <c r="AE467">
        <f t="shared" si="259"/>
        <v>4.2396198759862376</v>
      </c>
      <c r="AF467">
        <f t="shared" si="260"/>
        <v>195.79516575703767</v>
      </c>
      <c r="AG467">
        <f t="shared" si="261"/>
        <v>61.046185242858456</v>
      </c>
      <c r="AH467">
        <f t="shared" si="262"/>
        <v>4.0094508492374503</v>
      </c>
      <c r="AI467">
        <f t="shared" si="263"/>
        <v>43.114995683774993</v>
      </c>
      <c r="AJ467">
        <v>1710.30610841522</v>
      </c>
      <c r="AK467">
        <v>1644.5809090909099</v>
      </c>
      <c r="AL467">
        <v>3.4372618151506602</v>
      </c>
      <c r="AM467">
        <v>66.572748564338696</v>
      </c>
      <c r="AN467">
        <f t="shared" si="264"/>
        <v>4.0049337650773165</v>
      </c>
      <c r="AO467">
        <v>19.773512924541802</v>
      </c>
      <c r="AP467">
        <v>24.4626684848485</v>
      </c>
      <c r="AQ467">
        <v>-2.6479522585917502E-4</v>
      </c>
      <c r="AR467">
        <v>78.887480960590693</v>
      </c>
      <c r="AS467">
        <v>0</v>
      </c>
      <c r="AT467">
        <v>0</v>
      </c>
      <c r="AU467">
        <f t="shared" si="265"/>
        <v>1</v>
      </c>
      <c r="AV467">
        <f t="shared" si="266"/>
        <v>0</v>
      </c>
      <c r="AW467">
        <f t="shared" si="267"/>
        <v>37247.490851712173</v>
      </c>
      <c r="AX467">
        <f t="shared" si="268"/>
        <v>2000.0166666666701</v>
      </c>
      <c r="AY467">
        <f t="shared" si="269"/>
        <v>1681.2140000000029</v>
      </c>
      <c r="AZ467">
        <f t="shared" si="270"/>
        <v>0.84059999500004168</v>
      </c>
      <c r="BA467">
        <f t="shared" si="271"/>
        <v>0.1607579903500804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1657400446.5</v>
      </c>
      <c r="BH467">
        <v>1597.6244444444401</v>
      </c>
      <c r="BI467">
        <v>1678.56</v>
      </c>
      <c r="BJ467">
        <v>24.4661222222222</v>
      </c>
      <c r="BK467">
        <v>19.772877777777801</v>
      </c>
      <c r="BL467">
        <v>1589.17777777778</v>
      </c>
      <c r="BM467">
        <v>24.082244444444399</v>
      </c>
      <c r="BN467">
        <v>500.04066666666699</v>
      </c>
      <c r="BO467">
        <v>70.457488888888903</v>
      </c>
      <c r="BP467">
        <v>0.100188855555556</v>
      </c>
      <c r="BQ467">
        <v>26.368177777777799</v>
      </c>
      <c r="BR467">
        <v>26.000800000000002</v>
      </c>
      <c r="BS467">
        <v>999.9</v>
      </c>
      <c r="BT467">
        <v>0</v>
      </c>
      <c r="BU467">
        <v>0</v>
      </c>
      <c r="BV467">
        <v>9975.6944444444507</v>
      </c>
      <c r="BW467">
        <v>0</v>
      </c>
      <c r="BX467">
        <v>168.563444444444</v>
      </c>
      <c r="BY467">
        <v>-80.935466666666699</v>
      </c>
      <c r="BZ467">
        <v>1637.69444444444</v>
      </c>
      <c r="CA467">
        <v>1712.42</v>
      </c>
      <c r="CB467">
        <v>4.6932477777777803</v>
      </c>
      <c r="CC467">
        <v>1678.56</v>
      </c>
      <c r="CD467">
        <v>19.772877777777801</v>
      </c>
      <c r="CE467">
        <v>1.7238211111111099</v>
      </c>
      <c r="CF467">
        <v>1.3931466666666701</v>
      </c>
      <c r="CG467">
        <v>15.1126222222222</v>
      </c>
      <c r="CH467">
        <v>11.8432333333333</v>
      </c>
      <c r="CI467">
        <v>2000.0166666666701</v>
      </c>
      <c r="CJ467">
        <v>0.98000133333333295</v>
      </c>
      <c r="CK467">
        <v>1.99984111111111E-2</v>
      </c>
      <c r="CL467">
        <v>0</v>
      </c>
      <c r="CM467">
        <v>2.5703666666666698</v>
      </c>
      <c r="CN467">
        <v>0</v>
      </c>
      <c r="CO467">
        <v>13903.0444444444</v>
      </c>
      <c r="CP467">
        <v>16705.566666666698</v>
      </c>
      <c r="CQ467">
        <v>39.436999999999998</v>
      </c>
      <c r="CR467">
        <v>41.326000000000001</v>
      </c>
      <c r="CS467">
        <v>41.25</v>
      </c>
      <c r="CT467">
        <v>39.561999999999998</v>
      </c>
      <c r="CU467">
        <v>39.936999999999998</v>
      </c>
      <c r="CV467">
        <v>1960.0166666666701</v>
      </c>
      <c r="CW467">
        <v>40</v>
      </c>
      <c r="CX467">
        <v>0</v>
      </c>
      <c r="CY467">
        <v>1651552175.7</v>
      </c>
      <c r="CZ467">
        <v>0</v>
      </c>
      <c r="DA467">
        <v>0</v>
      </c>
      <c r="DB467" t="s">
        <v>356</v>
      </c>
      <c r="DC467">
        <v>1657298120.5</v>
      </c>
      <c r="DD467">
        <v>1657298120.5</v>
      </c>
      <c r="DE467">
        <v>0</v>
      </c>
      <c r="DF467">
        <v>1.391</v>
      </c>
      <c r="DG467">
        <v>3.5000000000000003E-2</v>
      </c>
      <c r="DH467">
        <v>2.39</v>
      </c>
      <c r="DI467">
        <v>0.104</v>
      </c>
      <c r="DJ467">
        <v>419</v>
      </c>
      <c r="DK467">
        <v>18</v>
      </c>
      <c r="DL467">
        <v>0.11</v>
      </c>
      <c r="DM467">
        <v>0.02</v>
      </c>
      <c r="DN467">
        <v>-80.708397560975598</v>
      </c>
      <c r="DO467">
        <v>-1.4757282229966999</v>
      </c>
      <c r="DP467">
        <v>0.18138259320012601</v>
      </c>
      <c r="DQ467">
        <v>0</v>
      </c>
      <c r="DR467">
        <v>4.6853831707317104</v>
      </c>
      <c r="DS467">
        <v>0.13272459930312999</v>
      </c>
      <c r="DT467">
        <v>1.6912333706791498E-2</v>
      </c>
      <c r="DU467">
        <v>0</v>
      </c>
      <c r="DV467">
        <v>0</v>
      </c>
      <c r="DW467">
        <v>2</v>
      </c>
      <c r="DX467" t="s">
        <v>357</v>
      </c>
      <c r="DY467">
        <v>2.9119899999999999</v>
      </c>
      <c r="DZ467">
        <v>2.7161499999999998</v>
      </c>
      <c r="EA467">
        <v>0.17823</v>
      </c>
      <c r="EB467">
        <v>0.18351100000000001</v>
      </c>
      <c r="EC467">
        <v>8.2794699999999999E-2</v>
      </c>
      <c r="ED467">
        <v>7.1344000000000005E-2</v>
      </c>
      <c r="EE467">
        <v>23467.3</v>
      </c>
      <c r="EF467">
        <v>20302</v>
      </c>
      <c r="EG467">
        <v>25538.1</v>
      </c>
      <c r="EH467">
        <v>24189.4</v>
      </c>
      <c r="EI467">
        <v>39919.300000000003</v>
      </c>
      <c r="EJ467">
        <v>37168.9</v>
      </c>
      <c r="EK467">
        <v>46087.9</v>
      </c>
      <c r="EL467">
        <v>43120.2</v>
      </c>
      <c r="EM467">
        <v>1.9065300000000001</v>
      </c>
      <c r="EN467">
        <v>2.20818</v>
      </c>
      <c r="EO467">
        <v>0.20678299999999999</v>
      </c>
      <c r="EP467">
        <v>0</v>
      </c>
      <c r="EQ467">
        <v>22.6114</v>
      </c>
      <c r="ER467">
        <v>999.9</v>
      </c>
      <c r="ES467">
        <v>48.418999999999997</v>
      </c>
      <c r="ET467">
        <v>27.654</v>
      </c>
      <c r="EU467">
        <v>25.5565</v>
      </c>
      <c r="EV467">
        <v>51.575299999999999</v>
      </c>
      <c r="EW467">
        <v>38.6218</v>
      </c>
      <c r="EX467">
        <v>2</v>
      </c>
      <c r="EY467">
        <v>-0.43897900000000001</v>
      </c>
      <c r="EZ467">
        <v>-2.0073599999999998</v>
      </c>
      <c r="FA467">
        <v>20.236699999999999</v>
      </c>
      <c r="FB467">
        <v>5.2384000000000004</v>
      </c>
      <c r="FC467">
        <v>11.986000000000001</v>
      </c>
      <c r="FD467">
        <v>4.9577</v>
      </c>
      <c r="FE467">
        <v>3.3039999999999998</v>
      </c>
      <c r="FF467">
        <v>9999</v>
      </c>
      <c r="FG467">
        <v>9999</v>
      </c>
      <c r="FH467">
        <v>5926.2</v>
      </c>
      <c r="FI467">
        <v>342.4</v>
      </c>
      <c r="FJ467">
        <v>1.8681300000000001</v>
      </c>
      <c r="FK467">
        <v>1.8638600000000001</v>
      </c>
      <c r="FL467">
        <v>1.8714900000000001</v>
      </c>
      <c r="FM467">
        <v>1.8621799999999999</v>
      </c>
      <c r="FN467">
        <v>1.86172</v>
      </c>
      <c r="FO467">
        <v>1.8682000000000001</v>
      </c>
      <c r="FP467">
        <v>1.8583099999999999</v>
      </c>
      <c r="FQ467">
        <v>1.86486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8.49</v>
      </c>
      <c r="GF467">
        <v>0.38369999999999999</v>
      </c>
      <c r="GG467">
        <v>2.2088750328830402</v>
      </c>
      <c r="GH467">
        <v>6.0489126747292196E-3</v>
      </c>
      <c r="GI467">
        <v>-3.2734485160193501E-6</v>
      </c>
      <c r="GJ467">
        <v>1.2191227519152799E-9</v>
      </c>
      <c r="GK467">
        <v>-4.8623107072493198E-2</v>
      </c>
      <c r="GL467">
        <v>-1.24795961692081E-2</v>
      </c>
      <c r="GM467">
        <v>1.8897039930190699E-3</v>
      </c>
      <c r="GN467">
        <v>-2.5983293074510801E-5</v>
      </c>
      <c r="GO467">
        <v>18</v>
      </c>
      <c r="GP467">
        <v>2157</v>
      </c>
      <c r="GQ467">
        <v>3</v>
      </c>
      <c r="GR467">
        <v>29</v>
      </c>
      <c r="GS467">
        <v>1705.5</v>
      </c>
      <c r="GT467">
        <v>1705.5</v>
      </c>
      <c r="GU467">
        <v>3.90137</v>
      </c>
      <c r="GV467">
        <v>2.3083499999999999</v>
      </c>
      <c r="GW467">
        <v>1.9982899999999999</v>
      </c>
      <c r="GX467">
        <v>2.7221700000000002</v>
      </c>
      <c r="GY467">
        <v>2.0947300000000002</v>
      </c>
      <c r="GZ467">
        <v>2.3144499999999999</v>
      </c>
      <c r="HA467">
        <v>30.523099999999999</v>
      </c>
      <c r="HB467">
        <v>15.821899999999999</v>
      </c>
      <c r="HC467">
        <v>18</v>
      </c>
      <c r="HD467">
        <v>448.22899999999998</v>
      </c>
      <c r="HE467">
        <v>641.73800000000006</v>
      </c>
      <c r="HF467">
        <v>25.5825</v>
      </c>
      <c r="HG467">
        <v>21.647600000000001</v>
      </c>
      <c r="HH467">
        <v>29.999700000000001</v>
      </c>
      <c r="HI467">
        <v>21.571300000000001</v>
      </c>
      <c r="HJ467">
        <v>21.555900000000001</v>
      </c>
      <c r="HK467">
        <v>78.114099999999993</v>
      </c>
      <c r="HL467">
        <v>31.837800000000001</v>
      </c>
      <c r="HM467">
        <v>48.872799999999998</v>
      </c>
      <c r="HN467">
        <v>25.5748</v>
      </c>
      <c r="HO467">
        <v>1706.9</v>
      </c>
      <c r="HP467">
        <v>19.874199999999998</v>
      </c>
      <c r="HQ467">
        <v>97.6036</v>
      </c>
      <c r="HR467">
        <v>101.404</v>
      </c>
    </row>
    <row r="468" spans="1:226" x14ac:dyDescent="0.2">
      <c r="A468">
        <v>452</v>
      </c>
      <c r="B468">
        <v>1657400454</v>
      </c>
      <c r="C468">
        <v>5273</v>
      </c>
      <c r="D468" t="s">
        <v>1266</v>
      </c>
      <c r="E468" t="s">
        <v>1267</v>
      </c>
      <c r="F468">
        <v>5</v>
      </c>
      <c r="G468" t="s">
        <v>1067</v>
      </c>
      <c r="H468" t="s">
        <v>354</v>
      </c>
      <c r="I468">
        <v>1657400451.2</v>
      </c>
      <c r="J468">
        <f t="shared" si="238"/>
        <v>3.9928973242677E-3</v>
      </c>
      <c r="K468">
        <f t="shared" si="239"/>
        <v>3.9928973242676999</v>
      </c>
      <c r="L468">
        <f t="shared" si="240"/>
        <v>42.83772941837497</v>
      </c>
      <c r="M468">
        <f t="shared" si="241"/>
        <v>1613.366</v>
      </c>
      <c r="N468">
        <f t="shared" si="242"/>
        <v>1145.6116872362902</v>
      </c>
      <c r="O468">
        <f t="shared" si="243"/>
        <v>80.832132986554583</v>
      </c>
      <c r="P468">
        <f t="shared" si="244"/>
        <v>113.8359677375457</v>
      </c>
      <c r="Q468">
        <f t="shared" si="245"/>
        <v>0.17106364602461391</v>
      </c>
      <c r="R468">
        <f t="shared" si="246"/>
        <v>2.3579441690071867</v>
      </c>
      <c r="S468">
        <f t="shared" si="247"/>
        <v>0.16445605914402395</v>
      </c>
      <c r="T468">
        <f t="shared" si="248"/>
        <v>0.10335743661082468</v>
      </c>
      <c r="U468">
        <f t="shared" si="249"/>
        <v>321.50817959999995</v>
      </c>
      <c r="V468">
        <f t="shared" si="250"/>
        <v>27.420795262608891</v>
      </c>
      <c r="W468">
        <f t="shared" si="251"/>
        <v>26.012799999999999</v>
      </c>
      <c r="X468">
        <f t="shared" si="252"/>
        <v>3.3768150088582609</v>
      </c>
      <c r="Y468">
        <f t="shared" si="253"/>
        <v>50.029036232098413</v>
      </c>
      <c r="Z468">
        <f t="shared" si="254"/>
        <v>1.7256489465826821</v>
      </c>
      <c r="AA468">
        <f t="shared" si="255"/>
        <v>3.4492948026760373</v>
      </c>
      <c r="AB468">
        <f t="shared" si="256"/>
        <v>1.6511660622755788</v>
      </c>
      <c r="AC468">
        <f t="shared" si="257"/>
        <v>-176.08677200020557</v>
      </c>
      <c r="AD468">
        <f t="shared" si="258"/>
        <v>45.688733297462306</v>
      </c>
      <c r="AE468">
        <f t="shared" si="259"/>
        <v>4.1480033082924512</v>
      </c>
      <c r="AF468">
        <f t="shared" si="260"/>
        <v>195.25814420554914</v>
      </c>
      <c r="AG468">
        <f t="shared" si="261"/>
        <v>60.960654007296917</v>
      </c>
      <c r="AH468">
        <f t="shared" si="262"/>
        <v>3.989825892804193</v>
      </c>
      <c r="AI468">
        <f t="shared" si="263"/>
        <v>42.83772941837497</v>
      </c>
      <c r="AJ468">
        <v>1727.29180301468</v>
      </c>
      <c r="AK468">
        <v>1661.78684848485</v>
      </c>
      <c r="AL468">
        <v>3.46628584426557</v>
      </c>
      <c r="AM468">
        <v>66.572748564338696</v>
      </c>
      <c r="AN468">
        <f t="shared" si="264"/>
        <v>3.9928973242676999</v>
      </c>
      <c r="AO468">
        <v>19.777489272166498</v>
      </c>
      <c r="AP468">
        <v>24.453888484848498</v>
      </c>
      <c r="AQ468">
        <v>-4.0718328836335699E-4</v>
      </c>
      <c r="AR468">
        <v>78.887480960590693</v>
      </c>
      <c r="AS468">
        <v>0</v>
      </c>
      <c r="AT468">
        <v>0</v>
      </c>
      <c r="AU468">
        <f t="shared" si="265"/>
        <v>1</v>
      </c>
      <c r="AV468">
        <f t="shared" si="266"/>
        <v>0</v>
      </c>
      <c r="AW468">
        <f t="shared" si="267"/>
        <v>37304.402160160127</v>
      </c>
      <c r="AX468">
        <f t="shared" si="268"/>
        <v>1999.951</v>
      </c>
      <c r="AY468">
        <f t="shared" si="269"/>
        <v>1681.1588399999998</v>
      </c>
      <c r="AZ468">
        <f t="shared" si="270"/>
        <v>0.84060001470036005</v>
      </c>
      <c r="BA468">
        <f t="shared" si="271"/>
        <v>0.16075802837169509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1657400451.2</v>
      </c>
      <c r="BH468">
        <v>1613.366</v>
      </c>
      <c r="BI468">
        <v>1694.248</v>
      </c>
      <c r="BJ468">
        <v>24.457149999999999</v>
      </c>
      <c r="BK468">
        <v>19.786180000000002</v>
      </c>
      <c r="BL468">
        <v>1604.8409999999999</v>
      </c>
      <c r="BM468">
        <v>24.073540000000001</v>
      </c>
      <c r="BN468">
        <v>499.97059999999999</v>
      </c>
      <c r="BO468">
        <v>70.458100000000002</v>
      </c>
      <c r="BP468">
        <v>9.9955479999999999E-2</v>
      </c>
      <c r="BQ468">
        <v>26.372209999999999</v>
      </c>
      <c r="BR468">
        <v>26.012799999999999</v>
      </c>
      <c r="BS468">
        <v>999.9</v>
      </c>
      <c r="BT468">
        <v>0</v>
      </c>
      <c r="BU468">
        <v>0</v>
      </c>
      <c r="BV468">
        <v>9991.6299999999992</v>
      </c>
      <c r="BW468">
        <v>0</v>
      </c>
      <c r="BX468">
        <v>168.67099999999999</v>
      </c>
      <c r="BY468">
        <v>-80.882599999999996</v>
      </c>
      <c r="BZ468">
        <v>1653.8119999999999</v>
      </c>
      <c r="CA468">
        <v>1728.4459999999999</v>
      </c>
      <c r="CB468">
        <v>4.670966</v>
      </c>
      <c r="CC468">
        <v>1694.248</v>
      </c>
      <c r="CD468">
        <v>19.786180000000002</v>
      </c>
      <c r="CE468">
        <v>1.7232050000000001</v>
      </c>
      <c r="CF468">
        <v>1.3940950000000001</v>
      </c>
      <c r="CG468">
        <v>15.10707</v>
      </c>
      <c r="CH468">
        <v>11.853569999999999</v>
      </c>
      <c r="CI468">
        <v>1999.951</v>
      </c>
      <c r="CJ468">
        <v>0.98000019999999999</v>
      </c>
      <c r="CK468">
        <v>1.9999619999999999E-2</v>
      </c>
      <c r="CL468">
        <v>0</v>
      </c>
      <c r="CM468">
        <v>2.69116</v>
      </c>
      <c r="CN468">
        <v>0</v>
      </c>
      <c r="CO468">
        <v>13892.52</v>
      </c>
      <c r="CP468">
        <v>16704.990000000002</v>
      </c>
      <c r="CQ468">
        <v>39.436999999999998</v>
      </c>
      <c r="CR468">
        <v>41.368699999999997</v>
      </c>
      <c r="CS468">
        <v>41.25</v>
      </c>
      <c r="CT468">
        <v>39.561999999999998</v>
      </c>
      <c r="CU468">
        <v>39.936999999999998</v>
      </c>
      <c r="CV468">
        <v>1959.951</v>
      </c>
      <c r="CW468">
        <v>40</v>
      </c>
      <c r="CX468">
        <v>0</v>
      </c>
      <c r="CY468">
        <v>1651552180.5</v>
      </c>
      <c r="CZ468">
        <v>0</v>
      </c>
      <c r="DA468">
        <v>0</v>
      </c>
      <c r="DB468" t="s">
        <v>356</v>
      </c>
      <c r="DC468">
        <v>1657298120.5</v>
      </c>
      <c r="DD468">
        <v>1657298120.5</v>
      </c>
      <c r="DE468">
        <v>0</v>
      </c>
      <c r="DF468">
        <v>1.391</v>
      </c>
      <c r="DG468">
        <v>3.5000000000000003E-2</v>
      </c>
      <c r="DH468">
        <v>2.39</v>
      </c>
      <c r="DI468">
        <v>0.104</v>
      </c>
      <c r="DJ468">
        <v>419</v>
      </c>
      <c r="DK468">
        <v>18</v>
      </c>
      <c r="DL468">
        <v>0.11</v>
      </c>
      <c r="DM468">
        <v>0.02</v>
      </c>
      <c r="DN468">
        <v>-80.833421951219506</v>
      </c>
      <c r="DO468">
        <v>-0.49190383275273097</v>
      </c>
      <c r="DP468">
        <v>0.102210735229684</v>
      </c>
      <c r="DQ468">
        <v>0</v>
      </c>
      <c r="DR468">
        <v>4.6890007317073197</v>
      </c>
      <c r="DS468">
        <v>-7.3775331010450196E-2</v>
      </c>
      <c r="DT468">
        <v>1.38389764865871E-2</v>
      </c>
      <c r="DU468">
        <v>1</v>
      </c>
      <c r="DV468">
        <v>1</v>
      </c>
      <c r="DW468">
        <v>2</v>
      </c>
      <c r="DX468" t="s">
        <v>365</v>
      </c>
      <c r="DY468">
        <v>2.9120200000000001</v>
      </c>
      <c r="DZ468">
        <v>2.7165599999999999</v>
      </c>
      <c r="EA468">
        <v>0.179345</v>
      </c>
      <c r="EB468">
        <v>0.184586</v>
      </c>
      <c r="EC468">
        <v>8.2781199999999999E-2</v>
      </c>
      <c r="ED468">
        <v>7.1428099999999994E-2</v>
      </c>
      <c r="EE468">
        <v>23435.9</v>
      </c>
      <c r="EF468">
        <v>20275.7</v>
      </c>
      <c r="EG468">
        <v>25538.5</v>
      </c>
      <c r="EH468">
        <v>24189.8</v>
      </c>
      <c r="EI468">
        <v>39920</v>
      </c>
      <c r="EJ468">
        <v>37166.199999999997</v>
      </c>
      <c r="EK468">
        <v>46088.1</v>
      </c>
      <c r="EL468">
        <v>43121</v>
      </c>
      <c r="EM468">
        <v>1.90635</v>
      </c>
      <c r="EN468">
        <v>2.2082999999999999</v>
      </c>
      <c r="EO468">
        <v>0.20685400000000001</v>
      </c>
      <c r="EP468">
        <v>0</v>
      </c>
      <c r="EQ468">
        <v>22.614899999999999</v>
      </c>
      <c r="ER468">
        <v>999.9</v>
      </c>
      <c r="ES468">
        <v>48.418999999999997</v>
      </c>
      <c r="ET468">
        <v>27.643999999999998</v>
      </c>
      <c r="EU468">
        <v>25.538799999999998</v>
      </c>
      <c r="EV468">
        <v>51.825299999999999</v>
      </c>
      <c r="EW468">
        <v>38.545699999999997</v>
      </c>
      <c r="EX468">
        <v>2</v>
      </c>
      <c r="EY468">
        <v>-0.43908799999999998</v>
      </c>
      <c r="EZ468">
        <v>-1.99732</v>
      </c>
      <c r="FA468">
        <v>20.236799999999999</v>
      </c>
      <c r="FB468">
        <v>5.23766</v>
      </c>
      <c r="FC468">
        <v>11.986000000000001</v>
      </c>
      <c r="FD468">
        <v>4.9577499999999999</v>
      </c>
      <c r="FE468">
        <v>3.3039999999999998</v>
      </c>
      <c r="FF468">
        <v>9999</v>
      </c>
      <c r="FG468">
        <v>9999</v>
      </c>
      <c r="FH468">
        <v>5926.5</v>
      </c>
      <c r="FI468">
        <v>342.4</v>
      </c>
      <c r="FJ468">
        <v>1.8681300000000001</v>
      </c>
      <c r="FK468">
        <v>1.8638399999999999</v>
      </c>
      <c r="FL468">
        <v>1.8714999999999999</v>
      </c>
      <c r="FM468">
        <v>1.8621799999999999</v>
      </c>
      <c r="FN468">
        <v>1.86171</v>
      </c>
      <c r="FO468">
        <v>1.8682000000000001</v>
      </c>
      <c r="FP468">
        <v>1.85832</v>
      </c>
      <c r="FQ468">
        <v>1.8648199999999999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8.57</v>
      </c>
      <c r="GF468">
        <v>0.38350000000000001</v>
      </c>
      <c r="GG468">
        <v>2.2088750328830402</v>
      </c>
      <c r="GH468">
        <v>6.0489126747292196E-3</v>
      </c>
      <c r="GI468">
        <v>-3.2734485160193501E-6</v>
      </c>
      <c r="GJ468">
        <v>1.2191227519152799E-9</v>
      </c>
      <c r="GK468">
        <v>-4.8623107072493198E-2</v>
      </c>
      <c r="GL468">
        <v>-1.24795961692081E-2</v>
      </c>
      <c r="GM468">
        <v>1.8897039930190699E-3</v>
      </c>
      <c r="GN468">
        <v>-2.5983293074510801E-5</v>
      </c>
      <c r="GO468">
        <v>18</v>
      </c>
      <c r="GP468">
        <v>2157</v>
      </c>
      <c r="GQ468">
        <v>3</v>
      </c>
      <c r="GR468">
        <v>29</v>
      </c>
      <c r="GS468">
        <v>1705.6</v>
      </c>
      <c r="GT468">
        <v>1705.6</v>
      </c>
      <c r="GU468">
        <v>3.92822</v>
      </c>
      <c r="GV468">
        <v>2.2997999999999998</v>
      </c>
      <c r="GW468">
        <v>1.9982899999999999</v>
      </c>
      <c r="GX468">
        <v>2.7221700000000002</v>
      </c>
      <c r="GY468">
        <v>2.0935100000000002</v>
      </c>
      <c r="GZ468">
        <v>2.3547400000000001</v>
      </c>
      <c r="HA468">
        <v>30.523099999999999</v>
      </c>
      <c r="HB468">
        <v>15.8482</v>
      </c>
      <c r="HC468">
        <v>18</v>
      </c>
      <c r="HD468">
        <v>448.09899999999999</v>
      </c>
      <c r="HE468">
        <v>641.79</v>
      </c>
      <c r="HF468">
        <v>25.580200000000001</v>
      </c>
      <c r="HG468">
        <v>21.6435</v>
      </c>
      <c r="HH468">
        <v>29.9998</v>
      </c>
      <c r="HI468">
        <v>21.567699999999999</v>
      </c>
      <c r="HJ468">
        <v>21.552199999999999</v>
      </c>
      <c r="HK468">
        <v>78.631600000000006</v>
      </c>
      <c r="HL468">
        <v>31.837800000000001</v>
      </c>
      <c r="HM468">
        <v>48.872799999999998</v>
      </c>
      <c r="HN468">
        <v>25.5764</v>
      </c>
      <c r="HO468">
        <v>1720.29</v>
      </c>
      <c r="HP468">
        <v>19.883099999999999</v>
      </c>
      <c r="HQ468">
        <v>97.604299999999995</v>
      </c>
      <c r="HR468">
        <v>101.40600000000001</v>
      </c>
    </row>
    <row r="469" spans="1:226" x14ac:dyDescent="0.2">
      <c r="A469">
        <v>453</v>
      </c>
      <c r="B469">
        <v>1657400459</v>
      </c>
      <c r="C469">
        <v>5278</v>
      </c>
      <c r="D469" t="s">
        <v>1268</v>
      </c>
      <c r="E469" t="s">
        <v>1269</v>
      </c>
      <c r="F469">
        <v>5</v>
      </c>
      <c r="G469" t="s">
        <v>1067</v>
      </c>
      <c r="H469" t="s">
        <v>354</v>
      </c>
      <c r="I469">
        <v>1657400456.5</v>
      </c>
      <c r="J469">
        <f t="shared" si="238"/>
        <v>3.9794457566506266E-3</v>
      </c>
      <c r="K469">
        <f t="shared" si="239"/>
        <v>3.9794457566506263</v>
      </c>
      <c r="L469">
        <f t="shared" si="240"/>
        <v>43.021488326516518</v>
      </c>
      <c r="M469">
        <f t="shared" si="241"/>
        <v>1631.15888888889</v>
      </c>
      <c r="N469">
        <f t="shared" si="242"/>
        <v>1159.6859068588572</v>
      </c>
      <c r="O469">
        <f t="shared" si="243"/>
        <v>81.825825817831429</v>
      </c>
      <c r="P469">
        <f t="shared" si="244"/>
        <v>115.09230416100436</v>
      </c>
      <c r="Q469">
        <f t="shared" si="245"/>
        <v>0.17049960217290058</v>
      </c>
      <c r="R469">
        <f t="shared" si="246"/>
        <v>2.3573852355012397</v>
      </c>
      <c r="S469">
        <f t="shared" si="247"/>
        <v>0.16393312613396741</v>
      </c>
      <c r="T469">
        <f t="shared" si="248"/>
        <v>0.10302710424110104</v>
      </c>
      <c r="U469">
        <f t="shared" si="249"/>
        <v>321.51653199999942</v>
      </c>
      <c r="V469">
        <f t="shared" si="250"/>
        <v>27.422465449908977</v>
      </c>
      <c r="W469">
        <f t="shared" si="251"/>
        <v>26.012266666666701</v>
      </c>
      <c r="X469">
        <f t="shared" si="252"/>
        <v>3.3767084513385952</v>
      </c>
      <c r="Y469">
        <f t="shared" si="253"/>
        <v>50.043228257681271</v>
      </c>
      <c r="Z469">
        <f t="shared" si="254"/>
        <v>1.7258432210781736</v>
      </c>
      <c r="AA469">
        <f t="shared" si="255"/>
        <v>3.4487048121506216</v>
      </c>
      <c r="AB469">
        <f t="shared" si="256"/>
        <v>1.6508652302604216</v>
      </c>
      <c r="AC469">
        <f t="shared" si="257"/>
        <v>-175.49355786829264</v>
      </c>
      <c r="AD469">
        <f t="shared" si="258"/>
        <v>45.377261459998095</v>
      </c>
      <c r="AE469">
        <f t="shared" si="259"/>
        <v>4.1206311603303014</v>
      </c>
      <c r="AF469">
        <f t="shared" si="260"/>
        <v>195.52086675203515</v>
      </c>
      <c r="AG469">
        <f t="shared" si="261"/>
        <v>60.973219436959695</v>
      </c>
      <c r="AH469">
        <f t="shared" si="262"/>
        <v>3.9766643885495112</v>
      </c>
      <c r="AI469">
        <f t="shared" si="263"/>
        <v>43.021488326516518</v>
      </c>
      <c r="AJ469">
        <v>1744.5650519036101</v>
      </c>
      <c r="AK469">
        <v>1678.9616363636401</v>
      </c>
      <c r="AL469">
        <v>3.4340193595713102</v>
      </c>
      <c r="AM469">
        <v>66.572748564338696</v>
      </c>
      <c r="AN469">
        <f t="shared" si="264"/>
        <v>3.9794457566506263</v>
      </c>
      <c r="AO469">
        <v>19.805245442972801</v>
      </c>
      <c r="AP469">
        <v>24.462189090909099</v>
      </c>
      <c r="AQ469">
        <v>3.1620183344966503E-4</v>
      </c>
      <c r="AR469">
        <v>78.887480960590693</v>
      </c>
      <c r="AS469">
        <v>0</v>
      </c>
      <c r="AT469">
        <v>0</v>
      </c>
      <c r="AU469">
        <f t="shared" si="265"/>
        <v>1</v>
      </c>
      <c r="AV469">
        <f t="shared" si="266"/>
        <v>0</v>
      </c>
      <c r="AW469">
        <f t="shared" si="267"/>
        <v>37291.296489982546</v>
      </c>
      <c r="AX469">
        <f t="shared" si="268"/>
        <v>2000.0033333333299</v>
      </c>
      <c r="AY469">
        <f t="shared" si="269"/>
        <v>1681.2027999999971</v>
      </c>
      <c r="AZ469">
        <f t="shared" si="270"/>
        <v>0.8405999990000016</v>
      </c>
      <c r="BA469">
        <f t="shared" si="271"/>
        <v>0.16075799807000321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1657400456.5</v>
      </c>
      <c r="BH469">
        <v>1631.15888888889</v>
      </c>
      <c r="BI469">
        <v>1712.10777777778</v>
      </c>
      <c r="BJ469">
        <v>24.459711111111101</v>
      </c>
      <c r="BK469">
        <v>19.804600000000001</v>
      </c>
      <c r="BL469">
        <v>1622.5422222222201</v>
      </c>
      <c r="BM469">
        <v>24.076033333333299</v>
      </c>
      <c r="BN469">
        <v>500.01766666666703</v>
      </c>
      <c r="BO469">
        <v>70.458688888888901</v>
      </c>
      <c r="BP469">
        <v>9.9921277777777803E-2</v>
      </c>
      <c r="BQ469">
        <v>26.369311111111099</v>
      </c>
      <c r="BR469">
        <v>26.012266666666701</v>
      </c>
      <c r="BS469">
        <v>999.9</v>
      </c>
      <c r="BT469">
        <v>0</v>
      </c>
      <c r="BU469">
        <v>0</v>
      </c>
      <c r="BV469">
        <v>9987.7833333333292</v>
      </c>
      <c r="BW469">
        <v>0</v>
      </c>
      <c r="BX469">
        <v>168.502555555556</v>
      </c>
      <c r="BY469">
        <v>-80.950711111111104</v>
      </c>
      <c r="BZ469">
        <v>1672.05666666667</v>
      </c>
      <c r="CA469">
        <v>1746.7011111111101</v>
      </c>
      <c r="CB469">
        <v>4.6551111111111103</v>
      </c>
      <c r="CC469">
        <v>1712.10777777778</v>
      </c>
      <c r="CD469">
        <v>19.804600000000001</v>
      </c>
      <c r="CE469">
        <v>1.7234</v>
      </c>
      <c r="CF469">
        <v>1.39540555555556</v>
      </c>
      <c r="CG469">
        <v>15.1088</v>
      </c>
      <c r="CH469">
        <v>11.8678111111111</v>
      </c>
      <c r="CI469">
        <v>2000.0033333333299</v>
      </c>
      <c r="CJ469">
        <v>0.98000133333333295</v>
      </c>
      <c r="CK469">
        <v>1.99984111111111E-2</v>
      </c>
      <c r="CL469">
        <v>0</v>
      </c>
      <c r="CM469">
        <v>2.6818555555555599</v>
      </c>
      <c r="CN469">
        <v>0</v>
      </c>
      <c r="CO469">
        <v>13883.744444444401</v>
      </c>
      <c r="CP469">
        <v>16705.444444444402</v>
      </c>
      <c r="CQ469">
        <v>39.436999999999998</v>
      </c>
      <c r="CR469">
        <v>41.375</v>
      </c>
      <c r="CS469">
        <v>41.25</v>
      </c>
      <c r="CT469">
        <v>39.561999999999998</v>
      </c>
      <c r="CU469">
        <v>39.936999999999998</v>
      </c>
      <c r="CV469">
        <v>1960.0033333333299</v>
      </c>
      <c r="CW469">
        <v>40</v>
      </c>
      <c r="CX469">
        <v>0</v>
      </c>
      <c r="CY469">
        <v>1651552185.9000001</v>
      </c>
      <c r="CZ469">
        <v>0</v>
      </c>
      <c r="DA469">
        <v>0</v>
      </c>
      <c r="DB469" t="s">
        <v>356</v>
      </c>
      <c r="DC469">
        <v>1657298120.5</v>
      </c>
      <c r="DD469">
        <v>1657298120.5</v>
      </c>
      <c r="DE469">
        <v>0</v>
      </c>
      <c r="DF469">
        <v>1.391</v>
      </c>
      <c r="DG469">
        <v>3.5000000000000003E-2</v>
      </c>
      <c r="DH469">
        <v>2.39</v>
      </c>
      <c r="DI469">
        <v>0.104</v>
      </c>
      <c r="DJ469">
        <v>419</v>
      </c>
      <c r="DK469">
        <v>18</v>
      </c>
      <c r="DL469">
        <v>0.11</v>
      </c>
      <c r="DM469">
        <v>0.02</v>
      </c>
      <c r="DN469">
        <v>-80.856860975609806</v>
      </c>
      <c r="DO469">
        <v>-0.61636724738684801</v>
      </c>
      <c r="DP469">
        <v>0.100768628679154</v>
      </c>
      <c r="DQ469">
        <v>0</v>
      </c>
      <c r="DR469">
        <v>4.6825109756097598</v>
      </c>
      <c r="DS469">
        <v>-0.18147449477350999</v>
      </c>
      <c r="DT469">
        <v>1.9349297687497699E-2</v>
      </c>
      <c r="DU469">
        <v>0</v>
      </c>
      <c r="DV469">
        <v>0</v>
      </c>
      <c r="DW469">
        <v>2</v>
      </c>
      <c r="DX469" t="s">
        <v>357</v>
      </c>
      <c r="DY469">
        <v>2.91187</v>
      </c>
      <c r="DZ469">
        <v>2.7165400000000002</v>
      </c>
      <c r="EA469">
        <v>0.180446</v>
      </c>
      <c r="EB469">
        <v>0.18565699999999999</v>
      </c>
      <c r="EC469">
        <v>8.2796999999999996E-2</v>
      </c>
      <c r="ED469">
        <v>7.1427699999999997E-2</v>
      </c>
      <c r="EE469">
        <v>23404.400000000001</v>
      </c>
      <c r="EF469">
        <v>20249.3</v>
      </c>
      <c r="EG469">
        <v>25538.3</v>
      </c>
      <c r="EH469">
        <v>24190.1</v>
      </c>
      <c r="EI469">
        <v>39919.4</v>
      </c>
      <c r="EJ469">
        <v>37166.6</v>
      </c>
      <c r="EK469">
        <v>46088.2</v>
      </c>
      <c r="EL469">
        <v>43121.4</v>
      </c>
      <c r="EM469">
        <v>1.90635</v>
      </c>
      <c r="EN469">
        <v>2.20885</v>
      </c>
      <c r="EO469">
        <v>0.206623</v>
      </c>
      <c r="EP469">
        <v>0</v>
      </c>
      <c r="EQ469">
        <v>22.6172</v>
      </c>
      <c r="ER469">
        <v>999.9</v>
      </c>
      <c r="ES469">
        <v>48.418999999999997</v>
      </c>
      <c r="ET469">
        <v>27.623999999999999</v>
      </c>
      <c r="EU469">
        <v>25.513000000000002</v>
      </c>
      <c r="EV469">
        <v>51.025300000000001</v>
      </c>
      <c r="EW469">
        <v>38.693899999999999</v>
      </c>
      <c r="EX469">
        <v>2</v>
      </c>
      <c r="EY469">
        <v>-0.43939800000000001</v>
      </c>
      <c r="EZ469">
        <v>-1.9337200000000001</v>
      </c>
      <c r="FA469">
        <v>20.2376</v>
      </c>
      <c r="FB469">
        <v>5.23691</v>
      </c>
      <c r="FC469">
        <v>11.986000000000001</v>
      </c>
      <c r="FD469">
        <v>4.9574499999999997</v>
      </c>
      <c r="FE469">
        <v>3.3039499999999999</v>
      </c>
      <c r="FF469">
        <v>9999</v>
      </c>
      <c r="FG469">
        <v>9999</v>
      </c>
      <c r="FH469">
        <v>5926.5</v>
      </c>
      <c r="FI469">
        <v>342.4</v>
      </c>
      <c r="FJ469">
        <v>1.8681300000000001</v>
      </c>
      <c r="FK469">
        <v>1.8638600000000001</v>
      </c>
      <c r="FL469">
        <v>1.8714999999999999</v>
      </c>
      <c r="FM469">
        <v>1.8621700000000001</v>
      </c>
      <c r="FN469">
        <v>1.86171</v>
      </c>
      <c r="FO469">
        <v>1.86819</v>
      </c>
      <c r="FP469">
        <v>1.8583099999999999</v>
      </c>
      <c r="FQ469">
        <v>1.8648499999999999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8.66</v>
      </c>
      <c r="GF469">
        <v>0.38379999999999997</v>
      </c>
      <c r="GG469">
        <v>2.2088750328830402</v>
      </c>
      <c r="GH469">
        <v>6.0489126747292196E-3</v>
      </c>
      <c r="GI469">
        <v>-3.2734485160193501E-6</v>
      </c>
      <c r="GJ469">
        <v>1.2191227519152799E-9</v>
      </c>
      <c r="GK469">
        <v>-4.8623107072493198E-2</v>
      </c>
      <c r="GL469">
        <v>-1.24795961692081E-2</v>
      </c>
      <c r="GM469">
        <v>1.8897039930190699E-3</v>
      </c>
      <c r="GN469">
        <v>-2.5983293074510801E-5</v>
      </c>
      <c r="GO469">
        <v>18</v>
      </c>
      <c r="GP469">
        <v>2157</v>
      </c>
      <c r="GQ469">
        <v>3</v>
      </c>
      <c r="GR469">
        <v>29</v>
      </c>
      <c r="GS469">
        <v>1705.6</v>
      </c>
      <c r="GT469">
        <v>1705.6</v>
      </c>
      <c r="GU469">
        <v>3.9575200000000001</v>
      </c>
      <c r="GV469">
        <v>2.3059099999999999</v>
      </c>
      <c r="GW469">
        <v>1.9982899999999999</v>
      </c>
      <c r="GX469">
        <v>2.7221700000000002</v>
      </c>
      <c r="GY469">
        <v>2.0935100000000002</v>
      </c>
      <c r="GZ469">
        <v>2.2985799999999998</v>
      </c>
      <c r="HA469">
        <v>30.5015</v>
      </c>
      <c r="HB469">
        <v>15.821899999999999</v>
      </c>
      <c r="HC469">
        <v>18</v>
      </c>
      <c r="HD469">
        <v>448.06799999999998</v>
      </c>
      <c r="HE469">
        <v>642.17999999999995</v>
      </c>
      <c r="HF469">
        <v>25.572900000000001</v>
      </c>
      <c r="HG469">
        <v>21.639900000000001</v>
      </c>
      <c r="HH469">
        <v>29.999700000000001</v>
      </c>
      <c r="HI469">
        <v>21.564</v>
      </c>
      <c r="HJ469">
        <v>21.5486</v>
      </c>
      <c r="HK469">
        <v>79.219399999999993</v>
      </c>
      <c r="HL469">
        <v>31.5366</v>
      </c>
      <c r="HM469">
        <v>48.872799999999998</v>
      </c>
      <c r="HN469">
        <v>25.5625</v>
      </c>
      <c r="HO469">
        <v>1740.42</v>
      </c>
      <c r="HP469">
        <v>19.898700000000002</v>
      </c>
      <c r="HQ469">
        <v>97.604200000000006</v>
      </c>
      <c r="HR469">
        <v>101.407</v>
      </c>
    </row>
    <row r="470" spans="1:226" x14ac:dyDescent="0.2">
      <c r="A470">
        <v>454</v>
      </c>
      <c r="B470">
        <v>1657400464</v>
      </c>
      <c r="C470">
        <v>5283</v>
      </c>
      <c r="D470" t="s">
        <v>1270</v>
      </c>
      <c r="E470" t="s">
        <v>1271</v>
      </c>
      <c r="F470">
        <v>5</v>
      </c>
      <c r="G470" t="s">
        <v>1067</v>
      </c>
      <c r="H470" t="s">
        <v>354</v>
      </c>
      <c r="I470">
        <v>1657400461.2</v>
      </c>
      <c r="J470">
        <f t="shared" si="238"/>
        <v>3.973172136678681E-3</v>
      </c>
      <c r="K470">
        <f t="shared" si="239"/>
        <v>3.9731721366786812</v>
      </c>
      <c r="L470">
        <f t="shared" si="240"/>
        <v>42.88259666370886</v>
      </c>
      <c r="M470">
        <f t="shared" si="241"/>
        <v>1647.02</v>
      </c>
      <c r="N470">
        <f t="shared" si="242"/>
        <v>1175.101208012836</v>
      </c>
      <c r="O470">
        <f t="shared" si="243"/>
        <v>82.914316539606929</v>
      </c>
      <c r="P470">
        <f t="shared" si="244"/>
        <v>116.2125753048938</v>
      </c>
      <c r="Q470">
        <f t="shared" si="245"/>
        <v>0.17000843192698933</v>
      </c>
      <c r="R470">
        <f t="shared" si="246"/>
        <v>2.3632929231385487</v>
      </c>
      <c r="S470">
        <f t="shared" si="247"/>
        <v>0.16349460478067901</v>
      </c>
      <c r="T470">
        <f t="shared" si="248"/>
        <v>0.10274857488622968</v>
      </c>
      <c r="U470">
        <f t="shared" si="249"/>
        <v>321.51695760000001</v>
      </c>
      <c r="V470">
        <f t="shared" si="250"/>
        <v>27.424362559720201</v>
      </c>
      <c r="W470">
        <f t="shared" si="251"/>
        <v>26.021599999999999</v>
      </c>
      <c r="X470">
        <f t="shared" si="252"/>
        <v>3.378573631991705</v>
      </c>
      <c r="Y470">
        <f t="shared" si="253"/>
        <v>50.037930390767634</v>
      </c>
      <c r="Z470">
        <f t="shared" si="254"/>
        <v>1.7258966623659837</v>
      </c>
      <c r="AA470">
        <f t="shared" si="255"/>
        <v>3.4491767522911463</v>
      </c>
      <c r="AB470">
        <f t="shared" si="256"/>
        <v>1.6526769696257213</v>
      </c>
      <c r="AC470">
        <f t="shared" si="257"/>
        <v>-175.21689122752983</v>
      </c>
      <c r="AD470">
        <f t="shared" si="258"/>
        <v>44.597269120728107</v>
      </c>
      <c r="AE470">
        <f t="shared" si="259"/>
        <v>4.0399137670695797</v>
      </c>
      <c r="AF470">
        <f t="shared" si="260"/>
        <v>194.93724926026789</v>
      </c>
      <c r="AG470">
        <f t="shared" si="261"/>
        <v>60.828601136863668</v>
      </c>
      <c r="AH470">
        <f t="shared" si="262"/>
        <v>3.9541454095698572</v>
      </c>
      <c r="AI470">
        <f t="shared" si="263"/>
        <v>42.88259666370886</v>
      </c>
      <c r="AJ470">
        <v>1761.6605896081201</v>
      </c>
      <c r="AK470">
        <v>1696.2084242424201</v>
      </c>
      <c r="AL470">
        <v>3.4365887714481298</v>
      </c>
      <c r="AM470">
        <v>66.572748564338696</v>
      </c>
      <c r="AN470">
        <f t="shared" si="264"/>
        <v>3.9731721366786812</v>
      </c>
      <c r="AO470">
        <v>19.811226719408701</v>
      </c>
      <c r="AP470">
        <v>24.4637715151515</v>
      </c>
      <c r="AQ470">
        <v>-2.23152071126579E-4</v>
      </c>
      <c r="AR470">
        <v>78.887480960590693</v>
      </c>
      <c r="AS470">
        <v>0</v>
      </c>
      <c r="AT470">
        <v>0</v>
      </c>
      <c r="AU470">
        <f t="shared" si="265"/>
        <v>1</v>
      </c>
      <c r="AV470">
        <f t="shared" si="266"/>
        <v>0</v>
      </c>
      <c r="AW470">
        <f t="shared" si="267"/>
        <v>37433.522580760451</v>
      </c>
      <c r="AX470">
        <f t="shared" si="268"/>
        <v>2000.0060000000001</v>
      </c>
      <c r="AY470">
        <f t="shared" si="269"/>
        <v>1681.2050400000001</v>
      </c>
      <c r="AZ470">
        <f t="shared" si="270"/>
        <v>0.84059999820000542</v>
      </c>
      <c r="BA470">
        <f t="shared" si="271"/>
        <v>0.16075799652601042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1657400461.2</v>
      </c>
      <c r="BH470">
        <v>1647.02</v>
      </c>
      <c r="BI470">
        <v>1727.836</v>
      </c>
      <c r="BJ470">
        <v>24.460229999999999</v>
      </c>
      <c r="BK470">
        <v>19.830939999999998</v>
      </c>
      <c r="BL470">
        <v>1638.325</v>
      </c>
      <c r="BM470">
        <v>24.076519999999999</v>
      </c>
      <c r="BN470">
        <v>499.95909999999998</v>
      </c>
      <c r="BO470">
        <v>70.459370000000007</v>
      </c>
      <c r="BP470">
        <v>9.992819E-2</v>
      </c>
      <c r="BQ470">
        <v>26.37163</v>
      </c>
      <c r="BR470">
        <v>26.021599999999999</v>
      </c>
      <c r="BS470">
        <v>999.9</v>
      </c>
      <c r="BT470">
        <v>0</v>
      </c>
      <c r="BU470">
        <v>0</v>
      </c>
      <c r="BV470">
        <v>10027.49</v>
      </c>
      <c r="BW470">
        <v>0</v>
      </c>
      <c r="BX470">
        <v>168.0522</v>
      </c>
      <c r="BY470">
        <v>-80.816649999999996</v>
      </c>
      <c r="BZ470">
        <v>1688.317</v>
      </c>
      <c r="CA470">
        <v>1762.796</v>
      </c>
      <c r="CB470">
        <v>4.6292660000000003</v>
      </c>
      <c r="CC470">
        <v>1727.836</v>
      </c>
      <c r="CD470">
        <v>19.830939999999998</v>
      </c>
      <c r="CE470">
        <v>1.723452</v>
      </c>
      <c r="CF470">
        <v>1.3972770000000001</v>
      </c>
      <c r="CG470">
        <v>15.10928</v>
      </c>
      <c r="CH470">
        <v>11.8881</v>
      </c>
      <c r="CI470">
        <v>2000.0060000000001</v>
      </c>
      <c r="CJ470">
        <v>0.98000109999999996</v>
      </c>
      <c r="CK470">
        <v>1.9998660000000001E-2</v>
      </c>
      <c r="CL470">
        <v>0</v>
      </c>
      <c r="CM470">
        <v>2.7970000000000002</v>
      </c>
      <c r="CN470">
        <v>0</v>
      </c>
      <c r="CO470">
        <v>13877.89</v>
      </c>
      <c r="CP470">
        <v>16705.46</v>
      </c>
      <c r="CQ470">
        <v>39.436999999999998</v>
      </c>
      <c r="CR470">
        <v>41.375</v>
      </c>
      <c r="CS470">
        <v>41.25</v>
      </c>
      <c r="CT470">
        <v>39.561999999999998</v>
      </c>
      <c r="CU470">
        <v>39.936999999999998</v>
      </c>
      <c r="CV470">
        <v>1960.0060000000001</v>
      </c>
      <c r="CW470">
        <v>40</v>
      </c>
      <c r="CX470">
        <v>0</v>
      </c>
      <c r="CY470">
        <v>1651552190.7</v>
      </c>
      <c r="CZ470">
        <v>0</v>
      </c>
      <c r="DA470">
        <v>0</v>
      </c>
      <c r="DB470" t="s">
        <v>356</v>
      </c>
      <c r="DC470">
        <v>1657298120.5</v>
      </c>
      <c r="DD470">
        <v>1657298120.5</v>
      </c>
      <c r="DE470">
        <v>0</v>
      </c>
      <c r="DF470">
        <v>1.391</v>
      </c>
      <c r="DG470">
        <v>3.5000000000000003E-2</v>
      </c>
      <c r="DH470">
        <v>2.39</v>
      </c>
      <c r="DI470">
        <v>0.104</v>
      </c>
      <c r="DJ470">
        <v>419</v>
      </c>
      <c r="DK470">
        <v>18</v>
      </c>
      <c r="DL470">
        <v>0.11</v>
      </c>
      <c r="DM470">
        <v>0.02</v>
      </c>
      <c r="DN470">
        <v>-80.877060975609794</v>
      </c>
      <c r="DO470">
        <v>-1.4644599303211501E-2</v>
      </c>
      <c r="DP470">
        <v>9.7556119879161504E-2</v>
      </c>
      <c r="DQ470">
        <v>1</v>
      </c>
      <c r="DR470">
        <v>4.6679117073170699</v>
      </c>
      <c r="DS470">
        <v>-0.224518536585358</v>
      </c>
      <c r="DT470">
        <v>2.3741862575385301E-2</v>
      </c>
      <c r="DU470">
        <v>0</v>
      </c>
      <c r="DV470">
        <v>1</v>
      </c>
      <c r="DW470">
        <v>2</v>
      </c>
      <c r="DX470" t="s">
        <v>365</v>
      </c>
      <c r="DY470">
        <v>2.9120499999999998</v>
      </c>
      <c r="DZ470">
        <v>2.71665</v>
      </c>
      <c r="EA470">
        <v>0.18154000000000001</v>
      </c>
      <c r="EB470">
        <v>0.186718</v>
      </c>
      <c r="EC470">
        <v>8.2811999999999997E-2</v>
      </c>
      <c r="ED470">
        <v>7.1613599999999999E-2</v>
      </c>
      <c r="EE470">
        <v>23373.5</v>
      </c>
      <c r="EF470">
        <v>20223.5</v>
      </c>
      <c r="EG470">
        <v>25538.6</v>
      </c>
      <c r="EH470">
        <v>24190.6</v>
      </c>
      <c r="EI470">
        <v>39919.4</v>
      </c>
      <c r="EJ470">
        <v>37159.800000000003</v>
      </c>
      <c r="EK470">
        <v>46088.9</v>
      </c>
      <c r="EL470">
        <v>43122.1</v>
      </c>
      <c r="EM470">
        <v>1.9066700000000001</v>
      </c>
      <c r="EN470">
        <v>2.2088800000000002</v>
      </c>
      <c r="EO470">
        <v>0.20779700000000001</v>
      </c>
      <c r="EP470">
        <v>0</v>
      </c>
      <c r="EQ470">
        <v>22.6191</v>
      </c>
      <c r="ER470">
        <v>999.9</v>
      </c>
      <c r="ES470">
        <v>48.418999999999997</v>
      </c>
      <c r="ET470">
        <v>27.623999999999999</v>
      </c>
      <c r="EU470">
        <v>25.5123</v>
      </c>
      <c r="EV470">
        <v>51.125300000000003</v>
      </c>
      <c r="EW470">
        <v>38.641800000000003</v>
      </c>
      <c r="EX470">
        <v>2</v>
      </c>
      <c r="EY470">
        <v>-0.43969799999999998</v>
      </c>
      <c r="EZ470">
        <v>-1.91879</v>
      </c>
      <c r="FA470">
        <v>20.2377</v>
      </c>
      <c r="FB470">
        <v>5.2372100000000001</v>
      </c>
      <c r="FC470">
        <v>11.986000000000001</v>
      </c>
      <c r="FD470">
        <v>4.9576500000000001</v>
      </c>
      <c r="FE470">
        <v>3.3039499999999999</v>
      </c>
      <c r="FF470">
        <v>9999</v>
      </c>
      <c r="FG470">
        <v>9999</v>
      </c>
      <c r="FH470">
        <v>5926.8</v>
      </c>
      <c r="FI470">
        <v>342.4</v>
      </c>
      <c r="FJ470">
        <v>1.8681300000000001</v>
      </c>
      <c r="FK470">
        <v>1.8638300000000001</v>
      </c>
      <c r="FL470">
        <v>1.8714999999999999</v>
      </c>
      <c r="FM470">
        <v>1.8621700000000001</v>
      </c>
      <c r="FN470">
        <v>1.86171</v>
      </c>
      <c r="FO470">
        <v>1.86816</v>
      </c>
      <c r="FP470">
        <v>1.8583099999999999</v>
      </c>
      <c r="FQ470">
        <v>1.86483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8.74</v>
      </c>
      <c r="GF470">
        <v>0.38390000000000002</v>
      </c>
      <c r="GG470">
        <v>2.2088750328830402</v>
      </c>
      <c r="GH470">
        <v>6.0489126747292196E-3</v>
      </c>
      <c r="GI470">
        <v>-3.2734485160193501E-6</v>
      </c>
      <c r="GJ470">
        <v>1.2191227519152799E-9</v>
      </c>
      <c r="GK470">
        <v>-4.8623107072493198E-2</v>
      </c>
      <c r="GL470">
        <v>-1.24795961692081E-2</v>
      </c>
      <c r="GM470">
        <v>1.8897039930190699E-3</v>
      </c>
      <c r="GN470">
        <v>-2.5983293074510801E-5</v>
      </c>
      <c r="GO470">
        <v>18</v>
      </c>
      <c r="GP470">
        <v>2157</v>
      </c>
      <c r="GQ470">
        <v>3</v>
      </c>
      <c r="GR470">
        <v>29</v>
      </c>
      <c r="GS470">
        <v>1705.7</v>
      </c>
      <c r="GT470">
        <v>1705.7</v>
      </c>
      <c r="GU470">
        <v>3.9831500000000002</v>
      </c>
      <c r="GV470">
        <v>2.2997999999999998</v>
      </c>
      <c r="GW470">
        <v>1.9982899999999999</v>
      </c>
      <c r="GX470">
        <v>2.7233900000000002</v>
      </c>
      <c r="GY470">
        <v>2.0935100000000002</v>
      </c>
      <c r="GZ470">
        <v>2.3718300000000001</v>
      </c>
      <c r="HA470">
        <v>30.5015</v>
      </c>
      <c r="HB470">
        <v>15.839399999999999</v>
      </c>
      <c r="HC470">
        <v>18</v>
      </c>
      <c r="HD470">
        <v>448.221</v>
      </c>
      <c r="HE470">
        <v>642.15300000000002</v>
      </c>
      <c r="HF470">
        <v>25.556000000000001</v>
      </c>
      <c r="HG470">
        <v>21.636199999999999</v>
      </c>
      <c r="HH470">
        <v>29.9998</v>
      </c>
      <c r="HI470">
        <v>21.560400000000001</v>
      </c>
      <c r="HJ470">
        <v>21.545000000000002</v>
      </c>
      <c r="HK470">
        <v>79.747399999999999</v>
      </c>
      <c r="HL470">
        <v>31.5366</v>
      </c>
      <c r="HM470">
        <v>48.497799999999998</v>
      </c>
      <c r="HN470">
        <v>25.549600000000002</v>
      </c>
      <c r="HO470">
        <v>1753.84</v>
      </c>
      <c r="HP470">
        <v>19.894400000000001</v>
      </c>
      <c r="HQ470">
        <v>97.605699999999999</v>
      </c>
      <c r="HR470">
        <v>101.40900000000001</v>
      </c>
    </row>
    <row r="471" spans="1:226" x14ac:dyDescent="0.2">
      <c r="A471">
        <v>455</v>
      </c>
      <c r="B471">
        <v>1657400469</v>
      </c>
      <c r="C471">
        <v>5288</v>
      </c>
      <c r="D471" t="s">
        <v>1272</v>
      </c>
      <c r="E471" t="s">
        <v>1273</v>
      </c>
      <c r="F471">
        <v>5</v>
      </c>
      <c r="G471" t="s">
        <v>1067</v>
      </c>
      <c r="H471" t="s">
        <v>354</v>
      </c>
      <c r="I471">
        <v>1657400466.5</v>
      </c>
      <c r="J471">
        <f t="shared" si="238"/>
        <v>3.9569174500927919E-3</v>
      </c>
      <c r="K471">
        <f t="shared" si="239"/>
        <v>3.9569174500927922</v>
      </c>
      <c r="L471">
        <f t="shared" si="240"/>
        <v>43.265208782476869</v>
      </c>
      <c r="M471">
        <f t="shared" si="241"/>
        <v>1664.51555555556</v>
      </c>
      <c r="N471">
        <f t="shared" si="242"/>
        <v>1186.5732661573672</v>
      </c>
      <c r="O471">
        <f t="shared" si="243"/>
        <v>83.723838413809176</v>
      </c>
      <c r="P471">
        <f t="shared" si="244"/>
        <v>117.44713570187851</v>
      </c>
      <c r="Q471">
        <f t="shared" si="245"/>
        <v>0.1692926980896248</v>
      </c>
      <c r="R471">
        <f t="shared" si="246"/>
        <v>2.3604180621094044</v>
      </c>
      <c r="S471">
        <f t="shared" si="247"/>
        <v>0.16282493608418591</v>
      </c>
      <c r="T471">
        <f t="shared" si="248"/>
        <v>0.10232609966206938</v>
      </c>
      <c r="U471">
        <f t="shared" si="249"/>
        <v>321.5204333333337</v>
      </c>
      <c r="V471">
        <f t="shared" si="250"/>
        <v>27.432173347078564</v>
      </c>
      <c r="W471">
        <f t="shared" si="251"/>
        <v>26.027911111111099</v>
      </c>
      <c r="X471">
        <f t="shared" si="252"/>
        <v>3.3798353592658819</v>
      </c>
      <c r="Y471">
        <f t="shared" si="253"/>
        <v>50.070859474013027</v>
      </c>
      <c r="Z471">
        <f t="shared" si="254"/>
        <v>1.7271799935839653</v>
      </c>
      <c r="AA471">
        <f t="shared" si="255"/>
        <v>3.4494714325412739</v>
      </c>
      <c r="AB471">
        <f t="shared" si="256"/>
        <v>1.6526553656819165</v>
      </c>
      <c r="AC471">
        <f t="shared" si="257"/>
        <v>-174.50005954909213</v>
      </c>
      <c r="AD471">
        <f t="shared" si="258"/>
        <v>43.924135347831267</v>
      </c>
      <c r="AE471">
        <f t="shared" si="259"/>
        <v>3.9839379425911847</v>
      </c>
      <c r="AF471">
        <f t="shared" si="260"/>
        <v>194.92844707466401</v>
      </c>
      <c r="AG471">
        <f t="shared" si="261"/>
        <v>60.65920876971024</v>
      </c>
      <c r="AH471">
        <f t="shared" si="262"/>
        <v>3.9318702164432136</v>
      </c>
      <c r="AI471">
        <f t="shared" si="263"/>
        <v>43.265208782476869</v>
      </c>
      <c r="AJ471">
        <v>1778.65120760389</v>
      </c>
      <c r="AK471">
        <v>1712.97363636364</v>
      </c>
      <c r="AL471">
        <v>3.3734037131888801</v>
      </c>
      <c r="AM471">
        <v>66.572748564338696</v>
      </c>
      <c r="AN471">
        <f t="shared" si="264"/>
        <v>3.9569174500927922</v>
      </c>
      <c r="AO471">
        <v>19.879934651205101</v>
      </c>
      <c r="AP471">
        <v>24.484136969697001</v>
      </c>
      <c r="AQ471">
        <v>6.2055785351494601E-3</v>
      </c>
      <c r="AR471">
        <v>78.887480960590693</v>
      </c>
      <c r="AS471">
        <v>0</v>
      </c>
      <c r="AT471">
        <v>0</v>
      </c>
      <c r="AU471">
        <f t="shared" si="265"/>
        <v>1</v>
      </c>
      <c r="AV471">
        <f t="shared" si="266"/>
        <v>0</v>
      </c>
      <c r="AW471">
        <f t="shared" si="267"/>
        <v>37363.986761485998</v>
      </c>
      <c r="AX471">
        <f t="shared" si="268"/>
        <v>2000.0277777777801</v>
      </c>
      <c r="AY471">
        <f t="shared" si="269"/>
        <v>1681.2233333333352</v>
      </c>
      <c r="AZ471">
        <f t="shared" si="270"/>
        <v>0.84059999166678234</v>
      </c>
      <c r="BA471">
        <f t="shared" si="271"/>
        <v>0.16075798391689003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1657400466.5</v>
      </c>
      <c r="BH471">
        <v>1664.51555555556</v>
      </c>
      <c r="BI471">
        <v>1745.15777777778</v>
      </c>
      <c r="BJ471">
        <v>24.478400000000001</v>
      </c>
      <c r="BK471">
        <v>19.875788888888898</v>
      </c>
      <c r="BL471">
        <v>1655.7311111111101</v>
      </c>
      <c r="BM471">
        <v>24.094100000000001</v>
      </c>
      <c r="BN471">
        <v>500.01499999999999</v>
      </c>
      <c r="BO471">
        <v>70.4592555555556</v>
      </c>
      <c r="BP471">
        <v>0.10009446666666701</v>
      </c>
      <c r="BQ471">
        <v>26.373077777777802</v>
      </c>
      <c r="BR471">
        <v>26.027911111111099</v>
      </c>
      <c r="BS471">
        <v>999.9</v>
      </c>
      <c r="BT471">
        <v>0</v>
      </c>
      <c r="BU471">
        <v>0</v>
      </c>
      <c r="BV471">
        <v>10008.128888888899</v>
      </c>
      <c r="BW471">
        <v>0</v>
      </c>
      <c r="BX471">
        <v>167.69266666666701</v>
      </c>
      <c r="BY471">
        <v>-80.642799999999994</v>
      </c>
      <c r="BZ471">
        <v>1706.2833333333299</v>
      </c>
      <c r="CA471">
        <v>1780.5477777777801</v>
      </c>
      <c r="CB471">
        <v>4.6026122222222199</v>
      </c>
      <c r="CC471">
        <v>1745.15777777778</v>
      </c>
      <c r="CD471">
        <v>19.875788888888898</v>
      </c>
      <c r="CE471">
        <v>1.7247300000000001</v>
      </c>
      <c r="CF471">
        <v>1.4004333333333301</v>
      </c>
      <c r="CG471">
        <v>15.120799999999999</v>
      </c>
      <c r="CH471">
        <v>11.922322222222199</v>
      </c>
      <c r="CI471">
        <v>2000.0277777777801</v>
      </c>
      <c r="CJ471">
        <v>0.98000133333333295</v>
      </c>
      <c r="CK471">
        <v>1.99984111111111E-2</v>
      </c>
      <c r="CL471">
        <v>0</v>
      </c>
      <c r="CM471">
        <v>2.6887777777777799</v>
      </c>
      <c r="CN471">
        <v>0</v>
      </c>
      <c r="CO471">
        <v>13873.188888888901</v>
      </c>
      <c r="CP471">
        <v>16705.644444444399</v>
      </c>
      <c r="CQ471">
        <v>39.436999999999998</v>
      </c>
      <c r="CR471">
        <v>41.375</v>
      </c>
      <c r="CS471">
        <v>41.25</v>
      </c>
      <c r="CT471">
        <v>39.618000000000002</v>
      </c>
      <c r="CU471">
        <v>39.936999999999998</v>
      </c>
      <c r="CV471">
        <v>1960.0277777777801</v>
      </c>
      <c r="CW471">
        <v>40</v>
      </c>
      <c r="CX471">
        <v>0</v>
      </c>
      <c r="CY471">
        <v>1651552195.5</v>
      </c>
      <c r="CZ471">
        <v>0</v>
      </c>
      <c r="DA471">
        <v>0</v>
      </c>
      <c r="DB471" t="s">
        <v>356</v>
      </c>
      <c r="DC471">
        <v>1657298120.5</v>
      </c>
      <c r="DD471">
        <v>1657298120.5</v>
      </c>
      <c r="DE471">
        <v>0</v>
      </c>
      <c r="DF471">
        <v>1.391</v>
      </c>
      <c r="DG471">
        <v>3.5000000000000003E-2</v>
      </c>
      <c r="DH471">
        <v>2.39</v>
      </c>
      <c r="DI471">
        <v>0.104</v>
      </c>
      <c r="DJ471">
        <v>419</v>
      </c>
      <c r="DK471">
        <v>18</v>
      </c>
      <c r="DL471">
        <v>0.11</v>
      </c>
      <c r="DM471">
        <v>0.02</v>
      </c>
      <c r="DN471">
        <v>-80.863578048780496</v>
      </c>
      <c r="DO471">
        <v>0.62267456445994795</v>
      </c>
      <c r="DP471">
        <v>0.13999620467363399</v>
      </c>
      <c r="DQ471">
        <v>0</v>
      </c>
      <c r="DR471">
        <v>4.6440597560975601</v>
      </c>
      <c r="DS471">
        <v>-0.29930613240417497</v>
      </c>
      <c r="DT471">
        <v>3.1737328371109499E-2</v>
      </c>
      <c r="DU471">
        <v>0</v>
      </c>
      <c r="DV471">
        <v>0</v>
      </c>
      <c r="DW471">
        <v>2</v>
      </c>
      <c r="DX471" t="s">
        <v>357</v>
      </c>
      <c r="DY471">
        <v>2.91221</v>
      </c>
      <c r="DZ471">
        <v>2.7166199999999998</v>
      </c>
      <c r="EA471">
        <v>0.18259600000000001</v>
      </c>
      <c r="EB471">
        <v>0.187698</v>
      </c>
      <c r="EC471">
        <v>8.2852300000000004E-2</v>
      </c>
      <c r="ED471">
        <v>7.1580900000000003E-2</v>
      </c>
      <c r="EE471">
        <v>23343.3</v>
      </c>
      <c r="EF471">
        <v>20199.3</v>
      </c>
      <c r="EG471">
        <v>25538.5</v>
      </c>
      <c r="EH471">
        <v>24190.799999999999</v>
      </c>
      <c r="EI471">
        <v>39917.599999999999</v>
      </c>
      <c r="EJ471">
        <v>37161.199999999997</v>
      </c>
      <c r="EK471">
        <v>46088.800000000003</v>
      </c>
      <c r="EL471">
        <v>43122.2</v>
      </c>
      <c r="EM471">
        <v>1.9068000000000001</v>
      </c>
      <c r="EN471">
        <v>2.2088000000000001</v>
      </c>
      <c r="EO471">
        <v>0.20729800000000001</v>
      </c>
      <c r="EP471">
        <v>0</v>
      </c>
      <c r="EQ471">
        <v>22.619299999999999</v>
      </c>
      <c r="ER471">
        <v>999.9</v>
      </c>
      <c r="ES471">
        <v>48.418999999999997</v>
      </c>
      <c r="ET471">
        <v>27.614000000000001</v>
      </c>
      <c r="EU471">
        <v>25.492999999999999</v>
      </c>
      <c r="EV471">
        <v>51.735300000000002</v>
      </c>
      <c r="EW471">
        <v>38.657899999999998</v>
      </c>
      <c r="EX471">
        <v>2</v>
      </c>
      <c r="EY471">
        <v>-0.44013999999999998</v>
      </c>
      <c r="EZ471">
        <v>-1.86286</v>
      </c>
      <c r="FA471">
        <v>20.238299999999999</v>
      </c>
      <c r="FB471">
        <v>5.23691</v>
      </c>
      <c r="FC471">
        <v>11.986000000000001</v>
      </c>
      <c r="FD471">
        <v>4.9573999999999998</v>
      </c>
      <c r="FE471">
        <v>3.3039000000000001</v>
      </c>
      <c r="FF471">
        <v>9999</v>
      </c>
      <c r="FG471">
        <v>9999</v>
      </c>
      <c r="FH471">
        <v>5926.8</v>
      </c>
      <c r="FI471">
        <v>342.4</v>
      </c>
      <c r="FJ471">
        <v>1.8681399999999999</v>
      </c>
      <c r="FK471">
        <v>1.8638399999999999</v>
      </c>
      <c r="FL471">
        <v>1.8714999999999999</v>
      </c>
      <c r="FM471">
        <v>1.8621799999999999</v>
      </c>
      <c r="FN471">
        <v>1.86172</v>
      </c>
      <c r="FO471">
        <v>1.86819</v>
      </c>
      <c r="FP471">
        <v>1.8583099999999999</v>
      </c>
      <c r="FQ471">
        <v>1.8648499999999999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8.83</v>
      </c>
      <c r="GF471">
        <v>0.38440000000000002</v>
      </c>
      <c r="GG471">
        <v>2.2088750328830402</v>
      </c>
      <c r="GH471">
        <v>6.0489126747292196E-3</v>
      </c>
      <c r="GI471">
        <v>-3.2734485160193501E-6</v>
      </c>
      <c r="GJ471">
        <v>1.2191227519152799E-9</v>
      </c>
      <c r="GK471">
        <v>-4.8623107072493198E-2</v>
      </c>
      <c r="GL471">
        <v>-1.24795961692081E-2</v>
      </c>
      <c r="GM471">
        <v>1.8897039930190699E-3</v>
      </c>
      <c r="GN471">
        <v>-2.5983293074510801E-5</v>
      </c>
      <c r="GO471">
        <v>18</v>
      </c>
      <c r="GP471">
        <v>2157</v>
      </c>
      <c r="GQ471">
        <v>3</v>
      </c>
      <c r="GR471">
        <v>29</v>
      </c>
      <c r="GS471">
        <v>1705.8</v>
      </c>
      <c r="GT471">
        <v>1705.8</v>
      </c>
      <c r="GU471">
        <v>4.0112300000000003</v>
      </c>
      <c r="GV471">
        <v>2.2229000000000001</v>
      </c>
      <c r="GW471">
        <v>1.9982899999999999</v>
      </c>
      <c r="GX471">
        <v>2.7221700000000002</v>
      </c>
      <c r="GY471">
        <v>2.0935100000000002</v>
      </c>
      <c r="GZ471">
        <v>2.3034699999999999</v>
      </c>
      <c r="HA471">
        <v>30.5015</v>
      </c>
      <c r="HB471">
        <v>15.821899999999999</v>
      </c>
      <c r="HC471">
        <v>18</v>
      </c>
      <c r="HD471">
        <v>448.26100000000002</v>
      </c>
      <c r="HE471">
        <v>642.04499999999996</v>
      </c>
      <c r="HF471">
        <v>25.536999999999999</v>
      </c>
      <c r="HG471">
        <v>21.632200000000001</v>
      </c>
      <c r="HH471">
        <v>29.9998</v>
      </c>
      <c r="HI471">
        <v>21.556799999999999</v>
      </c>
      <c r="HJ471">
        <v>21.5413</v>
      </c>
      <c r="HK471">
        <v>80.323899999999995</v>
      </c>
      <c r="HL471">
        <v>31.5366</v>
      </c>
      <c r="HM471">
        <v>48.497799999999998</v>
      </c>
      <c r="HN471">
        <v>25.523299999999999</v>
      </c>
      <c r="HO471">
        <v>1774.17</v>
      </c>
      <c r="HP471">
        <v>19.891400000000001</v>
      </c>
      <c r="HQ471">
        <v>97.6053</v>
      </c>
      <c r="HR471">
        <v>101.40900000000001</v>
      </c>
    </row>
    <row r="472" spans="1:226" x14ac:dyDescent="0.2">
      <c r="A472">
        <v>456</v>
      </c>
      <c r="B472">
        <v>1657400474</v>
      </c>
      <c r="C472">
        <v>5293</v>
      </c>
      <c r="D472" t="s">
        <v>1274</v>
      </c>
      <c r="E472" t="s">
        <v>1275</v>
      </c>
      <c r="F472">
        <v>5</v>
      </c>
      <c r="G472" t="s">
        <v>1067</v>
      </c>
      <c r="H472" t="s">
        <v>354</v>
      </c>
      <c r="I472">
        <v>1657400471.2</v>
      </c>
      <c r="J472">
        <f t="shared" si="238"/>
        <v>3.9431832884077814E-3</v>
      </c>
      <c r="K472">
        <f t="shared" si="239"/>
        <v>3.9431832884077811</v>
      </c>
      <c r="L472">
        <f t="shared" si="240"/>
        <v>42.662496712307451</v>
      </c>
      <c r="M472">
        <f t="shared" si="241"/>
        <v>1679.921</v>
      </c>
      <c r="N472">
        <f t="shared" si="242"/>
        <v>1206.5491555717399</v>
      </c>
      <c r="O472">
        <f t="shared" si="243"/>
        <v>85.132983913328999</v>
      </c>
      <c r="P472">
        <f t="shared" si="244"/>
        <v>118.53366007362803</v>
      </c>
      <c r="Q472">
        <f t="shared" si="245"/>
        <v>0.16897761396524588</v>
      </c>
      <c r="R472">
        <f t="shared" si="246"/>
        <v>2.3639117378873169</v>
      </c>
      <c r="S472">
        <f t="shared" si="247"/>
        <v>0.16254254592994358</v>
      </c>
      <c r="T472">
        <f t="shared" si="248"/>
        <v>0.10214683809654548</v>
      </c>
      <c r="U472">
        <f t="shared" si="249"/>
        <v>321.5209476</v>
      </c>
      <c r="V472">
        <f t="shared" si="250"/>
        <v>27.431604519092264</v>
      </c>
      <c r="W472">
        <f t="shared" si="251"/>
        <v>26.01427</v>
      </c>
      <c r="X472">
        <f t="shared" si="252"/>
        <v>3.3771087232249157</v>
      </c>
      <c r="Y472">
        <f t="shared" si="253"/>
        <v>50.084779980233776</v>
      </c>
      <c r="Z472">
        <f t="shared" si="254"/>
        <v>1.7273036244070004</v>
      </c>
      <c r="AA472">
        <f t="shared" si="255"/>
        <v>3.4487595335123564</v>
      </c>
      <c r="AB472">
        <f t="shared" si="256"/>
        <v>1.6498050988179154</v>
      </c>
      <c r="AC472">
        <f t="shared" si="257"/>
        <v>-173.89438301878317</v>
      </c>
      <c r="AD472">
        <f t="shared" si="258"/>
        <v>45.281846807588209</v>
      </c>
      <c r="AE472">
        <f t="shared" si="259"/>
        <v>4.1006607277442804</v>
      </c>
      <c r="AF472">
        <f t="shared" si="260"/>
        <v>197.00907211654933</v>
      </c>
      <c r="AG472">
        <f t="shared" si="261"/>
        <v>60.889985753886343</v>
      </c>
      <c r="AH472">
        <f t="shared" si="262"/>
        <v>3.950036367650855</v>
      </c>
      <c r="AI472">
        <f t="shared" si="263"/>
        <v>42.662496712307451</v>
      </c>
      <c r="AJ472">
        <v>1795.4955973364999</v>
      </c>
      <c r="AK472">
        <v>1730.1590909090901</v>
      </c>
      <c r="AL472">
        <v>3.4782257133589698</v>
      </c>
      <c r="AM472">
        <v>66.572748564338696</v>
      </c>
      <c r="AN472">
        <f t="shared" si="264"/>
        <v>3.9431832884077811</v>
      </c>
      <c r="AO472">
        <v>19.857202212171199</v>
      </c>
      <c r="AP472">
        <v>24.4762145454545</v>
      </c>
      <c r="AQ472">
        <v>-6.5985099367509795E-4</v>
      </c>
      <c r="AR472">
        <v>78.887480960590693</v>
      </c>
      <c r="AS472">
        <v>0</v>
      </c>
      <c r="AT472">
        <v>0</v>
      </c>
      <c r="AU472">
        <f t="shared" si="265"/>
        <v>1</v>
      </c>
      <c r="AV472">
        <f t="shared" si="266"/>
        <v>0</v>
      </c>
      <c r="AW472">
        <f t="shared" si="267"/>
        <v>37448.70488810294</v>
      </c>
      <c r="AX472">
        <f t="shared" si="268"/>
        <v>2000.0309999999999</v>
      </c>
      <c r="AY472">
        <f t="shared" si="269"/>
        <v>1681.22604</v>
      </c>
      <c r="AZ472">
        <f t="shared" si="270"/>
        <v>0.84059999070014413</v>
      </c>
      <c r="BA472">
        <f t="shared" si="271"/>
        <v>0.1607579820512782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1657400471.2</v>
      </c>
      <c r="BH472">
        <v>1679.921</v>
      </c>
      <c r="BI472">
        <v>1760.953</v>
      </c>
      <c r="BJ472">
        <v>24.480250000000002</v>
      </c>
      <c r="BK472">
        <v>19.856179999999998</v>
      </c>
      <c r="BL472">
        <v>1671.057</v>
      </c>
      <c r="BM472">
        <v>24.09592</v>
      </c>
      <c r="BN472">
        <v>499.99310000000003</v>
      </c>
      <c r="BO472">
        <v>70.459180000000003</v>
      </c>
      <c r="BP472">
        <v>9.9888000000000005E-2</v>
      </c>
      <c r="BQ472">
        <v>26.369579999999999</v>
      </c>
      <c r="BR472">
        <v>26.01427</v>
      </c>
      <c r="BS472">
        <v>999.9</v>
      </c>
      <c r="BT472">
        <v>0</v>
      </c>
      <c r="BU472">
        <v>0</v>
      </c>
      <c r="BV472">
        <v>10031.69</v>
      </c>
      <c r="BW472">
        <v>0</v>
      </c>
      <c r="BX472">
        <v>167.37549999999999</v>
      </c>
      <c r="BY472">
        <v>-81.032679999999999</v>
      </c>
      <c r="BZ472">
        <v>1722.078</v>
      </c>
      <c r="CA472">
        <v>1796.627</v>
      </c>
      <c r="CB472">
        <v>4.624066</v>
      </c>
      <c r="CC472">
        <v>1760.953</v>
      </c>
      <c r="CD472">
        <v>19.856179999999998</v>
      </c>
      <c r="CE472">
        <v>1.724858</v>
      </c>
      <c r="CF472">
        <v>1.3990499999999999</v>
      </c>
      <c r="CG472">
        <v>15.12196</v>
      </c>
      <c r="CH472">
        <v>11.90733</v>
      </c>
      <c r="CI472">
        <v>2000.0309999999999</v>
      </c>
      <c r="CJ472">
        <v>0.98000169999999998</v>
      </c>
      <c r="CK472">
        <v>1.9998019999999998E-2</v>
      </c>
      <c r="CL472">
        <v>0</v>
      </c>
      <c r="CM472">
        <v>2.5197699999999998</v>
      </c>
      <c r="CN472">
        <v>0</v>
      </c>
      <c r="CO472">
        <v>13867.89</v>
      </c>
      <c r="CP472">
        <v>16705.68</v>
      </c>
      <c r="CQ472">
        <v>39.436999999999998</v>
      </c>
      <c r="CR472">
        <v>41.375</v>
      </c>
      <c r="CS472">
        <v>41.25</v>
      </c>
      <c r="CT472">
        <v>39.599800000000002</v>
      </c>
      <c r="CU472">
        <v>39.936999999999998</v>
      </c>
      <c r="CV472">
        <v>1960.0309999999999</v>
      </c>
      <c r="CW472">
        <v>40</v>
      </c>
      <c r="CX472">
        <v>0</v>
      </c>
      <c r="CY472">
        <v>1651552200.9000001</v>
      </c>
      <c r="CZ472">
        <v>0</v>
      </c>
      <c r="DA472">
        <v>0</v>
      </c>
      <c r="DB472" t="s">
        <v>356</v>
      </c>
      <c r="DC472">
        <v>1657298120.5</v>
      </c>
      <c r="DD472">
        <v>1657298120.5</v>
      </c>
      <c r="DE472">
        <v>0</v>
      </c>
      <c r="DF472">
        <v>1.391</v>
      </c>
      <c r="DG472">
        <v>3.5000000000000003E-2</v>
      </c>
      <c r="DH472">
        <v>2.39</v>
      </c>
      <c r="DI472">
        <v>0.104</v>
      </c>
      <c r="DJ472">
        <v>419</v>
      </c>
      <c r="DK472">
        <v>18</v>
      </c>
      <c r="DL472">
        <v>0.11</v>
      </c>
      <c r="DM472">
        <v>0.02</v>
      </c>
      <c r="DN472">
        <v>-80.840392682926804</v>
      </c>
      <c r="DO472">
        <v>0.27809268292668599</v>
      </c>
      <c r="DP472">
        <v>0.25754276404572901</v>
      </c>
      <c r="DQ472">
        <v>0</v>
      </c>
      <c r="DR472">
        <v>4.6296451219512198</v>
      </c>
      <c r="DS472">
        <v>-0.15873114982577999</v>
      </c>
      <c r="DT472">
        <v>2.3230723361788701E-2</v>
      </c>
      <c r="DU472">
        <v>0</v>
      </c>
      <c r="DV472">
        <v>0</v>
      </c>
      <c r="DW472">
        <v>2</v>
      </c>
      <c r="DX472" t="s">
        <v>357</v>
      </c>
      <c r="DY472">
        <v>2.9120200000000001</v>
      </c>
      <c r="DZ472">
        <v>2.7168800000000002</v>
      </c>
      <c r="EA472">
        <v>0.18368300000000001</v>
      </c>
      <c r="EB472">
        <v>0.18881600000000001</v>
      </c>
      <c r="EC472">
        <v>8.2836000000000007E-2</v>
      </c>
      <c r="ED472">
        <v>7.1554800000000002E-2</v>
      </c>
      <c r="EE472">
        <v>23312.9</v>
      </c>
      <c r="EF472">
        <v>20171.400000000001</v>
      </c>
      <c r="EG472">
        <v>25539.1</v>
      </c>
      <c r="EH472">
        <v>24190.6</v>
      </c>
      <c r="EI472">
        <v>39918.5</v>
      </c>
      <c r="EJ472">
        <v>37162.5</v>
      </c>
      <c r="EK472">
        <v>46089</v>
      </c>
      <c r="EL472">
        <v>43122.5</v>
      </c>
      <c r="EM472">
        <v>1.9065700000000001</v>
      </c>
      <c r="EN472">
        <v>2.2090000000000001</v>
      </c>
      <c r="EO472">
        <v>0.20694000000000001</v>
      </c>
      <c r="EP472">
        <v>0</v>
      </c>
      <c r="EQ472">
        <v>22.617999999999999</v>
      </c>
      <c r="ER472">
        <v>999.9</v>
      </c>
      <c r="ES472">
        <v>48.418999999999997</v>
      </c>
      <c r="ET472">
        <v>27.603000000000002</v>
      </c>
      <c r="EU472">
        <v>25.4802</v>
      </c>
      <c r="EV472">
        <v>51.115299999999998</v>
      </c>
      <c r="EW472">
        <v>38.613799999999998</v>
      </c>
      <c r="EX472">
        <v>2</v>
      </c>
      <c r="EY472">
        <v>-0.44027899999999998</v>
      </c>
      <c r="EZ472">
        <v>-1.83453</v>
      </c>
      <c r="FA472">
        <v>20.238700000000001</v>
      </c>
      <c r="FB472">
        <v>5.2372100000000001</v>
      </c>
      <c r="FC472">
        <v>11.986000000000001</v>
      </c>
      <c r="FD472">
        <v>4.9577499999999999</v>
      </c>
      <c r="FE472">
        <v>3.3039499999999999</v>
      </c>
      <c r="FF472">
        <v>9999</v>
      </c>
      <c r="FG472">
        <v>9999</v>
      </c>
      <c r="FH472">
        <v>5927</v>
      </c>
      <c r="FI472">
        <v>342.4</v>
      </c>
      <c r="FJ472">
        <v>1.8681300000000001</v>
      </c>
      <c r="FK472">
        <v>1.8638600000000001</v>
      </c>
      <c r="FL472">
        <v>1.87151</v>
      </c>
      <c r="FM472">
        <v>1.8621799999999999</v>
      </c>
      <c r="FN472">
        <v>1.86171</v>
      </c>
      <c r="FO472">
        <v>1.8681700000000001</v>
      </c>
      <c r="FP472">
        <v>1.85832</v>
      </c>
      <c r="FQ472">
        <v>1.8648400000000001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8.91</v>
      </c>
      <c r="GF472">
        <v>0.38419999999999999</v>
      </c>
      <c r="GG472">
        <v>2.2088750328830402</v>
      </c>
      <c r="GH472">
        <v>6.0489126747292196E-3</v>
      </c>
      <c r="GI472">
        <v>-3.2734485160193501E-6</v>
      </c>
      <c r="GJ472">
        <v>1.2191227519152799E-9</v>
      </c>
      <c r="GK472">
        <v>-4.8623107072493198E-2</v>
      </c>
      <c r="GL472">
        <v>-1.24795961692081E-2</v>
      </c>
      <c r="GM472">
        <v>1.8897039930190699E-3</v>
      </c>
      <c r="GN472">
        <v>-2.5983293074510801E-5</v>
      </c>
      <c r="GO472">
        <v>18</v>
      </c>
      <c r="GP472">
        <v>2157</v>
      </c>
      <c r="GQ472">
        <v>3</v>
      </c>
      <c r="GR472">
        <v>29</v>
      </c>
      <c r="GS472">
        <v>1705.9</v>
      </c>
      <c r="GT472">
        <v>1705.9</v>
      </c>
      <c r="GU472">
        <v>4.0393100000000004</v>
      </c>
      <c r="GV472">
        <v>2.2985799999999998</v>
      </c>
      <c r="GW472">
        <v>1.9982899999999999</v>
      </c>
      <c r="GX472">
        <v>2.7221700000000002</v>
      </c>
      <c r="GY472">
        <v>2.0935100000000002</v>
      </c>
      <c r="GZ472">
        <v>2.36084</v>
      </c>
      <c r="HA472">
        <v>30.5015</v>
      </c>
      <c r="HB472">
        <v>15.839399999999999</v>
      </c>
      <c r="HC472">
        <v>18</v>
      </c>
      <c r="HD472">
        <v>448.09899999999999</v>
      </c>
      <c r="HE472">
        <v>642.154</v>
      </c>
      <c r="HF472">
        <v>25.507100000000001</v>
      </c>
      <c r="HG472">
        <v>21.628499999999999</v>
      </c>
      <c r="HH472">
        <v>29.9999</v>
      </c>
      <c r="HI472">
        <v>21.552700000000002</v>
      </c>
      <c r="HJ472">
        <v>21.537400000000002</v>
      </c>
      <c r="HK472">
        <v>80.854900000000001</v>
      </c>
      <c r="HL472">
        <v>31.5366</v>
      </c>
      <c r="HM472">
        <v>48.497799999999998</v>
      </c>
      <c r="HN472">
        <v>25.498100000000001</v>
      </c>
      <c r="HO472">
        <v>1787.69</v>
      </c>
      <c r="HP472">
        <v>19.905000000000001</v>
      </c>
      <c r="HQ472">
        <v>97.606499999999997</v>
      </c>
      <c r="HR472">
        <v>101.40900000000001</v>
      </c>
    </row>
    <row r="473" spans="1:226" x14ac:dyDescent="0.2">
      <c r="A473">
        <v>457</v>
      </c>
      <c r="B473">
        <v>1657400479</v>
      </c>
      <c r="C473">
        <v>5298</v>
      </c>
      <c r="D473" t="s">
        <v>1276</v>
      </c>
      <c r="E473" t="s">
        <v>1277</v>
      </c>
      <c r="F473">
        <v>5</v>
      </c>
      <c r="G473" t="s">
        <v>1067</v>
      </c>
      <c r="H473" t="s">
        <v>354</v>
      </c>
      <c r="I473">
        <v>1657400476.5</v>
      </c>
      <c r="J473">
        <f t="shared" si="238"/>
        <v>3.9367516800880688E-3</v>
      </c>
      <c r="K473">
        <f t="shared" si="239"/>
        <v>3.9367516800880691</v>
      </c>
      <c r="L473">
        <f t="shared" si="240"/>
        <v>43.220304775940917</v>
      </c>
      <c r="M473">
        <f t="shared" si="241"/>
        <v>1697.7588888888899</v>
      </c>
      <c r="N473">
        <f t="shared" si="242"/>
        <v>1217.4931853002008</v>
      </c>
      <c r="O473">
        <f t="shared" si="243"/>
        <v>85.907022784677082</v>
      </c>
      <c r="P473">
        <f t="shared" si="244"/>
        <v>119.79484839145395</v>
      </c>
      <c r="Q473">
        <f t="shared" si="245"/>
        <v>0.16863720781707137</v>
      </c>
      <c r="R473">
        <f t="shared" si="246"/>
        <v>2.358884920609265</v>
      </c>
      <c r="S473">
        <f t="shared" si="247"/>
        <v>0.16221441210941775</v>
      </c>
      <c r="T473">
        <f t="shared" si="248"/>
        <v>0.10194068858254821</v>
      </c>
      <c r="U473">
        <f t="shared" si="249"/>
        <v>321.51351733333263</v>
      </c>
      <c r="V473">
        <f t="shared" si="250"/>
        <v>27.426775693451226</v>
      </c>
      <c r="W473">
        <f t="shared" si="251"/>
        <v>26.013777777777801</v>
      </c>
      <c r="X473">
        <f t="shared" si="252"/>
        <v>3.3770103719387023</v>
      </c>
      <c r="Y473">
        <f t="shared" si="253"/>
        <v>50.088277015222594</v>
      </c>
      <c r="Z473">
        <f t="shared" si="254"/>
        <v>1.7265169892067189</v>
      </c>
      <c r="AA473">
        <f t="shared" si="255"/>
        <v>3.4469482523465604</v>
      </c>
      <c r="AB473">
        <f t="shared" si="256"/>
        <v>1.6504933827319834</v>
      </c>
      <c r="AC473">
        <f t="shared" si="257"/>
        <v>-173.61074909188383</v>
      </c>
      <c r="AD473">
        <f t="shared" si="258"/>
        <v>44.116037512056444</v>
      </c>
      <c r="AE473">
        <f t="shared" si="259"/>
        <v>4.0034116256343539</v>
      </c>
      <c r="AF473">
        <f t="shared" si="260"/>
        <v>196.02221737913956</v>
      </c>
      <c r="AG473">
        <f t="shared" si="261"/>
        <v>61.02907647533786</v>
      </c>
      <c r="AH473">
        <f t="shared" si="262"/>
        <v>3.9468761032448301</v>
      </c>
      <c r="AI473">
        <f t="shared" si="263"/>
        <v>43.220304775940917</v>
      </c>
      <c r="AJ473">
        <v>1813.1258549322699</v>
      </c>
      <c r="AK473">
        <v>1747.29660606061</v>
      </c>
      <c r="AL473">
        <v>3.42967087927794</v>
      </c>
      <c r="AM473">
        <v>66.572748564338696</v>
      </c>
      <c r="AN473">
        <f t="shared" si="264"/>
        <v>3.9367516800880691</v>
      </c>
      <c r="AO473">
        <v>19.8503353533916</v>
      </c>
      <c r="AP473">
        <v>24.460218181818199</v>
      </c>
      <c r="AQ473">
        <v>-4.0192946647214301E-4</v>
      </c>
      <c r="AR473">
        <v>78.887480960590693</v>
      </c>
      <c r="AS473">
        <v>0</v>
      </c>
      <c r="AT473">
        <v>0</v>
      </c>
      <c r="AU473">
        <f t="shared" si="265"/>
        <v>1</v>
      </c>
      <c r="AV473">
        <f t="shared" si="266"/>
        <v>0</v>
      </c>
      <c r="AW473">
        <f t="shared" si="267"/>
        <v>37328.58022144065</v>
      </c>
      <c r="AX473">
        <f t="shared" si="268"/>
        <v>1999.98444444444</v>
      </c>
      <c r="AY473">
        <f t="shared" si="269"/>
        <v>1681.1869333333295</v>
      </c>
      <c r="AZ473">
        <f t="shared" si="270"/>
        <v>0.84060000466670293</v>
      </c>
      <c r="BA473">
        <f t="shared" si="271"/>
        <v>0.16075800900673673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1657400476.5</v>
      </c>
      <c r="BH473">
        <v>1697.7588888888899</v>
      </c>
      <c r="BI473">
        <v>1779.0266666666701</v>
      </c>
      <c r="BJ473">
        <v>24.468577777777799</v>
      </c>
      <c r="BK473">
        <v>19.848677777777802</v>
      </c>
      <c r="BL473">
        <v>1688.7988888888899</v>
      </c>
      <c r="BM473">
        <v>24.084611111111101</v>
      </c>
      <c r="BN473">
        <v>500.05</v>
      </c>
      <c r="BO473">
        <v>70.460477777777797</v>
      </c>
      <c r="BP473">
        <v>0.100100155555556</v>
      </c>
      <c r="BQ473">
        <v>26.360677777777799</v>
      </c>
      <c r="BR473">
        <v>26.013777777777801</v>
      </c>
      <c r="BS473">
        <v>999.9</v>
      </c>
      <c r="BT473">
        <v>0</v>
      </c>
      <c r="BU473">
        <v>0</v>
      </c>
      <c r="BV473">
        <v>9997.6277777777796</v>
      </c>
      <c r="BW473">
        <v>0</v>
      </c>
      <c r="BX473">
        <v>167.02188888888901</v>
      </c>
      <c r="BY473">
        <v>-81.268222222222207</v>
      </c>
      <c r="BZ473">
        <v>1740.3444444444399</v>
      </c>
      <c r="CA473">
        <v>1815.0544444444399</v>
      </c>
      <c r="CB473">
        <v>4.6199011111111101</v>
      </c>
      <c r="CC473">
        <v>1779.0266666666701</v>
      </c>
      <c r="CD473">
        <v>19.848677777777802</v>
      </c>
      <c r="CE473">
        <v>1.72406666666667</v>
      </c>
      <c r="CF473">
        <v>1.3985466666666699</v>
      </c>
      <c r="CG473">
        <v>15.1148222222222</v>
      </c>
      <c r="CH473">
        <v>11.9018888888889</v>
      </c>
      <c r="CI473">
        <v>1999.98444444444</v>
      </c>
      <c r="CJ473">
        <v>0.98000133333333295</v>
      </c>
      <c r="CK473">
        <v>1.99984111111111E-2</v>
      </c>
      <c r="CL473">
        <v>0</v>
      </c>
      <c r="CM473">
        <v>2.6710777777777799</v>
      </c>
      <c r="CN473">
        <v>0</v>
      </c>
      <c r="CO473">
        <v>13859.344444444399</v>
      </c>
      <c r="CP473">
        <v>16705.277777777799</v>
      </c>
      <c r="CQ473">
        <v>39.436999999999998</v>
      </c>
      <c r="CR473">
        <v>41.375</v>
      </c>
      <c r="CS473">
        <v>41.25</v>
      </c>
      <c r="CT473">
        <v>39.625</v>
      </c>
      <c r="CU473">
        <v>39.936999999999998</v>
      </c>
      <c r="CV473">
        <v>1959.98444444444</v>
      </c>
      <c r="CW473">
        <v>40</v>
      </c>
      <c r="CX473">
        <v>0</v>
      </c>
      <c r="CY473">
        <v>1651552205.7</v>
      </c>
      <c r="CZ473">
        <v>0</v>
      </c>
      <c r="DA473">
        <v>0</v>
      </c>
      <c r="DB473" t="s">
        <v>356</v>
      </c>
      <c r="DC473">
        <v>1657298120.5</v>
      </c>
      <c r="DD473">
        <v>1657298120.5</v>
      </c>
      <c r="DE473">
        <v>0</v>
      </c>
      <c r="DF473">
        <v>1.391</v>
      </c>
      <c r="DG473">
        <v>3.5000000000000003E-2</v>
      </c>
      <c r="DH473">
        <v>2.39</v>
      </c>
      <c r="DI473">
        <v>0.104</v>
      </c>
      <c r="DJ473">
        <v>419</v>
      </c>
      <c r="DK473">
        <v>18</v>
      </c>
      <c r="DL473">
        <v>0.11</v>
      </c>
      <c r="DM473">
        <v>0.02</v>
      </c>
      <c r="DN473">
        <v>-80.9527292682927</v>
      </c>
      <c r="DO473">
        <v>-1.7327414634146401</v>
      </c>
      <c r="DP473">
        <v>0.36605971340413002</v>
      </c>
      <c r="DQ473">
        <v>0</v>
      </c>
      <c r="DR473">
        <v>4.6198587804878102</v>
      </c>
      <c r="DS473">
        <v>-3.0108083623699902E-2</v>
      </c>
      <c r="DT473">
        <v>1.6966419372326801E-2</v>
      </c>
      <c r="DU473">
        <v>1</v>
      </c>
      <c r="DV473">
        <v>1</v>
      </c>
      <c r="DW473">
        <v>2</v>
      </c>
      <c r="DX473" t="s">
        <v>365</v>
      </c>
      <c r="DY473">
        <v>2.9120900000000001</v>
      </c>
      <c r="DZ473">
        <v>2.7164700000000002</v>
      </c>
      <c r="EA473">
        <v>0.18476699999999999</v>
      </c>
      <c r="EB473">
        <v>0.18982199999999999</v>
      </c>
      <c r="EC473">
        <v>8.2795400000000005E-2</v>
      </c>
      <c r="ED473">
        <v>7.1544999999999997E-2</v>
      </c>
      <c r="EE473">
        <v>23282.1</v>
      </c>
      <c r="EF473">
        <v>20146.900000000001</v>
      </c>
      <c r="EG473">
        <v>25539.200000000001</v>
      </c>
      <c r="EH473">
        <v>24191.1</v>
      </c>
      <c r="EI473">
        <v>39920.199999999997</v>
      </c>
      <c r="EJ473">
        <v>37163.4</v>
      </c>
      <c r="EK473">
        <v>46088.9</v>
      </c>
      <c r="EL473">
        <v>43123.1</v>
      </c>
      <c r="EM473">
        <v>1.9067700000000001</v>
      </c>
      <c r="EN473">
        <v>2.2090800000000002</v>
      </c>
      <c r="EO473">
        <v>0.206564</v>
      </c>
      <c r="EP473">
        <v>0</v>
      </c>
      <c r="EQ473">
        <v>22.615300000000001</v>
      </c>
      <c r="ER473">
        <v>999.9</v>
      </c>
      <c r="ES473">
        <v>48.418999999999997</v>
      </c>
      <c r="ET473">
        <v>27.582999999999998</v>
      </c>
      <c r="EU473">
        <v>25.452400000000001</v>
      </c>
      <c r="EV473">
        <v>50.975299999999997</v>
      </c>
      <c r="EW473">
        <v>38.677900000000001</v>
      </c>
      <c r="EX473">
        <v>2</v>
      </c>
      <c r="EY473">
        <v>-0.44039400000000001</v>
      </c>
      <c r="EZ473">
        <v>-1.86826</v>
      </c>
      <c r="FA473">
        <v>20.238199999999999</v>
      </c>
      <c r="FB473">
        <v>5.2366099999999998</v>
      </c>
      <c r="FC473">
        <v>11.986000000000001</v>
      </c>
      <c r="FD473">
        <v>4.9573999999999998</v>
      </c>
      <c r="FE473">
        <v>3.30382</v>
      </c>
      <c r="FF473">
        <v>9999</v>
      </c>
      <c r="FG473">
        <v>9999</v>
      </c>
      <c r="FH473">
        <v>5927</v>
      </c>
      <c r="FI473">
        <v>342.4</v>
      </c>
      <c r="FJ473">
        <v>1.8681399999999999</v>
      </c>
      <c r="FK473">
        <v>1.8638600000000001</v>
      </c>
      <c r="FL473">
        <v>1.87151</v>
      </c>
      <c r="FM473">
        <v>1.8621799999999999</v>
      </c>
      <c r="FN473">
        <v>1.86172</v>
      </c>
      <c r="FO473">
        <v>1.8682000000000001</v>
      </c>
      <c r="FP473">
        <v>1.85833</v>
      </c>
      <c r="FQ473">
        <v>1.86487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9.01</v>
      </c>
      <c r="GF473">
        <v>0.38369999999999999</v>
      </c>
      <c r="GG473">
        <v>2.2088750328830402</v>
      </c>
      <c r="GH473">
        <v>6.0489126747292196E-3</v>
      </c>
      <c r="GI473">
        <v>-3.2734485160193501E-6</v>
      </c>
      <c r="GJ473">
        <v>1.2191227519152799E-9</v>
      </c>
      <c r="GK473">
        <v>-4.8623107072493198E-2</v>
      </c>
      <c r="GL473">
        <v>-1.24795961692081E-2</v>
      </c>
      <c r="GM473">
        <v>1.8897039930190699E-3</v>
      </c>
      <c r="GN473">
        <v>-2.5983293074510801E-5</v>
      </c>
      <c r="GO473">
        <v>18</v>
      </c>
      <c r="GP473">
        <v>2157</v>
      </c>
      <c r="GQ473">
        <v>3</v>
      </c>
      <c r="GR473">
        <v>29</v>
      </c>
      <c r="GS473">
        <v>1706</v>
      </c>
      <c r="GT473">
        <v>1706</v>
      </c>
      <c r="GU473">
        <v>4.0625</v>
      </c>
      <c r="GV473">
        <v>2.3010299999999999</v>
      </c>
      <c r="GW473">
        <v>1.9982899999999999</v>
      </c>
      <c r="GX473">
        <v>2.7221700000000002</v>
      </c>
      <c r="GY473">
        <v>2.0935100000000002</v>
      </c>
      <c r="GZ473">
        <v>2.3278799999999999</v>
      </c>
      <c r="HA473">
        <v>30.48</v>
      </c>
      <c r="HB473">
        <v>15.8307</v>
      </c>
      <c r="HC473">
        <v>18</v>
      </c>
      <c r="HD473">
        <v>448.18200000000002</v>
      </c>
      <c r="HE473">
        <v>642.16600000000005</v>
      </c>
      <c r="HF473">
        <v>25.486000000000001</v>
      </c>
      <c r="HG473">
        <v>21.6248</v>
      </c>
      <c r="HH473">
        <v>29.9998</v>
      </c>
      <c r="HI473">
        <v>21.549099999999999</v>
      </c>
      <c r="HJ473">
        <v>21.5337</v>
      </c>
      <c r="HK473">
        <v>81.427599999999998</v>
      </c>
      <c r="HL473">
        <v>31.5366</v>
      </c>
      <c r="HM473">
        <v>48.497799999999998</v>
      </c>
      <c r="HN473">
        <v>25.4847</v>
      </c>
      <c r="HO473">
        <v>1807.85</v>
      </c>
      <c r="HP473">
        <v>19.933299999999999</v>
      </c>
      <c r="HQ473">
        <v>97.606399999999994</v>
      </c>
      <c r="HR473">
        <v>101.411</v>
      </c>
    </row>
    <row r="474" spans="1:226" x14ac:dyDescent="0.2">
      <c r="A474">
        <v>458</v>
      </c>
      <c r="B474">
        <v>1657400484</v>
      </c>
      <c r="C474">
        <v>5303</v>
      </c>
      <c r="D474" t="s">
        <v>1278</v>
      </c>
      <c r="E474" t="s">
        <v>1279</v>
      </c>
      <c r="F474">
        <v>5</v>
      </c>
      <c r="G474" t="s">
        <v>1067</v>
      </c>
      <c r="H474" t="s">
        <v>354</v>
      </c>
      <c r="I474">
        <v>1657400481.2</v>
      </c>
      <c r="J474">
        <f t="shared" si="238"/>
        <v>3.9240028135723443E-3</v>
      </c>
      <c r="K474">
        <f t="shared" si="239"/>
        <v>3.9240028135723439</v>
      </c>
      <c r="L474">
        <f t="shared" si="240"/>
        <v>43.27051252096939</v>
      </c>
      <c r="M474">
        <f t="shared" si="241"/>
        <v>1713.5719999999999</v>
      </c>
      <c r="N474">
        <f t="shared" si="242"/>
        <v>1231.1720750180727</v>
      </c>
      <c r="O474">
        <f t="shared" si="243"/>
        <v>86.873614797024771</v>
      </c>
      <c r="P474">
        <f t="shared" si="244"/>
        <v>120.91258149498078</v>
      </c>
      <c r="Q474">
        <f t="shared" si="245"/>
        <v>0.16818449085167866</v>
      </c>
      <c r="R474">
        <f t="shared" si="246"/>
        <v>2.3583429043818542</v>
      </c>
      <c r="S474">
        <f t="shared" si="247"/>
        <v>0.16179402260639619</v>
      </c>
      <c r="T474">
        <f t="shared" si="248"/>
        <v>0.10167519105774669</v>
      </c>
      <c r="U474">
        <f t="shared" si="249"/>
        <v>321.51983039999999</v>
      </c>
      <c r="V474">
        <f t="shared" si="250"/>
        <v>27.420560887154025</v>
      </c>
      <c r="W474">
        <f t="shared" si="251"/>
        <v>26.003229999999999</v>
      </c>
      <c r="X474">
        <f t="shared" si="252"/>
        <v>3.374903413750896</v>
      </c>
      <c r="Y474">
        <f t="shared" si="253"/>
        <v>50.0874442033981</v>
      </c>
      <c r="Z474">
        <f t="shared" si="254"/>
        <v>1.7254138983568199</v>
      </c>
      <c r="AA474">
        <f t="shared" si="255"/>
        <v>3.4448032352183025</v>
      </c>
      <c r="AB474">
        <f t="shared" si="256"/>
        <v>1.6494895153940761</v>
      </c>
      <c r="AC474">
        <f t="shared" si="257"/>
        <v>-173.0485240785404</v>
      </c>
      <c r="AD474">
        <f t="shared" si="258"/>
        <v>44.10590068511307</v>
      </c>
      <c r="AE474">
        <f t="shared" si="259"/>
        <v>4.0029882225530073</v>
      </c>
      <c r="AF474">
        <f t="shared" si="260"/>
        <v>196.58019522912571</v>
      </c>
      <c r="AG474">
        <f t="shared" si="261"/>
        <v>60.980577655840726</v>
      </c>
      <c r="AH474">
        <f t="shared" si="262"/>
        <v>3.9360705716825954</v>
      </c>
      <c r="AI474">
        <f t="shared" si="263"/>
        <v>43.27051252096939</v>
      </c>
      <c r="AJ474">
        <v>1830.05131091403</v>
      </c>
      <c r="AK474">
        <v>1764.3547272727301</v>
      </c>
      <c r="AL474">
        <v>3.3765703217381402</v>
      </c>
      <c r="AM474">
        <v>66.572748564338696</v>
      </c>
      <c r="AN474">
        <f t="shared" si="264"/>
        <v>3.9240028135723439</v>
      </c>
      <c r="AO474">
        <v>19.845765978007801</v>
      </c>
      <c r="AP474">
        <v>24.4475575757576</v>
      </c>
      <c r="AQ474">
        <v>-1.83334853382426E-3</v>
      </c>
      <c r="AR474">
        <v>78.887480960590693</v>
      </c>
      <c r="AS474">
        <v>0</v>
      </c>
      <c r="AT474">
        <v>0</v>
      </c>
      <c r="AU474">
        <f t="shared" si="265"/>
        <v>1</v>
      </c>
      <c r="AV474">
        <f t="shared" si="266"/>
        <v>0</v>
      </c>
      <c r="AW474">
        <f t="shared" si="267"/>
        <v>37316.847589144243</v>
      </c>
      <c r="AX474">
        <f t="shared" si="268"/>
        <v>2000.0239999999999</v>
      </c>
      <c r="AY474">
        <f t="shared" si="269"/>
        <v>1681.2201599999999</v>
      </c>
      <c r="AZ474">
        <f t="shared" si="270"/>
        <v>0.84059999280008635</v>
      </c>
      <c r="BA474">
        <f t="shared" si="271"/>
        <v>0.16075798610416675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1657400481.2</v>
      </c>
      <c r="BH474">
        <v>1713.5719999999999</v>
      </c>
      <c r="BI474">
        <v>1794.8409999999999</v>
      </c>
      <c r="BJ474">
        <v>24.452549999999999</v>
      </c>
      <c r="BK474">
        <v>19.844840000000001</v>
      </c>
      <c r="BL474">
        <v>1704.5250000000001</v>
      </c>
      <c r="BM474">
        <v>24.069099999999999</v>
      </c>
      <c r="BN474">
        <v>500.00850000000003</v>
      </c>
      <c r="BO474">
        <v>70.461659999999995</v>
      </c>
      <c r="BP474">
        <v>0.1000564</v>
      </c>
      <c r="BQ474">
        <v>26.35013</v>
      </c>
      <c r="BR474">
        <v>26.003229999999999</v>
      </c>
      <c r="BS474">
        <v>999.9</v>
      </c>
      <c r="BT474">
        <v>0</v>
      </c>
      <c r="BU474">
        <v>0</v>
      </c>
      <c r="BV474">
        <v>9993.81</v>
      </c>
      <c r="BW474">
        <v>0</v>
      </c>
      <c r="BX474">
        <v>166.6722</v>
      </c>
      <c r="BY474">
        <v>-81.269800000000004</v>
      </c>
      <c r="BZ474">
        <v>1756.5250000000001</v>
      </c>
      <c r="CA474">
        <v>1831.181</v>
      </c>
      <c r="CB474">
        <v>4.6076990000000002</v>
      </c>
      <c r="CC474">
        <v>1794.8409999999999</v>
      </c>
      <c r="CD474">
        <v>19.844840000000001</v>
      </c>
      <c r="CE474">
        <v>1.7229669999999999</v>
      </c>
      <c r="CF474">
        <v>1.3983000000000001</v>
      </c>
      <c r="CG474">
        <v>15.10492</v>
      </c>
      <c r="CH474">
        <v>11.8992</v>
      </c>
      <c r="CI474">
        <v>2000.0239999999999</v>
      </c>
      <c r="CJ474">
        <v>0.98000169999999998</v>
      </c>
      <c r="CK474">
        <v>1.9998019999999998E-2</v>
      </c>
      <c r="CL474">
        <v>0</v>
      </c>
      <c r="CM474">
        <v>2.7276400000000001</v>
      </c>
      <c r="CN474">
        <v>0</v>
      </c>
      <c r="CO474">
        <v>13851.81</v>
      </c>
      <c r="CP474">
        <v>16705.599999999999</v>
      </c>
      <c r="CQ474">
        <v>39.436999999999998</v>
      </c>
      <c r="CR474">
        <v>41.375</v>
      </c>
      <c r="CS474">
        <v>41.274799999999999</v>
      </c>
      <c r="CT474">
        <v>39.612400000000001</v>
      </c>
      <c r="CU474">
        <v>39.936999999999998</v>
      </c>
      <c r="CV474">
        <v>1960.0239999999999</v>
      </c>
      <c r="CW474">
        <v>40</v>
      </c>
      <c r="CX474">
        <v>0</v>
      </c>
      <c r="CY474">
        <v>1651552210.5</v>
      </c>
      <c r="CZ474">
        <v>0</v>
      </c>
      <c r="DA474">
        <v>0</v>
      </c>
      <c r="DB474" t="s">
        <v>356</v>
      </c>
      <c r="DC474">
        <v>1657298120.5</v>
      </c>
      <c r="DD474">
        <v>1657298120.5</v>
      </c>
      <c r="DE474">
        <v>0</v>
      </c>
      <c r="DF474">
        <v>1.391</v>
      </c>
      <c r="DG474">
        <v>3.5000000000000003E-2</v>
      </c>
      <c r="DH474">
        <v>2.39</v>
      </c>
      <c r="DI474">
        <v>0.104</v>
      </c>
      <c r="DJ474">
        <v>419</v>
      </c>
      <c r="DK474">
        <v>18</v>
      </c>
      <c r="DL474">
        <v>0.11</v>
      </c>
      <c r="DM474">
        <v>0.02</v>
      </c>
      <c r="DN474">
        <v>-81.010224390243906</v>
      </c>
      <c r="DO474">
        <v>-1.93871916376314</v>
      </c>
      <c r="DP474">
        <v>0.41174037153460802</v>
      </c>
      <c r="DQ474">
        <v>0</v>
      </c>
      <c r="DR474">
        <v>4.6130134146341497</v>
      </c>
      <c r="DS474">
        <v>3.7941533101055698E-2</v>
      </c>
      <c r="DT474">
        <v>1.09074207475765E-2</v>
      </c>
      <c r="DU474">
        <v>1</v>
      </c>
      <c r="DV474">
        <v>1</v>
      </c>
      <c r="DW474">
        <v>2</v>
      </c>
      <c r="DX474" t="s">
        <v>365</v>
      </c>
      <c r="DY474">
        <v>2.91221</v>
      </c>
      <c r="DZ474">
        <v>2.71638</v>
      </c>
      <c r="EA474">
        <v>0.18582599999999999</v>
      </c>
      <c r="EB474">
        <v>0.190917</v>
      </c>
      <c r="EC474">
        <v>8.2769400000000007E-2</v>
      </c>
      <c r="ED474">
        <v>7.15422E-2</v>
      </c>
      <c r="EE474">
        <v>23251.599999999999</v>
      </c>
      <c r="EF474">
        <v>20120.2</v>
      </c>
      <c r="EG474">
        <v>25538.799999999999</v>
      </c>
      <c r="EH474">
        <v>24191.7</v>
      </c>
      <c r="EI474">
        <v>39921.699999999997</v>
      </c>
      <c r="EJ474">
        <v>37164.1</v>
      </c>
      <c r="EK474">
        <v>46089.2</v>
      </c>
      <c r="EL474">
        <v>43123.7</v>
      </c>
      <c r="EM474">
        <v>1.9069799999999999</v>
      </c>
      <c r="EN474">
        <v>2.20933</v>
      </c>
      <c r="EO474">
        <v>0.20583299999999999</v>
      </c>
      <c r="EP474">
        <v>0</v>
      </c>
      <c r="EQ474">
        <v>22.6128</v>
      </c>
      <c r="ER474">
        <v>999.9</v>
      </c>
      <c r="ES474">
        <v>48.442999999999998</v>
      </c>
      <c r="ET474">
        <v>27.582999999999998</v>
      </c>
      <c r="EU474">
        <v>25.460899999999999</v>
      </c>
      <c r="EV474">
        <v>51.315300000000001</v>
      </c>
      <c r="EW474">
        <v>38.605800000000002</v>
      </c>
      <c r="EX474">
        <v>2</v>
      </c>
      <c r="EY474">
        <v>-0.44085600000000003</v>
      </c>
      <c r="EZ474">
        <v>-1.88062</v>
      </c>
      <c r="FA474">
        <v>20.238199999999999</v>
      </c>
      <c r="FB474">
        <v>5.2378099999999996</v>
      </c>
      <c r="FC474">
        <v>11.986000000000001</v>
      </c>
      <c r="FD474">
        <v>4.9577999999999998</v>
      </c>
      <c r="FE474">
        <v>3.3039999999999998</v>
      </c>
      <c r="FF474">
        <v>9999</v>
      </c>
      <c r="FG474">
        <v>9999</v>
      </c>
      <c r="FH474">
        <v>5927.3</v>
      </c>
      <c r="FI474">
        <v>342.4</v>
      </c>
      <c r="FJ474">
        <v>1.8681399999999999</v>
      </c>
      <c r="FK474">
        <v>1.8638600000000001</v>
      </c>
      <c r="FL474">
        <v>1.8714999999999999</v>
      </c>
      <c r="FM474">
        <v>1.8621799999999999</v>
      </c>
      <c r="FN474">
        <v>1.86171</v>
      </c>
      <c r="FO474">
        <v>1.8682300000000001</v>
      </c>
      <c r="FP474">
        <v>1.8583000000000001</v>
      </c>
      <c r="FQ474">
        <v>1.8648499999999999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9.1</v>
      </c>
      <c r="GF474">
        <v>0.38329999999999997</v>
      </c>
      <c r="GG474">
        <v>2.2088750328830402</v>
      </c>
      <c r="GH474">
        <v>6.0489126747292196E-3</v>
      </c>
      <c r="GI474">
        <v>-3.2734485160193501E-6</v>
      </c>
      <c r="GJ474">
        <v>1.2191227519152799E-9</v>
      </c>
      <c r="GK474">
        <v>-4.8623107072493198E-2</v>
      </c>
      <c r="GL474">
        <v>-1.24795961692081E-2</v>
      </c>
      <c r="GM474">
        <v>1.8897039930190699E-3</v>
      </c>
      <c r="GN474">
        <v>-2.5983293074510801E-5</v>
      </c>
      <c r="GO474">
        <v>18</v>
      </c>
      <c r="GP474">
        <v>2157</v>
      </c>
      <c r="GQ474">
        <v>3</v>
      </c>
      <c r="GR474">
        <v>29</v>
      </c>
      <c r="GS474">
        <v>1706.1</v>
      </c>
      <c r="GT474">
        <v>1706.1</v>
      </c>
      <c r="GU474">
        <v>4.0942400000000001</v>
      </c>
      <c r="GV474">
        <v>2.2949199999999998</v>
      </c>
      <c r="GW474">
        <v>1.9982899999999999</v>
      </c>
      <c r="GX474">
        <v>2.7221700000000002</v>
      </c>
      <c r="GY474">
        <v>2.0935100000000002</v>
      </c>
      <c r="GZ474">
        <v>2.36084</v>
      </c>
      <c r="HA474">
        <v>30.48</v>
      </c>
      <c r="HB474">
        <v>15.839399999999999</v>
      </c>
      <c r="HC474">
        <v>18</v>
      </c>
      <c r="HD474">
        <v>448.26400000000001</v>
      </c>
      <c r="HE474">
        <v>642.31700000000001</v>
      </c>
      <c r="HF474">
        <v>25.472799999999999</v>
      </c>
      <c r="HG474">
        <v>21.620699999999999</v>
      </c>
      <c r="HH474">
        <v>29.9999</v>
      </c>
      <c r="HI474">
        <v>21.545500000000001</v>
      </c>
      <c r="HJ474">
        <v>21.530100000000001</v>
      </c>
      <c r="HK474">
        <v>81.948300000000003</v>
      </c>
      <c r="HL474">
        <v>31.242599999999999</v>
      </c>
      <c r="HM474">
        <v>48.497799999999998</v>
      </c>
      <c r="HN474">
        <v>25.473700000000001</v>
      </c>
      <c r="HO474">
        <v>1821.34</v>
      </c>
      <c r="HP474">
        <v>19.950099999999999</v>
      </c>
      <c r="HQ474">
        <v>97.606399999999994</v>
      </c>
      <c r="HR474">
        <v>101.413</v>
      </c>
    </row>
    <row r="475" spans="1:226" x14ac:dyDescent="0.2">
      <c r="A475">
        <v>459</v>
      </c>
      <c r="B475">
        <v>1657400488.5</v>
      </c>
      <c r="C475">
        <v>5307.5</v>
      </c>
      <c r="D475" t="s">
        <v>1280</v>
      </c>
      <c r="E475" t="s">
        <v>1281</v>
      </c>
      <c r="F475">
        <v>5</v>
      </c>
      <c r="G475" t="s">
        <v>1067</v>
      </c>
      <c r="H475" t="s">
        <v>354</v>
      </c>
      <c r="I475">
        <v>1657400485.6500001</v>
      </c>
      <c r="J475">
        <f t="shared" si="238"/>
        <v>3.923344347795398E-3</v>
      </c>
      <c r="K475">
        <f t="shared" si="239"/>
        <v>3.9233443477953984</v>
      </c>
      <c r="L475">
        <f t="shared" si="240"/>
        <v>42.824239139284543</v>
      </c>
      <c r="M475">
        <f t="shared" si="241"/>
        <v>1728.644</v>
      </c>
      <c r="N475">
        <f t="shared" si="242"/>
        <v>1250.5942523088177</v>
      </c>
      <c r="O475">
        <f t="shared" si="243"/>
        <v>88.243570772355284</v>
      </c>
      <c r="P475">
        <f t="shared" si="244"/>
        <v>121.97538799861616</v>
      </c>
      <c r="Q475">
        <f t="shared" si="245"/>
        <v>0.16840998674251939</v>
      </c>
      <c r="R475">
        <f t="shared" si="246"/>
        <v>2.3578827592000358</v>
      </c>
      <c r="S475">
        <f t="shared" si="247"/>
        <v>0.1620015226658178</v>
      </c>
      <c r="T475">
        <f t="shared" si="248"/>
        <v>0.10180640854493239</v>
      </c>
      <c r="U475">
        <f t="shared" si="249"/>
        <v>321.5204688</v>
      </c>
      <c r="V475">
        <f t="shared" si="250"/>
        <v>27.413932666760264</v>
      </c>
      <c r="W475">
        <f t="shared" si="251"/>
        <v>25.988810000000001</v>
      </c>
      <c r="X475">
        <f t="shared" si="252"/>
        <v>3.3720248224228202</v>
      </c>
      <c r="Y475">
        <f t="shared" si="253"/>
        <v>50.093136295106966</v>
      </c>
      <c r="Z475">
        <f t="shared" si="254"/>
        <v>1.7248931370464085</v>
      </c>
      <c r="AA475">
        <f t="shared" si="255"/>
        <v>3.4433722154763426</v>
      </c>
      <c r="AB475">
        <f t="shared" si="256"/>
        <v>1.6471316853764117</v>
      </c>
      <c r="AC475">
        <f t="shared" si="257"/>
        <v>-173.01948573777705</v>
      </c>
      <c r="AD475">
        <f t="shared" si="258"/>
        <v>45.035427150241112</v>
      </c>
      <c r="AE475">
        <f t="shared" si="259"/>
        <v>4.0877085735153109</v>
      </c>
      <c r="AF475">
        <f t="shared" si="260"/>
        <v>197.62411878597939</v>
      </c>
      <c r="AG475">
        <f t="shared" si="261"/>
        <v>61.079925513987718</v>
      </c>
      <c r="AH475">
        <f t="shared" si="262"/>
        <v>3.9165663514364319</v>
      </c>
      <c r="AI475">
        <f t="shared" si="263"/>
        <v>42.824239139284543</v>
      </c>
      <c r="AJ475">
        <v>1846.0442355724999</v>
      </c>
      <c r="AK475">
        <v>1780.22406060606</v>
      </c>
      <c r="AL475">
        <v>3.55323220662968</v>
      </c>
      <c r="AM475">
        <v>66.572748564338696</v>
      </c>
      <c r="AN475">
        <f t="shared" si="264"/>
        <v>3.9233443477953984</v>
      </c>
      <c r="AO475">
        <v>19.850178575988402</v>
      </c>
      <c r="AP475">
        <v>24.444377575757599</v>
      </c>
      <c r="AQ475">
        <v>-2.50754795872991E-4</v>
      </c>
      <c r="AR475">
        <v>78.887480960590693</v>
      </c>
      <c r="AS475">
        <v>0</v>
      </c>
      <c r="AT475">
        <v>0</v>
      </c>
      <c r="AU475">
        <f t="shared" si="265"/>
        <v>1</v>
      </c>
      <c r="AV475">
        <f t="shared" si="266"/>
        <v>0</v>
      </c>
      <c r="AW475">
        <f t="shared" si="267"/>
        <v>37306.620791957692</v>
      </c>
      <c r="AX475">
        <f t="shared" si="268"/>
        <v>2000.028</v>
      </c>
      <c r="AY475">
        <f t="shared" si="269"/>
        <v>1681.2235200000002</v>
      </c>
      <c r="AZ475">
        <f t="shared" si="270"/>
        <v>0.84059999160011767</v>
      </c>
      <c r="BA475">
        <f t="shared" si="271"/>
        <v>0.16075798378822698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1657400485.6500001</v>
      </c>
      <c r="BH475">
        <v>1728.644</v>
      </c>
      <c r="BI475">
        <v>1810.067</v>
      </c>
      <c r="BJ475">
        <v>24.445309999999999</v>
      </c>
      <c r="BK475">
        <v>19.86017</v>
      </c>
      <c r="BL475">
        <v>1719.5160000000001</v>
      </c>
      <c r="BM475">
        <v>24.06212</v>
      </c>
      <c r="BN475">
        <v>499.98360000000002</v>
      </c>
      <c r="BO475">
        <v>70.461389999999994</v>
      </c>
      <c r="BP475">
        <v>9.9921640000000006E-2</v>
      </c>
      <c r="BQ475">
        <v>26.34309</v>
      </c>
      <c r="BR475">
        <v>25.988810000000001</v>
      </c>
      <c r="BS475">
        <v>999.9</v>
      </c>
      <c r="BT475">
        <v>0</v>
      </c>
      <c r="BU475">
        <v>0</v>
      </c>
      <c r="BV475">
        <v>9990.75</v>
      </c>
      <c r="BW475">
        <v>0</v>
      </c>
      <c r="BX475">
        <v>166.4288</v>
      </c>
      <c r="BY475">
        <v>-81.422719999999998</v>
      </c>
      <c r="BZ475">
        <v>1771.96</v>
      </c>
      <c r="CA475">
        <v>1846.7439999999999</v>
      </c>
      <c r="CB475">
        <v>4.5851519999999999</v>
      </c>
      <c r="CC475">
        <v>1810.067</v>
      </c>
      <c r="CD475">
        <v>19.86017</v>
      </c>
      <c r="CE475">
        <v>1.722451</v>
      </c>
      <c r="CF475">
        <v>1.399375</v>
      </c>
      <c r="CG475">
        <v>15.100250000000001</v>
      </c>
      <c r="CH475">
        <v>11.91086</v>
      </c>
      <c r="CI475">
        <v>2000.028</v>
      </c>
      <c r="CJ475">
        <v>0.98000169999999998</v>
      </c>
      <c r="CK475">
        <v>1.9998019999999998E-2</v>
      </c>
      <c r="CL475">
        <v>0</v>
      </c>
      <c r="CM475">
        <v>2.6813799999999999</v>
      </c>
      <c r="CN475">
        <v>0</v>
      </c>
      <c r="CO475">
        <v>13844.8</v>
      </c>
      <c r="CP475">
        <v>16705.64</v>
      </c>
      <c r="CQ475">
        <v>39.436999999999998</v>
      </c>
      <c r="CR475">
        <v>41.3874</v>
      </c>
      <c r="CS475">
        <v>41.268599999999999</v>
      </c>
      <c r="CT475">
        <v>39.625</v>
      </c>
      <c r="CU475">
        <v>39.943300000000001</v>
      </c>
      <c r="CV475">
        <v>1960.028</v>
      </c>
      <c r="CW475">
        <v>40</v>
      </c>
      <c r="CX475">
        <v>0</v>
      </c>
      <c r="CY475">
        <v>1651552215.3</v>
      </c>
      <c r="CZ475">
        <v>0</v>
      </c>
      <c r="DA475">
        <v>0</v>
      </c>
      <c r="DB475" t="s">
        <v>356</v>
      </c>
      <c r="DC475">
        <v>1657298120.5</v>
      </c>
      <c r="DD475">
        <v>1657298120.5</v>
      </c>
      <c r="DE475">
        <v>0</v>
      </c>
      <c r="DF475">
        <v>1.391</v>
      </c>
      <c r="DG475">
        <v>3.5000000000000003E-2</v>
      </c>
      <c r="DH475">
        <v>2.39</v>
      </c>
      <c r="DI475">
        <v>0.104</v>
      </c>
      <c r="DJ475">
        <v>419</v>
      </c>
      <c r="DK475">
        <v>18</v>
      </c>
      <c r="DL475">
        <v>0.11</v>
      </c>
      <c r="DM475">
        <v>0.02</v>
      </c>
      <c r="DN475">
        <v>-81.183002439024406</v>
      </c>
      <c r="DO475">
        <v>-2.52153867595842</v>
      </c>
      <c r="DP475">
        <v>0.46402139116366797</v>
      </c>
      <c r="DQ475">
        <v>0</v>
      </c>
      <c r="DR475">
        <v>4.6107941463414601</v>
      </c>
      <c r="DS475">
        <v>-0.128452055749113</v>
      </c>
      <c r="DT475">
        <v>1.5219121633512699E-2</v>
      </c>
      <c r="DU475">
        <v>0</v>
      </c>
      <c r="DV475">
        <v>0</v>
      </c>
      <c r="DW475">
        <v>2</v>
      </c>
      <c r="DX475" t="s">
        <v>357</v>
      </c>
      <c r="DY475">
        <v>2.9121100000000002</v>
      </c>
      <c r="DZ475">
        <v>2.7164999999999999</v>
      </c>
      <c r="EA475">
        <v>0.186805</v>
      </c>
      <c r="EB475">
        <v>0.19178600000000001</v>
      </c>
      <c r="EC475">
        <v>8.2769200000000001E-2</v>
      </c>
      <c r="ED475">
        <v>7.1634199999999995E-2</v>
      </c>
      <c r="EE475">
        <v>23223.9</v>
      </c>
      <c r="EF475">
        <v>20098.2</v>
      </c>
      <c r="EG475">
        <v>25539</v>
      </c>
      <c r="EH475">
        <v>24191.200000000001</v>
      </c>
      <c r="EI475">
        <v>39921.5</v>
      </c>
      <c r="EJ475">
        <v>37159.5</v>
      </c>
      <c r="EK475">
        <v>46089</v>
      </c>
      <c r="EL475">
        <v>43122.6</v>
      </c>
      <c r="EM475">
        <v>1.9069199999999999</v>
      </c>
      <c r="EN475">
        <v>2.2094800000000001</v>
      </c>
      <c r="EO475">
        <v>0.20522299999999999</v>
      </c>
      <c r="EP475">
        <v>0</v>
      </c>
      <c r="EQ475">
        <v>22.611699999999999</v>
      </c>
      <c r="ER475">
        <v>999.9</v>
      </c>
      <c r="ES475">
        <v>48.442999999999998</v>
      </c>
      <c r="ET475">
        <v>27.573</v>
      </c>
      <c r="EU475">
        <v>25.447900000000001</v>
      </c>
      <c r="EV475">
        <v>51.215299999999999</v>
      </c>
      <c r="EW475">
        <v>38.649799999999999</v>
      </c>
      <c r="EX475">
        <v>2</v>
      </c>
      <c r="EY475">
        <v>-0.44081599999999999</v>
      </c>
      <c r="EZ475">
        <v>-2.10812</v>
      </c>
      <c r="FA475">
        <v>20.235099999999999</v>
      </c>
      <c r="FB475">
        <v>5.23766</v>
      </c>
      <c r="FC475">
        <v>11.986000000000001</v>
      </c>
      <c r="FD475">
        <v>4.9576000000000002</v>
      </c>
      <c r="FE475">
        <v>3.3038500000000002</v>
      </c>
      <c r="FF475">
        <v>9999</v>
      </c>
      <c r="FG475">
        <v>9999</v>
      </c>
      <c r="FH475">
        <v>5927.3</v>
      </c>
      <c r="FI475">
        <v>342.4</v>
      </c>
      <c r="FJ475">
        <v>1.8681399999999999</v>
      </c>
      <c r="FK475">
        <v>1.86385</v>
      </c>
      <c r="FL475">
        <v>1.87151</v>
      </c>
      <c r="FM475">
        <v>1.8621799999999999</v>
      </c>
      <c r="FN475">
        <v>1.86171</v>
      </c>
      <c r="FO475">
        <v>1.86819</v>
      </c>
      <c r="FP475">
        <v>1.8583000000000001</v>
      </c>
      <c r="FQ475">
        <v>1.86486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9.18</v>
      </c>
      <c r="GF475">
        <v>0.38329999999999997</v>
      </c>
      <c r="GG475">
        <v>2.2088750328830402</v>
      </c>
      <c r="GH475">
        <v>6.0489126747292196E-3</v>
      </c>
      <c r="GI475">
        <v>-3.2734485160193501E-6</v>
      </c>
      <c r="GJ475">
        <v>1.2191227519152799E-9</v>
      </c>
      <c r="GK475">
        <v>-4.8623107072493198E-2</v>
      </c>
      <c r="GL475">
        <v>-1.24795961692081E-2</v>
      </c>
      <c r="GM475">
        <v>1.8897039930190699E-3</v>
      </c>
      <c r="GN475">
        <v>-2.5983293074510801E-5</v>
      </c>
      <c r="GO475">
        <v>18</v>
      </c>
      <c r="GP475">
        <v>2157</v>
      </c>
      <c r="GQ475">
        <v>3</v>
      </c>
      <c r="GR475">
        <v>29</v>
      </c>
      <c r="GS475">
        <v>1706.1</v>
      </c>
      <c r="GT475">
        <v>1706.1</v>
      </c>
      <c r="GU475">
        <v>4.1174299999999997</v>
      </c>
      <c r="GV475">
        <v>2.3059099999999999</v>
      </c>
      <c r="GW475">
        <v>1.9982899999999999</v>
      </c>
      <c r="GX475">
        <v>2.7221700000000002</v>
      </c>
      <c r="GY475">
        <v>2.0935100000000002</v>
      </c>
      <c r="GZ475">
        <v>2.32422</v>
      </c>
      <c r="HA475">
        <v>30.48</v>
      </c>
      <c r="HB475">
        <v>15.821899999999999</v>
      </c>
      <c r="HC475">
        <v>18</v>
      </c>
      <c r="HD475">
        <v>448.21</v>
      </c>
      <c r="HE475">
        <v>642.39</v>
      </c>
      <c r="HF475">
        <v>25.480699999999999</v>
      </c>
      <c r="HG475">
        <v>21.617699999999999</v>
      </c>
      <c r="HH475">
        <v>30</v>
      </c>
      <c r="HI475">
        <v>21.542400000000001</v>
      </c>
      <c r="HJ475">
        <v>21.526499999999999</v>
      </c>
      <c r="HK475">
        <v>82.371700000000004</v>
      </c>
      <c r="HL475">
        <v>31.242599999999999</v>
      </c>
      <c r="HM475">
        <v>48.497799999999998</v>
      </c>
      <c r="HN475">
        <v>25.523299999999999</v>
      </c>
      <c r="HO475">
        <v>1841.45</v>
      </c>
      <c r="HP475">
        <v>19.904199999999999</v>
      </c>
      <c r="HQ475">
        <v>97.606300000000005</v>
      </c>
      <c r="HR475">
        <v>101.41</v>
      </c>
    </row>
    <row r="476" spans="1:226" x14ac:dyDescent="0.2">
      <c r="A476">
        <v>460</v>
      </c>
      <c r="B476">
        <v>1657400494</v>
      </c>
      <c r="C476">
        <v>5313</v>
      </c>
      <c r="D476" t="s">
        <v>1282</v>
      </c>
      <c r="E476" t="s">
        <v>1283</v>
      </c>
      <c r="F476">
        <v>5</v>
      </c>
      <c r="G476" t="s">
        <v>1067</v>
      </c>
      <c r="H476" t="s">
        <v>354</v>
      </c>
      <c r="I476">
        <v>1657400491.25</v>
      </c>
      <c r="J476">
        <f t="shared" si="238"/>
        <v>3.9042330257562752E-3</v>
      </c>
      <c r="K476">
        <f t="shared" si="239"/>
        <v>3.904233025756275</v>
      </c>
      <c r="L476">
        <f t="shared" si="240"/>
        <v>42.739897583420024</v>
      </c>
      <c r="M476">
        <f t="shared" si="241"/>
        <v>1747.356</v>
      </c>
      <c r="N476">
        <f t="shared" si="242"/>
        <v>1267.4183089063779</v>
      </c>
      <c r="O476">
        <f t="shared" si="243"/>
        <v>89.432434598045361</v>
      </c>
      <c r="P476">
        <f t="shared" si="244"/>
        <v>123.29812508732316</v>
      </c>
      <c r="Q476">
        <f t="shared" si="245"/>
        <v>0.16756380711305749</v>
      </c>
      <c r="R476">
        <f t="shared" si="246"/>
        <v>2.3606743583804102</v>
      </c>
      <c r="S476">
        <f t="shared" si="247"/>
        <v>0.16122547373195342</v>
      </c>
      <c r="T476">
        <f t="shared" si="248"/>
        <v>0.10131541905707835</v>
      </c>
      <c r="U476">
        <f t="shared" si="249"/>
        <v>321.50434920000004</v>
      </c>
      <c r="V476">
        <f t="shared" si="250"/>
        <v>27.417008133326185</v>
      </c>
      <c r="W476">
        <f t="shared" si="251"/>
        <v>25.990739999999999</v>
      </c>
      <c r="X476">
        <f t="shared" si="252"/>
        <v>3.3724099741725579</v>
      </c>
      <c r="Y476">
        <f t="shared" si="253"/>
        <v>50.112638888108627</v>
      </c>
      <c r="Z476">
        <f t="shared" si="254"/>
        <v>1.7253895175791105</v>
      </c>
      <c r="AA476">
        <f t="shared" si="255"/>
        <v>3.443022670252021</v>
      </c>
      <c r="AB476">
        <f t="shared" si="256"/>
        <v>1.6470204565934474</v>
      </c>
      <c r="AC476">
        <f t="shared" si="257"/>
        <v>-172.17667643585173</v>
      </c>
      <c r="AD476">
        <f t="shared" si="258"/>
        <v>44.62421586903762</v>
      </c>
      <c r="AE476">
        <f t="shared" si="259"/>
        <v>4.0455988369746283</v>
      </c>
      <c r="AF476">
        <f t="shared" si="260"/>
        <v>197.99748747016056</v>
      </c>
      <c r="AG476">
        <f t="shared" si="261"/>
        <v>60.328552296939655</v>
      </c>
      <c r="AH476">
        <f t="shared" si="262"/>
        <v>3.9032057129325506</v>
      </c>
      <c r="AI476">
        <f t="shared" si="263"/>
        <v>42.739897583420024</v>
      </c>
      <c r="AJ476">
        <v>1863.72483648766</v>
      </c>
      <c r="AK476">
        <v>1798.7656363636399</v>
      </c>
      <c r="AL476">
        <v>3.3528600379181399</v>
      </c>
      <c r="AM476">
        <v>66.572748564338696</v>
      </c>
      <c r="AN476">
        <f t="shared" si="264"/>
        <v>3.904233025756275</v>
      </c>
      <c r="AO476">
        <v>19.882836695020501</v>
      </c>
      <c r="AP476">
        <v>24.451016363636398</v>
      </c>
      <c r="AQ476">
        <v>4.9206935335200904E-4</v>
      </c>
      <c r="AR476">
        <v>78.887480960590693</v>
      </c>
      <c r="AS476">
        <v>0</v>
      </c>
      <c r="AT476">
        <v>0</v>
      </c>
      <c r="AU476">
        <f t="shared" si="265"/>
        <v>1</v>
      </c>
      <c r="AV476">
        <f t="shared" si="266"/>
        <v>0</v>
      </c>
      <c r="AW476">
        <f t="shared" si="267"/>
        <v>37374.201215747184</v>
      </c>
      <c r="AX476">
        <f t="shared" si="268"/>
        <v>1999.9269999999999</v>
      </c>
      <c r="AY476">
        <f t="shared" si="269"/>
        <v>1681.13868</v>
      </c>
      <c r="AZ476">
        <f t="shared" si="270"/>
        <v>0.84060002190079941</v>
      </c>
      <c r="BA476">
        <f t="shared" si="271"/>
        <v>0.16075804226854282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1657400491.25</v>
      </c>
      <c r="BH476">
        <v>1747.356</v>
      </c>
      <c r="BI476">
        <v>1827.932</v>
      </c>
      <c r="BJ476">
        <v>24.45187</v>
      </c>
      <c r="BK476">
        <v>19.8827</v>
      </c>
      <c r="BL476">
        <v>1738.12</v>
      </c>
      <c r="BM476">
        <v>24.068449999999999</v>
      </c>
      <c r="BN476">
        <v>500.01620000000003</v>
      </c>
      <c r="BO476">
        <v>70.462639999999993</v>
      </c>
      <c r="BP476">
        <v>0.10004161</v>
      </c>
      <c r="BQ476">
        <v>26.341370000000001</v>
      </c>
      <c r="BR476">
        <v>25.990739999999999</v>
      </c>
      <c r="BS476">
        <v>999.9</v>
      </c>
      <c r="BT476">
        <v>0</v>
      </c>
      <c r="BU476">
        <v>0</v>
      </c>
      <c r="BV476">
        <v>10009.375</v>
      </c>
      <c r="BW476">
        <v>0</v>
      </c>
      <c r="BX476">
        <v>166.0795</v>
      </c>
      <c r="BY476">
        <v>-80.578199999999995</v>
      </c>
      <c r="BZ476">
        <v>1791.1510000000001</v>
      </c>
      <c r="CA476">
        <v>1865.0139999999999</v>
      </c>
      <c r="CB476">
        <v>4.5691730000000002</v>
      </c>
      <c r="CC476">
        <v>1827.932</v>
      </c>
      <c r="CD476">
        <v>19.8827</v>
      </c>
      <c r="CE476">
        <v>1.722944</v>
      </c>
      <c r="CF476">
        <v>1.400989</v>
      </c>
      <c r="CG476">
        <v>15.104710000000001</v>
      </c>
      <c r="CH476">
        <v>11.928319999999999</v>
      </c>
      <c r="CI476">
        <v>1999.9269999999999</v>
      </c>
      <c r="CJ476">
        <v>0.98000050000000005</v>
      </c>
      <c r="CK476">
        <v>1.9999300000000001E-2</v>
      </c>
      <c r="CL476">
        <v>0</v>
      </c>
      <c r="CM476">
        <v>2.6117400000000002</v>
      </c>
      <c r="CN476">
        <v>0</v>
      </c>
      <c r="CO476">
        <v>13836.55</v>
      </c>
      <c r="CP476">
        <v>16704.8</v>
      </c>
      <c r="CQ476">
        <v>39.436999999999998</v>
      </c>
      <c r="CR476">
        <v>41.3874</v>
      </c>
      <c r="CS476">
        <v>41.311999999999998</v>
      </c>
      <c r="CT476">
        <v>39.625</v>
      </c>
      <c r="CU476">
        <v>40</v>
      </c>
      <c r="CV476">
        <v>1959.9269999999999</v>
      </c>
      <c r="CW476">
        <v>40</v>
      </c>
      <c r="CX476">
        <v>0</v>
      </c>
      <c r="CY476">
        <v>1651552220.7</v>
      </c>
      <c r="CZ476">
        <v>0</v>
      </c>
      <c r="DA476">
        <v>0</v>
      </c>
      <c r="DB476" t="s">
        <v>356</v>
      </c>
      <c r="DC476">
        <v>1657298120.5</v>
      </c>
      <c r="DD476">
        <v>1657298120.5</v>
      </c>
      <c r="DE476">
        <v>0</v>
      </c>
      <c r="DF476">
        <v>1.391</v>
      </c>
      <c r="DG476">
        <v>3.5000000000000003E-2</v>
      </c>
      <c r="DH476">
        <v>2.39</v>
      </c>
      <c r="DI476">
        <v>0.104</v>
      </c>
      <c r="DJ476">
        <v>419</v>
      </c>
      <c r="DK476">
        <v>18</v>
      </c>
      <c r="DL476">
        <v>0.11</v>
      </c>
      <c r="DM476">
        <v>0.02</v>
      </c>
      <c r="DN476">
        <v>-81.112312195122001</v>
      </c>
      <c r="DO476">
        <v>2.3147623693380601</v>
      </c>
      <c r="DP476">
        <v>0.47508345772347998</v>
      </c>
      <c r="DQ476">
        <v>0</v>
      </c>
      <c r="DR476">
        <v>4.5951997560975597</v>
      </c>
      <c r="DS476">
        <v>-0.21115066202089899</v>
      </c>
      <c r="DT476">
        <v>2.16923564697062E-2</v>
      </c>
      <c r="DU476">
        <v>0</v>
      </c>
      <c r="DV476">
        <v>0</v>
      </c>
      <c r="DW476">
        <v>2</v>
      </c>
      <c r="DX476" t="s">
        <v>357</v>
      </c>
      <c r="DY476">
        <v>2.91221</v>
      </c>
      <c r="DZ476">
        <v>2.71651</v>
      </c>
      <c r="EA476">
        <v>0.18795100000000001</v>
      </c>
      <c r="EB476">
        <v>0.192911</v>
      </c>
      <c r="EC476">
        <v>8.27817E-2</v>
      </c>
      <c r="ED476">
        <v>7.1640300000000004E-2</v>
      </c>
      <c r="EE476">
        <v>23191.5</v>
      </c>
      <c r="EF476">
        <v>20070.400000000001</v>
      </c>
      <c r="EG476">
        <v>25539.3</v>
      </c>
      <c r="EH476">
        <v>24191.200000000001</v>
      </c>
      <c r="EI476">
        <v>39921.800000000003</v>
      </c>
      <c r="EJ476">
        <v>37159.199999999997</v>
      </c>
      <c r="EK476">
        <v>46089.8</v>
      </c>
      <c r="EL476">
        <v>43122.5</v>
      </c>
      <c r="EM476">
        <v>1.90683</v>
      </c>
      <c r="EN476">
        <v>2.2096300000000002</v>
      </c>
      <c r="EO476">
        <v>0.20605299999999999</v>
      </c>
      <c r="EP476">
        <v>0</v>
      </c>
      <c r="EQ476">
        <v>22.6097</v>
      </c>
      <c r="ER476">
        <v>999.9</v>
      </c>
      <c r="ES476">
        <v>48.468000000000004</v>
      </c>
      <c r="ET476">
        <v>27.573</v>
      </c>
      <c r="EU476">
        <v>25.4574</v>
      </c>
      <c r="EV476">
        <v>51.455300000000001</v>
      </c>
      <c r="EW476">
        <v>38.641800000000003</v>
      </c>
      <c r="EX476">
        <v>2</v>
      </c>
      <c r="EY476">
        <v>-0.44087700000000002</v>
      </c>
      <c r="EZ476">
        <v>-2.06656</v>
      </c>
      <c r="FA476">
        <v>20.235800000000001</v>
      </c>
      <c r="FB476">
        <v>5.2373599999999998</v>
      </c>
      <c r="FC476">
        <v>11.986000000000001</v>
      </c>
      <c r="FD476">
        <v>4.9576500000000001</v>
      </c>
      <c r="FE476">
        <v>3.3039800000000001</v>
      </c>
      <c r="FF476">
        <v>9999</v>
      </c>
      <c r="FG476">
        <v>9999</v>
      </c>
      <c r="FH476">
        <v>5927.3</v>
      </c>
      <c r="FI476">
        <v>342.4</v>
      </c>
      <c r="FJ476">
        <v>1.8681300000000001</v>
      </c>
      <c r="FK476">
        <v>1.86385</v>
      </c>
      <c r="FL476">
        <v>1.8714900000000001</v>
      </c>
      <c r="FM476">
        <v>1.8621799999999999</v>
      </c>
      <c r="FN476">
        <v>1.8616999999999999</v>
      </c>
      <c r="FO476">
        <v>1.8681700000000001</v>
      </c>
      <c r="FP476">
        <v>1.8583000000000001</v>
      </c>
      <c r="FQ476">
        <v>1.8649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9.2899999999999991</v>
      </c>
      <c r="GF476">
        <v>0.38340000000000002</v>
      </c>
      <c r="GG476">
        <v>2.2088750328830402</v>
      </c>
      <c r="GH476">
        <v>6.0489126747292196E-3</v>
      </c>
      <c r="GI476">
        <v>-3.2734485160193501E-6</v>
      </c>
      <c r="GJ476">
        <v>1.2191227519152799E-9</v>
      </c>
      <c r="GK476">
        <v>-4.8623107072493198E-2</v>
      </c>
      <c r="GL476">
        <v>-1.24795961692081E-2</v>
      </c>
      <c r="GM476">
        <v>1.8897039930190699E-3</v>
      </c>
      <c r="GN476">
        <v>-2.5983293074510801E-5</v>
      </c>
      <c r="GO476">
        <v>18</v>
      </c>
      <c r="GP476">
        <v>2157</v>
      </c>
      <c r="GQ476">
        <v>3</v>
      </c>
      <c r="GR476">
        <v>29</v>
      </c>
      <c r="GS476">
        <v>1706.2</v>
      </c>
      <c r="GT476">
        <v>1706.2</v>
      </c>
      <c r="GU476">
        <v>4.1442899999999998</v>
      </c>
      <c r="GV476">
        <v>2.2961399999999998</v>
      </c>
      <c r="GW476">
        <v>1.9982899999999999</v>
      </c>
      <c r="GX476">
        <v>2.7233900000000002</v>
      </c>
      <c r="GY476">
        <v>2.0935100000000002</v>
      </c>
      <c r="GZ476">
        <v>2.36084</v>
      </c>
      <c r="HA476">
        <v>30.48</v>
      </c>
      <c r="HB476">
        <v>15.8307</v>
      </c>
      <c r="HC476">
        <v>18</v>
      </c>
      <c r="HD476">
        <v>448.11700000000002</v>
      </c>
      <c r="HE476">
        <v>642.45500000000004</v>
      </c>
      <c r="HF476">
        <v>25.5273</v>
      </c>
      <c r="HG476">
        <v>21.613399999999999</v>
      </c>
      <c r="HH476">
        <v>29.9999</v>
      </c>
      <c r="HI476">
        <v>21.5383</v>
      </c>
      <c r="HJ476">
        <v>21.522400000000001</v>
      </c>
      <c r="HK476">
        <v>82.976699999999994</v>
      </c>
      <c r="HL476">
        <v>31.242599999999999</v>
      </c>
      <c r="HM476">
        <v>48.497799999999998</v>
      </c>
      <c r="HN476">
        <v>25.533200000000001</v>
      </c>
      <c r="HO476">
        <v>1854.92</v>
      </c>
      <c r="HP476">
        <v>19.899899999999999</v>
      </c>
      <c r="HQ476">
        <v>97.607900000000001</v>
      </c>
      <c r="HR476">
        <v>101.41</v>
      </c>
    </row>
    <row r="477" spans="1:226" x14ac:dyDescent="0.2">
      <c r="A477">
        <v>461</v>
      </c>
      <c r="B477">
        <v>1657400498.5</v>
      </c>
      <c r="C477">
        <v>5317.5</v>
      </c>
      <c r="D477" t="s">
        <v>1284</v>
      </c>
      <c r="E477" t="s">
        <v>1285</v>
      </c>
      <c r="F477">
        <v>5</v>
      </c>
      <c r="G477" t="s">
        <v>1067</v>
      </c>
      <c r="H477" t="s">
        <v>354</v>
      </c>
      <c r="I477">
        <v>1657400495.6500001</v>
      </c>
      <c r="J477">
        <f t="shared" si="238"/>
        <v>3.8980081741903237E-3</v>
      </c>
      <c r="K477">
        <f t="shared" si="239"/>
        <v>3.8980081741903239</v>
      </c>
      <c r="L477">
        <f t="shared" si="240"/>
        <v>42.912598391292207</v>
      </c>
      <c r="M477">
        <f t="shared" si="241"/>
        <v>1761.9159999999999</v>
      </c>
      <c r="N477">
        <f t="shared" si="242"/>
        <v>1278.9549954096542</v>
      </c>
      <c r="O477">
        <f t="shared" si="243"/>
        <v>90.247127844021122</v>
      </c>
      <c r="P477">
        <f t="shared" si="244"/>
        <v>124.3263907433236</v>
      </c>
      <c r="Q477">
        <f t="shared" si="245"/>
        <v>0.16723700854352419</v>
      </c>
      <c r="R477">
        <f t="shared" si="246"/>
        <v>2.3609830874884592</v>
      </c>
      <c r="S477">
        <f t="shared" si="247"/>
        <v>0.16092366535230387</v>
      </c>
      <c r="T477">
        <f t="shared" si="248"/>
        <v>0.10112466208550505</v>
      </c>
      <c r="U477">
        <f t="shared" si="249"/>
        <v>321.51392520000002</v>
      </c>
      <c r="V477">
        <f t="shared" si="250"/>
        <v>27.421143320777027</v>
      </c>
      <c r="W477">
        <f t="shared" si="251"/>
        <v>25.991769999999999</v>
      </c>
      <c r="X477">
        <f t="shared" si="252"/>
        <v>3.3726155372032856</v>
      </c>
      <c r="Y477">
        <f t="shared" si="253"/>
        <v>50.098371687356156</v>
      </c>
      <c r="Z477">
        <f t="shared" si="254"/>
        <v>1.7251243199501742</v>
      </c>
      <c r="AA477">
        <f t="shared" si="255"/>
        <v>3.4434738332734312</v>
      </c>
      <c r="AB477">
        <f t="shared" si="256"/>
        <v>1.6474912172531113</v>
      </c>
      <c r="AC477">
        <f t="shared" si="257"/>
        <v>-171.90216048179329</v>
      </c>
      <c r="AD477">
        <f t="shared" si="258"/>
        <v>44.781521357224314</v>
      </c>
      <c r="AE477">
        <f t="shared" si="259"/>
        <v>4.0593953162433243</v>
      </c>
      <c r="AF477">
        <f t="shared" si="260"/>
        <v>198.45268139167433</v>
      </c>
      <c r="AG477">
        <f t="shared" si="261"/>
        <v>60.342170882372159</v>
      </c>
      <c r="AH477">
        <f t="shared" si="262"/>
        <v>3.9007777807197006</v>
      </c>
      <c r="AI477">
        <f t="shared" si="263"/>
        <v>42.912598391292207</v>
      </c>
      <c r="AJ477">
        <v>1879.25483250205</v>
      </c>
      <c r="AK477">
        <v>1813.98109090909</v>
      </c>
      <c r="AL477">
        <v>3.3801093274645599</v>
      </c>
      <c r="AM477">
        <v>66.572748564338696</v>
      </c>
      <c r="AN477">
        <f t="shared" si="264"/>
        <v>3.8980081741903239</v>
      </c>
      <c r="AO477">
        <v>19.882144870887601</v>
      </c>
      <c r="AP477">
        <v>24.446835151515099</v>
      </c>
      <c r="AQ477">
        <v>-3.4656439916936802E-4</v>
      </c>
      <c r="AR477">
        <v>78.887480960590693</v>
      </c>
      <c r="AS477">
        <v>0</v>
      </c>
      <c r="AT477">
        <v>0</v>
      </c>
      <c r="AU477">
        <f t="shared" si="265"/>
        <v>1</v>
      </c>
      <c r="AV477">
        <f t="shared" si="266"/>
        <v>0</v>
      </c>
      <c r="AW477">
        <f t="shared" si="267"/>
        <v>37381.385105868314</v>
      </c>
      <c r="AX477">
        <f t="shared" si="268"/>
        <v>1999.9870000000001</v>
      </c>
      <c r="AY477">
        <f t="shared" si="269"/>
        <v>1681.1890800000001</v>
      </c>
      <c r="AZ477">
        <f t="shared" si="270"/>
        <v>0.84060000390002532</v>
      </c>
      <c r="BA477">
        <f t="shared" si="271"/>
        <v>0.16075800752704894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1657400495.6500001</v>
      </c>
      <c r="BH477">
        <v>1761.9159999999999</v>
      </c>
      <c r="BI477">
        <v>1842.5719999999999</v>
      </c>
      <c r="BJ477">
        <v>24.447939999999999</v>
      </c>
      <c r="BK477">
        <v>19.88156</v>
      </c>
      <c r="BL477">
        <v>1752.5989999999999</v>
      </c>
      <c r="BM477">
        <v>24.06466</v>
      </c>
      <c r="BN477">
        <v>500.01249999999999</v>
      </c>
      <c r="BO477">
        <v>70.463239999999999</v>
      </c>
      <c r="BP477">
        <v>9.9937100000000001E-2</v>
      </c>
      <c r="BQ477">
        <v>26.343589999999999</v>
      </c>
      <c r="BR477">
        <v>25.991769999999999</v>
      </c>
      <c r="BS477">
        <v>999.9</v>
      </c>
      <c r="BT477">
        <v>0</v>
      </c>
      <c r="BU477">
        <v>0</v>
      </c>
      <c r="BV477">
        <v>10011.370000000001</v>
      </c>
      <c r="BW477">
        <v>0</v>
      </c>
      <c r="BX477">
        <v>165.7689</v>
      </c>
      <c r="BY477">
        <v>-80.652979999999999</v>
      </c>
      <c r="BZ477">
        <v>1806.0709999999999</v>
      </c>
      <c r="CA477">
        <v>1879.9469999999999</v>
      </c>
      <c r="CB477">
        <v>4.5663859999999996</v>
      </c>
      <c r="CC477">
        <v>1842.5719999999999</v>
      </c>
      <c r="CD477">
        <v>19.88156</v>
      </c>
      <c r="CE477">
        <v>1.7226809999999999</v>
      </c>
      <c r="CF477">
        <v>1.4009199999999999</v>
      </c>
      <c r="CG477">
        <v>15.10233</v>
      </c>
      <c r="CH477">
        <v>11.927580000000001</v>
      </c>
      <c r="CI477">
        <v>1999.9870000000001</v>
      </c>
      <c r="CJ477">
        <v>0.98000109999999996</v>
      </c>
      <c r="CK477">
        <v>1.9998660000000001E-2</v>
      </c>
      <c r="CL477">
        <v>0</v>
      </c>
      <c r="CM477">
        <v>2.4622600000000001</v>
      </c>
      <c r="CN477">
        <v>0</v>
      </c>
      <c r="CO477">
        <v>13834.12</v>
      </c>
      <c r="CP477">
        <v>16705.3</v>
      </c>
      <c r="CQ477">
        <v>39.436999999999998</v>
      </c>
      <c r="CR477">
        <v>41.3874</v>
      </c>
      <c r="CS477">
        <v>41.311999999999998</v>
      </c>
      <c r="CT477">
        <v>39.625</v>
      </c>
      <c r="CU477">
        <v>40</v>
      </c>
      <c r="CV477">
        <v>1959.9870000000001</v>
      </c>
      <c r="CW477">
        <v>40</v>
      </c>
      <c r="CX477">
        <v>0</v>
      </c>
      <c r="CY477">
        <v>1651552225.5</v>
      </c>
      <c r="CZ477">
        <v>0</v>
      </c>
      <c r="DA477">
        <v>0</v>
      </c>
      <c r="DB477" t="s">
        <v>356</v>
      </c>
      <c r="DC477">
        <v>1657298120.5</v>
      </c>
      <c r="DD477">
        <v>1657298120.5</v>
      </c>
      <c r="DE477">
        <v>0</v>
      </c>
      <c r="DF477">
        <v>1.391</v>
      </c>
      <c r="DG477">
        <v>3.5000000000000003E-2</v>
      </c>
      <c r="DH477">
        <v>2.39</v>
      </c>
      <c r="DI477">
        <v>0.104</v>
      </c>
      <c r="DJ477">
        <v>419</v>
      </c>
      <c r="DK477">
        <v>18</v>
      </c>
      <c r="DL477">
        <v>0.11</v>
      </c>
      <c r="DM477">
        <v>0.02</v>
      </c>
      <c r="DN477">
        <v>-80.964195121951207</v>
      </c>
      <c r="DO477">
        <v>2.1867365853657601</v>
      </c>
      <c r="DP477">
        <v>0.47092787182753199</v>
      </c>
      <c r="DQ477">
        <v>0</v>
      </c>
      <c r="DR477">
        <v>4.5841236585365897</v>
      </c>
      <c r="DS477">
        <v>-0.179242578397211</v>
      </c>
      <c r="DT477">
        <v>1.9187704365302101E-2</v>
      </c>
      <c r="DU477">
        <v>0</v>
      </c>
      <c r="DV477">
        <v>0</v>
      </c>
      <c r="DW477">
        <v>2</v>
      </c>
      <c r="DX477" t="s">
        <v>357</v>
      </c>
      <c r="DY477">
        <v>2.9122699999999999</v>
      </c>
      <c r="DZ477">
        <v>2.7164899999999998</v>
      </c>
      <c r="EA477">
        <v>0.18887599999999999</v>
      </c>
      <c r="EB477">
        <v>0.193774</v>
      </c>
      <c r="EC477">
        <v>8.2772700000000005E-2</v>
      </c>
      <c r="ED477">
        <v>7.1634299999999998E-2</v>
      </c>
      <c r="EE477">
        <v>23165.1</v>
      </c>
      <c r="EF477">
        <v>20048.8</v>
      </c>
      <c r="EG477">
        <v>25539.200000000001</v>
      </c>
      <c r="EH477">
        <v>24191</v>
      </c>
      <c r="EI477">
        <v>39922.199999999997</v>
      </c>
      <c r="EJ477">
        <v>37159.300000000003</v>
      </c>
      <c r="EK477">
        <v>46089.9</v>
      </c>
      <c r="EL477">
        <v>43122.3</v>
      </c>
      <c r="EM477">
        <v>1.9071800000000001</v>
      </c>
      <c r="EN477">
        <v>2.2097500000000001</v>
      </c>
      <c r="EO477">
        <v>0.20543500000000001</v>
      </c>
      <c r="EP477">
        <v>0</v>
      </c>
      <c r="EQ477">
        <v>22.6097</v>
      </c>
      <c r="ER477">
        <v>999.9</v>
      </c>
      <c r="ES477">
        <v>48.468000000000004</v>
      </c>
      <c r="ET477">
        <v>27.553000000000001</v>
      </c>
      <c r="EU477">
        <v>25.4314</v>
      </c>
      <c r="EV477">
        <v>51.145299999999999</v>
      </c>
      <c r="EW477">
        <v>38.585700000000003</v>
      </c>
      <c r="EX477">
        <v>2</v>
      </c>
      <c r="EY477">
        <v>-0.44141799999999998</v>
      </c>
      <c r="EZ477">
        <v>-2.0366200000000001</v>
      </c>
      <c r="FA477">
        <v>20.235800000000001</v>
      </c>
      <c r="FB477">
        <v>5.2378099999999996</v>
      </c>
      <c r="FC477">
        <v>11.986000000000001</v>
      </c>
      <c r="FD477">
        <v>4.9576000000000002</v>
      </c>
      <c r="FE477">
        <v>3.3039999999999998</v>
      </c>
      <c r="FF477">
        <v>9999</v>
      </c>
      <c r="FG477">
        <v>9999</v>
      </c>
      <c r="FH477">
        <v>5927.5</v>
      </c>
      <c r="FI477">
        <v>342.4</v>
      </c>
      <c r="FJ477">
        <v>1.8681300000000001</v>
      </c>
      <c r="FK477">
        <v>1.86385</v>
      </c>
      <c r="FL477">
        <v>1.8714999999999999</v>
      </c>
      <c r="FM477">
        <v>1.8621799999999999</v>
      </c>
      <c r="FN477">
        <v>1.86172</v>
      </c>
      <c r="FO477">
        <v>1.8682300000000001</v>
      </c>
      <c r="FP477">
        <v>1.8583099999999999</v>
      </c>
      <c r="FQ477">
        <v>1.8648400000000001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9.3800000000000008</v>
      </c>
      <c r="GF477">
        <v>0.38329999999999997</v>
      </c>
      <c r="GG477">
        <v>2.2088750328830402</v>
      </c>
      <c r="GH477">
        <v>6.0489126747292196E-3</v>
      </c>
      <c r="GI477">
        <v>-3.2734485160193501E-6</v>
      </c>
      <c r="GJ477">
        <v>1.2191227519152799E-9</v>
      </c>
      <c r="GK477">
        <v>-4.8623107072493198E-2</v>
      </c>
      <c r="GL477">
        <v>-1.24795961692081E-2</v>
      </c>
      <c r="GM477">
        <v>1.8897039930190699E-3</v>
      </c>
      <c r="GN477">
        <v>-2.5983293074510801E-5</v>
      </c>
      <c r="GO477">
        <v>18</v>
      </c>
      <c r="GP477">
        <v>2157</v>
      </c>
      <c r="GQ477">
        <v>3</v>
      </c>
      <c r="GR477">
        <v>29</v>
      </c>
      <c r="GS477">
        <v>1706.3</v>
      </c>
      <c r="GT477">
        <v>1706.3</v>
      </c>
      <c r="GU477">
        <v>4.1699200000000003</v>
      </c>
      <c r="GV477">
        <v>2.3010299999999999</v>
      </c>
      <c r="GW477">
        <v>1.9982899999999999</v>
      </c>
      <c r="GX477">
        <v>2.7221700000000002</v>
      </c>
      <c r="GY477">
        <v>2.0935100000000002</v>
      </c>
      <c r="GZ477">
        <v>2.3901400000000002</v>
      </c>
      <c r="HA477">
        <v>30.48</v>
      </c>
      <c r="HB477">
        <v>15.8307</v>
      </c>
      <c r="HC477">
        <v>18</v>
      </c>
      <c r="HD477">
        <v>448.28899999999999</v>
      </c>
      <c r="HE477">
        <v>642.51300000000003</v>
      </c>
      <c r="HF477">
        <v>25.5382</v>
      </c>
      <c r="HG477">
        <v>21.610299999999999</v>
      </c>
      <c r="HH477">
        <v>29.9999</v>
      </c>
      <c r="HI477">
        <v>21.5351</v>
      </c>
      <c r="HJ477">
        <v>21.519200000000001</v>
      </c>
      <c r="HK477">
        <v>83.440700000000007</v>
      </c>
      <c r="HL477">
        <v>31.242599999999999</v>
      </c>
      <c r="HM477">
        <v>48.497799999999998</v>
      </c>
      <c r="HN477">
        <v>25.5381</v>
      </c>
      <c r="HO477">
        <v>1875.15</v>
      </c>
      <c r="HP477">
        <v>19.895</v>
      </c>
      <c r="HQ477">
        <v>97.607799999999997</v>
      </c>
      <c r="HR477">
        <v>101.40900000000001</v>
      </c>
    </row>
    <row r="478" spans="1:226" x14ac:dyDescent="0.2">
      <c r="A478">
        <v>462</v>
      </c>
      <c r="B478">
        <v>1657400504</v>
      </c>
      <c r="C478">
        <v>5323</v>
      </c>
      <c r="D478" t="s">
        <v>1286</v>
      </c>
      <c r="E478" t="s">
        <v>1287</v>
      </c>
      <c r="F478">
        <v>5</v>
      </c>
      <c r="G478" t="s">
        <v>1067</v>
      </c>
      <c r="H478" t="s">
        <v>354</v>
      </c>
      <c r="I478">
        <v>1657400501.25</v>
      </c>
      <c r="J478">
        <f t="shared" si="238"/>
        <v>3.8955928526295627E-3</v>
      </c>
      <c r="K478">
        <f t="shared" si="239"/>
        <v>3.8955928526295627</v>
      </c>
      <c r="L478">
        <f t="shared" si="240"/>
        <v>42.453222191605576</v>
      </c>
      <c r="M478">
        <f t="shared" si="241"/>
        <v>1780.261</v>
      </c>
      <c r="N478">
        <f t="shared" si="242"/>
        <v>1301.1832318186337</v>
      </c>
      <c r="O478">
        <f t="shared" si="243"/>
        <v>91.815313886433884</v>
      </c>
      <c r="P478">
        <f t="shared" si="244"/>
        <v>125.62044953985387</v>
      </c>
      <c r="Q478">
        <f t="shared" si="245"/>
        <v>0.16726482549863822</v>
      </c>
      <c r="R478">
        <f t="shared" si="246"/>
        <v>2.3622966869671558</v>
      </c>
      <c r="S478">
        <f t="shared" si="247"/>
        <v>0.16095279380749</v>
      </c>
      <c r="T478">
        <f t="shared" si="248"/>
        <v>0.10114276109737225</v>
      </c>
      <c r="U478">
        <f t="shared" si="249"/>
        <v>321.51807479999997</v>
      </c>
      <c r="V478">
        <f t="shared" si="250"/>
        <v>27.419112674643831</v>
      </c>
      <c r="W478">
        <f t="shared" si="251"/>
        <v>25.98451</v>
      </c>
      <c r="X478">
        <f t="shared" si="252"/>
        <v>3.3711668504537489</v>
      </c>
      <c r="Y478">
        <f t="shared" si="253"/>
        <v>50.100948831832696</v>
      </c>
      <c r="Z478">
        <f t="shared" si="254"/>
        <v>1.7249809175434234</v>
      </c>
      <c r="AA478">
        <f t="shared" si="255"/>
        <v>3.4430104773732761</v>
      </c>
      <c r="AB478">
        <f t="shared" si="256"/>
        <v>1.6461859329103254</v>
      </c>
      <c r="AC478">
        <f t="shared" si="257"/>
        <v>-171.79564480096371</v>
      </c>
      <c r="AD478">
        <f t="shared" si="258"/>
        <v>45.440670390837496</v>
      </c>
      <c r="AE478">
        <f t="shared" si="259"/>
        <v>4.1166590407334773</v>
      </c>
      <c r="AF478">
        <f t="shared" si="260"/>
        <v>199.27975943060721</v>
      </c>
      <c r="AG478">
        <f t="shared" si="261"/>
        <v>60.450017489786177</v>
      </c>
      <c r="AH478">
        <f t="shared" si="262"/>
        <v>3.9027763402185527</v>
      </c>
      <c r="AI478">
        <f t="shared" si="263"/>
        <v>42.453222191605576</v>
      </c>
      <c r="AJ478">
        <v>1897.64240485084</v>
      </c>
      <c r="AK478">
        <v>1832.7084848484801</v>
      </c>
      <c r="AL478">
        <v>3.4382919928342601</v>
      </c>
      <c r="AM478">
        <v>66.572748564338696</v>
      </c>
      <c r="AN478">
        <f t="shared" si="264"/>
        <v>3.8955928526295627</v>
      </c>
      <c r="AO478">
        <v>19.8798429427423</v>
      </c>
      <c r="AP478">
        <v>24.440848484848502</v>
      </c>
      <c r="AQ478">
        <v>-9.2098123945041904E-5</v>
      </c>
      <c r="AR478">
        <v>78.887480960590693</v>
      </c>
      <c r="AS478">
        <v>0</v>
      </c>
      <c r="AT478">
        <v>0</v>
      </c>
      <c r="AU478">
        <f t="shared" si="265"/>
        <v>1</v>
      </c>
      <c r="AV478">
        <f t="shared" si="266"/>
        <v>0</v>
      </c>
      <c r="AW478">
        <f t="shared" si="267"/>
        <v>37413.356379015582</v>
      </c>
      <c r="AX478">
        <f t="shared" si="268"/>
        <v>2000.0129999999999</v>
      </c>
      <c r="AY478">
        <f t="shared" si="269"/>
        <v>1681.2109199999998</v>
      </c>
      <c r="AZ478">
        <f t="shared" si="270"/>
        <v>0.84059999610002523</v>
      </c>
      <c r="BA478">
        <f t="shared" si="271"/>
        <v>0.16075799247304892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1657400501.25</v>
      </c>
      <c r="BH478">
        <v>1780.261</v>
      </c>
      <c r="BI478">
        <v>1861.1410000000001</v>
      </c>
      <c r="BJ478">
        <v>24.445989999999998</v>
      </c>
      <c r="BK478">
        <v>19.877009999999999</v>
      </c>
      <c r="BL478">
        <v>1770.836</v>
      </c>
      <c r="BM478">
        <v>24.062750000000001</v>
      </c>
      <c r="BN478">
        <v>499.98500000000001</v>
      </c>
      <c r="BO478">
        <v>70.462980000000002</v>
      </c>
      <c r="BP478">
        <v>9.995967E-2</v>
      </c>
      <c r="BQ478">
        <v>26.34131</v>
      </c>
      <c r="BR478">
        <v>25.98451</v>
      </c>
      <c r="BS478">
        <v>999.9</v>
      </c>
      <c r="BT478">
        <v>0</v>
      </c>
      <c r="BU478">
        <v>0</v>
      </c>
      <c r="BV478">
        <v>10020.26</v>
      </c>
      <c r="BW478">
        <v>0</v>
      </c>
      <c r="BX478">
        <v>165.33690000000001</v>
      </c>
      <c r="BY478">
        <v>-80.879329999999996</v>
      </c>
      <c r="BZ478">
        <v>1824.8720000000001</v>
      </c>
      <c r="CA478">
        <v>1898.886</v>
      </c>
      <c r="CB478">
        <v>4.5689799999999998</v>
      </c>
      <c r="CC478">
        <v>1861.1410000000001</v>
      </c>
      <c r="CD478">
        <v>19.877009999999999</v>
      </c>
      <c r="CE478">
        <v>1.722537</v>
      </c>
      <c r="CF478">
        <v>1.400593</v>
      </c>
      <c r="CG478">
        <v>15.101039999999999</v>
      </c>
      <c r="CH478">
        <v>11.924060000000001</v>
      </c>
      <c r="CI478">
        <v>2000.0129999999999</v>
      </c>
      <c r="CJ478">
        <v>0.98000169999999998</v>
      </c>
      <c r="CK478">
        <v>1.9998019999999998E-2</v>
      </c>
      <c r="CL478">
        <v>0</v>
      </c>
      <c r="CM478">
        <v>2.7126999999999999</v>
      </c>
      <c r="CN478">
        <v>0</v>
      </c>
      <c r="CO478">
        <v>13832.13</v>
      </c>
      <c r="CP478">
        <v>16705.5</v>
      </c>
      <c r="CQ478">
        <v>39.436999999999998</v>
      </c>
      <c r="CR478">
        <v>41.436999999999998</v>
      </c>
      <c r="CS478">
        <v>41.311999999999998</v>
      </c>
      <c r="CT478">
        <v>39.625</v>
      </c>
      <c r="CU478">
        <v>40</v>
      </c>
      <c r="CV478">
        <v>1960.0129999999999</v>
      </c>
      <c r="CW478">
        <v>40</v>
      </c>
      <c r="CX478">
        <v>0</v>
      </c>
      <c r="CY478">
        <v>1651552230.9000001</v>
      </c>
      <c r="CZ478">
        <v>0</v>
      </c>
      <c r="DA478">
        <v>0</v>
      </c>
      <c r="DB478" t="s">
        <v>356</v>
      </c>
      <c r="DC478">
        <v>1657298120.5</v>
      </c>
      <c r="DD478">
        <v>1657298120.5</v>
      </c>
      <c r="DE478">
        <v>0</v>
      </c>
      <c r="DF478">
        <v>1.391</v>
      </c>
      <c r="DG478">
        <v>3.5000000000000003E-2</v>
      </c>
      <c r="DH478">
        <v>2.39</v>
      </c>
      <c r="DI478">
        <v>0.104</v>
      </c>
      <c r="DJ478">
        <v>419</v>
      </c>
      <c r="DK478">
        <v>18</v>
      </c>
      <c r="DL478">
        <v>0.11</v>
      </c>
      <c r="DM478">
        <v>0.02</v>
      </c>
      <c r="DN478">
        <v>-80.860843902439001</v>
      </c>
      <c r="DO478">
        <v>1.83221811846682</v>
      </c>
      <c r="DP478">
        <v>0.44753691007273699</v>
      </c>
      <c r="DQ478">
        <v>0</v>
      </c>
      <c r="DR478">
        <v>4.5720551219512204</v>
      </c>
      <c r="DS478">
        <v>-6.12058536585358E-2</v>
      </c>
      <c r="DT478">
        <v>9.8341622386631505E-3</v>
      </c>
      <c r="DU478">
        <v>1</v>
      </c>
      <c r="DV478">
        <v>1</v>
      </c>
      <c r="DW478">
        <v>2</v>
      </c>
      <c r="DX478" t="s">
        <v>365</v>
      </c>
      <c r="DY478">
        <v>2.9124599999999998</v>
      </c>
      <c r="DZ478">
        <v>2.7166000000000001</v>
      </c>
      <c r="EA478">
        <v>0.19001699999999999</v>
      </c>
      <c r="EB478">
        <v>0.19492499999999999</v>
      </c>
      <c r="EC478">
        <v>8.2758499999999999E-2</v>
      </c>
      <c r="ED478">
        <v>7.1601100000000001E-2</v>
      </c>
      <c r="EE478">
        <v>23132.799999999999</v>
      </c>
      <c r="EF478">
        <v>20020.400000000001</v>
      </c>
      <c r="EG478">
        <v>25539.5</v>
      </c>
      <c r="EH478">
        <v>24191.1</v>
      </c>
      <c r="EI478">
        <v>39923</v>
      </c>
      <c r="EJ478">
        <v>37160.699999999997</v>
      </c>
      <c r="EK478">
        <v>46090</v>
      </c>
      <c r="EL478">
        <v>43122.3</v>
      </c>
      <c r="EM478">
        <v>1.9073</v>
      </c>
      <c r="EN478">
        <v>2.2098499999999999</v>
      </c>
      <c r="EO478">
        <v>0.20562900000000001</v>
      </c>
      <c r="EP478">
        <v>0</v>
      </c>
      <c r="EQ478">
        <v>22.609400000000001</v>
      </c>
      <c r="ER478">
        <v>999.9</v>
      </c>
      <c r="ES478">
        <v>48.468000000000004</v>
      </c>
      <c r="ET478">
        <v>27.542999999999999</v>
      </c>
      <c r="EU478">
        <v>25.413699999999999</v>
      </c>
      <c r="EV478">
        <v>51.055300000000003</v>
      </c>
      <c r="EW478">
        <v>38.645800000000001</v>
      </c>
      <c r="EX478">
        <v>2</v>
      </c>
      <c r="EY478">
        <v>-0.44142500000000001</v>
      </c>
      <c r="EZ478">
        <v>-2.04115</v>
      </c>
      <c r="FA478">
        <v>20.2361</v>
      </c>
      <c r="FB478">
        <v>5.2370599999999996</v>
      </c>
      <c r="FC478">
        <v>11.986000000000001</v>
      </c>
      <c r="FD478">
        <v>4.9576500000000001</v>
      </c>
      <c r="FE478">
        <v>3.3039299999999998</v>
      </c>
      <c r="FF478">
        <v>9999</v>
      </c>
      <c r="FG478">
        <v>9999</v>
      </c>
      <c r="FH478">
        <v>5927.5</v>
      </c>
      <c r="FI478">
        <v>342.4</v>
      </c>
      <c r="FJ478">
        <v>1.8681300000000001</v>
      </c>
      <c r="FK478">
        <v>1.8638300000000001</v>
      </c>
      <c r="FL478">
        <v>1.8715200000000001</v>
      </c>
      <c r="FM478">
        <v>1.8621799999999999</v>
      </c>
      <c r="FN478">
        <v>1.86172</v>
      </c>
      <c r="FO478">
        <v>1.86816</v>
      </c>
      <c r="FP478">
        <v>1.8583000000000001</v>
      </c>
      <c r="FQ478">
        <v>1.86483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9.48</v>
      </c>
      <c r="GF478">
        <v>0.3831</v>
      </c>
      <c r="GG478">
        <v>2.2088750328830402</v>
      </c>
      <c r="GH478">
        <v>6.0489126747292196E-3</v>
      </c>
      <c r="GI478">
        <v>-3.2734485160193501E-6</v>
      </c>
      <c r="GJ478">
        <v>1.2191227519152799E-9</v>
      </c>
      <c r="GK478">
        <v>-4.8623107072493198E-2</v>
      </c>
      <c r="GL478">
        <v>-1.24795961692081E-2</v>
      </c>
      <c r="GM478">
        <v>1.8897039930190699E-3</v>
      </c>
      <c r="GN478">
        <v>-2.5983293074510801E-5</v>
      </c>
      <c r="GO478">
        <v>18</v>
      </c>
      <c r="GP478">
        <v>2157</v>
      </c>
      <c r="GQ478">
        <v>3</v>
      </c>
      <c r="GR478">
        <v>29</v>
      </c>
      <c r="GS478">
        <v>1706.4</v>
      </c>
      <c r="GT478">
        <v>1706.4</v>
      </c>
      <c r="GU478">
        <v>4.1992200000000004</v>
      </c>
      <c r="GV478">
        <v>2.2949199999999998</v>
      </c>
      <c r="GW478">
        <v>1.9982899999999999</v>
      </c>
      <c r="GX478">
        <v>2.7221700000000002</v>
      </c>
      <c r="GY478">
        <v>2.0935100000000002</v>
      </c>
      <c r="GZ478">
        <v>2.3571800000000001</v>
      </c>
      <c r="HA478">
        <v>30.48</v>
      </c>
      <c r="HB478">
        <v>15.821899999999999</v>
      </c>
      <c r="HC478">
        <v>18</v>
      </c>
      <c r="HD478">
        <v>448.32499999999999</v>
      </c>
      <c r="HE478">
        <v>642.54499999999996</v>
      </c>
      <c r="HF478">
        <v>25.546099999999999</v>
      </c>
      <c r="HG478">
        <v>21.606100000000001</v>
      </c>
      <c r="HH478">
        <v>29.9999</v>
      </c>
      <c r="HI478">
        <v>21.530999999999999</v>
      </c>
      <c r="HJ478">
        <v>21.515599999999999</v>
      </c>
      <c r="HK478">
        <v>84.056200000000004</v>
      </c>
      <c r="HL478">
        <v>31.242599999999999</v>
      </c>
      <c r="HM478">
        <v>48.125599999999999</v>
      </c>
      <c r="HN478">
        <v>25.546800000000001</v>
      </c>
      <c r="HO478">
        <v>1888.57</v>
      </c>
      <c r="HP478">
        <v>19.896599999999999</v>
      </c>
      <c r="HQ478">
        <v>97.6083</v>
      </c>
      <c r="HR478">
        <v>101.41</v>
      </c>
    </row>
    <row r="479" spans="1:226" x14ac:dyDescent="0.2">
      <c r="A479">
        <v>463</v>
      </c>
      <c r="B479">
        <v>1657400508.5</v>
      </c>
      <c r="C479">
        <v>5327.5</v>
      </c>
      <c r="D479" t="s">
        <v>1288</v>
      </c>
      <c r="E479" t="s">
        <v>1289</v>
      </c>
      <c r="F479">
        <v>5</v>
      </c>
      <c r="G479" t="s">
        <v>1067</v>
      </c>
      <c r="H479" t="s">
        <v>354</v>
      </c>
      <c r="I479">
        <v>1657400505.6500001</v>
      </c>
      <c r="J479">
        <f t="shared" si="238"/>
        <v>3.9017422759097613E-3</v>
      </c>
      <c r="K479">
        <f t="shared" si="239"/>
        <v>3.9017422759097613</v>
      </c>
      <c r="L479">
        <f t="shared" si="240"/>
        <v>42.209833587815645</v>
      </c>
      <c r="M479">
        <f t="shared" si="241"/>
        <v>1795.3420000000001</v>
      </c>
      <c r="N479">
        <f t="shared" si="242"/>
        <v>1318.3857917300161</v>
      </c>
      <c r="O479">
        <f t="shared" si="243"/>
        <v>93.028086633558104</v>
      </c>
      <c r="P479">
        <f t="shared" si="244"/>
        <v>126.68312428769553</v>
      </c>
      <c r="Q479">
        <f t="shared" si="245"/>
        <v>0.1674222301103728</v>
      </c>
      <c r="R479">
        <f t="shared" si="246"/>
        <v>2.361879982868734</v>
      </c>
      <c r="S479">
        <f t="shared" si="247"/>
        <v>0.16109748416350284</v>
      </c>
      <c r="T479">
        <f t="shared" si="248"/>
        <v>0.1012342735683987</v>
      </c>
      <c r="U479">
        <f t="shared" si="249"/>
        <v>321.51711719999997</v>
      </c>
      <c r="V479">
        <f t="shared" si="250"/>
        <v>27.41900608308897</v>
      </c>
      <c r="W479">
        <f t="shared" si="251"/>
        <v>25.986830000000001</v>
      </c>
      <c r="X479">
        <f t="shared" si="252"/>
        <v>3.3716297325731466</v>
      </c>
      <c r="Y479">
        <f t="shared" si="253"/>
        <v>50.077483775251032</v>
      </c>
      <c r="Z479">
        <f t="shared" si="254"/>
        <v>1.72434398515686</v>
      </c>
      <c r="AA479">
        <f t="shared" si="255"/>
        <v>3.443351892231163</v>
      </c>
      <c r="AB479">
        <f t="shared" si="256"/>
        <v>1.6472857474162865</v>
      </c>
      <c r="AC479">
        <f t="shared" si="257"/>
        <v>-172.06683436762049</v>
      </c>
      <c r="AD479">
        <f t="shared" si="258"/>
        <v>45.351161202346958</v>
      </c>
      <c r="AE479">
        <f t="shared" si="259"/>
        <v>4.1093573097115526</v>
      </c>
      <c r="AF479">
        <f t="shared" si="260"/>
        <v>198.91080134443797</v>
      </c>
      <c r="AG479">
        <f t="shared" si="261"/>
        <v>60.416958688856887</v>
      </c>
      <c r="AH479">
        <f t="shared" si="262"/>
        <v>3.9074998268537824</v>
      </c>
      <c r="AI479">
        <f t="shared" si="263"/>
        <v>42.209833587815645</v>
      </c>
      <c r="AJ479">
        <v>1913.4787254499699</v>
      </c>
      <c r="AK479">
        <v>1848.50090909091</v>
      </c>
      <c r="AL479">
        <v>3.5297430828599401</v>
      </c>
      <c r="AM479">
        <v>66.572748564338696</v>
      </c>
      <c r="AN479">
        <f t="shared" si="264"/>
        <v>3.9017422759097613</v>
      </c>
      <c r="AO479">
        <v>19.864166266710299</v>
      </c>
      <c r="AP479">
        <v>24.4324636363636</v>
      </c>
      <c r="AQ479">
        <v>-1.3107201378573699E-4</v>
      </c>
      <c r="AR479">
        <v>78.887480960590693</v>
      </c>
      <c r="AS479">
        <v>0</v>
      </c>
      <c r="AT479">
        <v>0</v>
      </c>
      <c r="AU479">
        <f t="shared" si="265"/>
        <v>1</v>
      </c>
      <c r="AV479">
        <f t="shared" si="266"/>
        <v>0</v>
      </c>
      <c r="AW479">
        <f t="shared" si="267"/>
        <v>37403.075091296232</v>
      </c>
      <c r="AX479">
        <f t="shared" si="268"/>
        <v>2000.0070000000001</v>
      </c>
      <c r="AY479">
        <f t="shared" si="269"/>
        <v>1681.2058800000002</v>
      </c>
      <c r="AZ479">
        <f t="shared" si="270"/>
        <v>0.84059999790000739</v>
      </c>
      <c r="BA479">
        <f t="shared" si="271"/>
        <v>0.16075799594701418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1657400505.6500001</v>
      </c>
      <c r="BH479">
        <v>1795.3420000000001</v>
      </c>
      <c r="BI479">
        <v>1876.261</v>
      </c>
      <c r="BJ479">
        <v>24.437249999999999</v>
      </c>
      <c r="BK479">
        <v>19.862819999999999</v>
      </c>
      <c r="BL479">
        <v>1785.826</v>
      </c>
      <c r="BM479">
        <v>24.054279999999999</v>
      </c>
      <c r="BN479">
        <v>499.9982</v>
      </c>
      <c r="BO479">
        <v>70.462180000000004</v>
      </c>
      <c r="BP479">
        <v>9.9932560000000004E-2</v>
      </c>
      <c r="BQ479">
        <v>26.34299</v>
      </c>
      <c r="BR479">
        <v>25.986830000000001</v>
      </c>
      <c r="BS479">
        <v>999.9</v>
      </c>
      <c r="BT479">
        <v>0</v>
      </c>
      <c r="BU479">
        <v>0</v>
      </c>
      <c r="BV479">
        <v>10017.565000000001</v>
      </c>
      <c r="BW479">
        <v>0</v>
      </c>
      <c r="BX479">
        <v>164.80269999999999</v>
      </c>
      <c r="BY479">
        <v>-80.918170000000003</v>
      </c>
      <c r="BZ479">
        <v>1840.3150000000001</v>
      </c>
      <c r="CA479">
        <v>1914.2829999999999</v>
      </c>
      <c r="CB479">
        <v>4.5744239999999996</v>
      </c>
      <c r="CC479">
        <v>1876.261</v>
      </c>
      <c r="CD479">
        <v>19.862819999999999</v>
      </c>
      <c r="CE479">
        <v>1.7219040000000001</v>
      </c>
      <c r="CF479">
        <v>1.3995789999999999</v>
      </c>
      <c r="CG479">
        <v>15.09531</v>
      </c>
      <c r="CH479">
        <v>11.913080000000001</v>
      </c>
      <c r="CI479">
        <v>2000.0070000000001</v>
      </c>
      <c r="CJ479">
        <v>0.98000169999999998</v>
      </c>
      <c r="CK479">
        <v>1.9998019999999998E-2</v>
      </c>
      <c r="CL479">
        <v>0</v>
      </c>
      <c r="CM479">
        <v>2.7427700000000002</v>
      </c>
      <c r="CN479">
        <v>0</v>
      </c>
      <c r="CO479">
        <v>13830.92</v>
      </c>
      <c r="CP479">
        <v>16705.43</v>
      </c>
      <c r="CQ479">
        <v>39.436999999999998</v>
      </c>
      <c r="CR479">
        <v>41.436999999999998</v>
      </c>
      <c r="CS479">
        <v>41.311999999999998</v>
      </c>
      <c r="CT479">
        <v>39.625</v>
      </c>
      <c r="CU479">
        <v>40</v>
      </c>
      <c r="CV479">
        <v>1960.0070000000001</v>
      </c>
      <c r="CW479">
        <v>40</v>
      </c>
      <c r="CX479">
        <v>0</v>
      </c>
      <c r="CY479">
        <v>1651552235.7</v>
      </c>
      <c r="CZ479">
        <v>0</v>
      </c>
      <c r="DA479">
        <v>0</v>
      </c>
      <c r="DB479" t="s">
        <v>356</v>
      </c>
      <c r="DC479">
        <v>1657298120.5</v>
      </c>
      <c r="DD479">
        <v>1657298120.5</v>
      </c>
      <c r="DE479">
        <v>0</v>
      </c>
      <c r="DF479">
        <v>1.391</v>
      </c>
      <c r="DG479">
        <v>3.5000000000000003E-2</v>
      </c>
      <c r="DH479">
        <v>2.39</v>
      </c>
      <c r="DI479">
        <v>0.104</v>
      </c>
      <c r="DJ479">
        <v>419</v>
      </c>
      <c r="DK479">
        <v>18</v>
      </c>
      <c r="DL479">
        <v>0.11</v>
      </c>
      <c r="DM479">
        <v>0.02</v>
      </c>
      <c r="DN479">
        <v>-80.731899999999996</v>
      </c>
      <c r="DO479">
        <v>-1.35268850174213</v>
      </c>
      <c r="DP479">
        <v>0.27172475492495102</v>
      </c>
      <c r="DQ479">
        <v>0</v>
      </c>
      <c r="DR479">
        <v>4.5693278048780499</v>
      </c>
      <c r="DS479">
        <v>2.2585714285718199E-2</v>
      </c>
      <c r="DT479">
        <v>3.4754290924375502E-3</v>
      </c>
      <c r="DU479">
        <v>1</v>
      </c>
      <c r="DV479">
        <v>1</v>
      </c>
      <c r="DW479">
        <v>2</v>
      </c>
      <c r="DX479" t="s">
        <v>365</v>
      </c>
      <c r="DY479">
        <v>2.9123100000000002</v>
      </c>
      <c r="DZ479">
        <v>2.7166899999999998</v>
      </c>
      <c r="EA479">
        <v>0.190965</v>
      </c>
      <c r="EB479">
        <v>0.195824</v>
      </c>
      <c r="EC479">
        <v>8.2733899999999999E-2</v>
      </c>
      <c r="ED479">
        <v>7.15779E-2</v>
      </c>
      <c r="EE479">
        <v>23106.1</v>
      </c>
      <c r="EF479">
        <v>19998.3</v>
      </c>
      <c r="EG479">
        <v>25539.7</v>
      </c>
      <c r="EH479">
        <v>24191.4</v>
      </c>
      <c r="EI479">
        <v>39924.199999999997</v>
      </c>
      <c r="EJ479">
        <v>37162.1</v>
      </c>
      <c r="EK479">
        <v>46090.1</v>
      </c>
      <c r="EL479">
        <v>43122.9</v>
      </c>
      <c r="EM479">
        <v>1.90727</v>
      </c>
      <c r="EN479">
        <v>2.21</v>
      </c>
      <c r="EO479">
        <v>0.20586699999999999</v>
      </c>
      <c r="EP479">
        <v>0</v>
      </c>
      <c r="EQ479">
        <v>22.607800000000001</v>
      </c>
      <c r="ER479">
        <v>999.9</v>
      </c>
      <c r="ES479">
        <v>48.491999999999997</v>
      </c>
      <c r="ET479">
        <v>27.533000000000001</v>
      </c>
      <c r="EU479">
        <v>25.4117</v>
      </c>
      <c r="EV479">
        <v>50.655299999999997</v>
      </c>
      <c r="EW479">
        <v>38.581699999999998</v>
      </c>
      <c r="EX479">
        <v>2</v>
      </c>
      <c r="EY479">
        <v>-0.44150200000000001</v>
      </c>
      <c r="EZ479">
        <v>-2.0488900000000001</v>
      </c>
      <c r="FA479">
        <v>20.2362</v>
      </c>
      <c r="FB479">
        <v>5.2381099999999998</v>
      </c>
      <c r="FC479">
        <v>11.986000000000001</v>
      </c>
      <c r="FD479">
        <v>4.9577499999999999</v>
      </c>
      <c r="FE479">
        <v>3.3039999999999998</v>
      </c>
      <c r="FF479">
        <v>9999</v>
      </c>
      <c r="FG479">
        <v>9999</v>
      </c>
      <c r="FH479">
        <v>5927.8</v>
      </c>
      <c r="FI479">
        <v>342.4</v>
      </c>
      <c r="FJ479">
        <v>1.86815</v>
      </c>
      <c r="FK479">
        <v>1.86385</v>
      </c>
      <c r="FL479">
        <v>1.8715200000000001</v>
      </c>
      <c r="FM479">
        <v>1.8621799999999999</v>
      </c>
      <c r="FN479">
        <v>1.86171</v>
      </c>
      <c r="FO479">
        <v>1.86818</v>
      </c>
      <c r="FP479">
        <v>1.85833</v>
      </c>
      <c r="FQ479">
        <v>1.86486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9.57</v>
      </c>
      <c r="GF479">
        <v>0.38269999999999998</v>
      </c>
      <c r="GG479">
        <v>2.2088750328830402</v>
      </c>
      <c r="GH479">
        <v>6.0489126747292196E-3</v>
      </c>
      <c r="GI479">
        <v>-3.2734485160193501E-6</v>
      </c>
      <c r="GJ479">
        <v>1.2191227519152799E-9</v>
      </c>
      <c r="GK479">
        <v>-4.8623107072493198E-2</v>
      </c>
      <c r="GL479">
        <v>-1.24795961692081E-2</v>
      </c>
      <c r="GM479">
        <v>1.8897039930190699E-3</v>
      </c>
      <c r="GN479">
        <v>-2.5983293074510801E-5</v>
      </c>
      <c r="GO479">
        <v>18</v>
      </c>
      <c r="GP479">
        <v>2157</v>
      </c>
      <c r="GQ479">
        <v>3</v>
      </c>
      <c r="GR479">
        <v>29</v>
      </c>
      <c r="GS479">
        <v>1706.5</v>
      </c>
      <c r="GT479">
        <v>1706.5</v>
      </c>
      <c r="GU479">
        <v>4.22241</v>
      </c>
      <c r="GV479">
        <v>2.2961399999999998</v>
      </c>
      <c r="GW479">
        <v>1.9982899999999999</v>
      </c>
      <c r="GX479">
        <v>2.7233900000000002</v>
      </c>
      <c r="GY479">
        <v>2.0935100000000002</v>
      </c>
      <c r="GZ479">
        <v>2.4035600000000001</v>
      </c>
      <c r="HA479">
        <v>30.48</v>
      </c>
      <c r="HB479">
        <v>15.8307</v>
      </c>
      <c r="HC479">
        <v>18</v>
      </c>
      <c r="HD479">
        <v>448.28399999999999</v>
      </c>
      <c r="HE479">
        <v>642.61699999999996</v>
      </c>
      <c r="HF479">
        <v>25.553100000000001</v>
      </c>
      <c r="HG479">
        <v>21.603000000000002</v>
      </c>
      <c r="HH479">
        <v>29.9999</v>
      </c>
      <c r="HI479">
        <v>21.527899999999999</v>
      </c>
      <c r="HJ479">
        <v>21.511900000000001</v>
      </c>
      <c r="HK479">
        <v>84.492199999999997</v>
      </c>
      <c r="HL479">
        <v>31.242599999999999</v>
      </c>
      <c r="HM479">
        <v>48.125599999999999</v>
      </c>
      <c r="HN479">
        <v>25.557200000000002</v>
      </c>
      <c r="HO479">
        <v>1908.67</v>
      </c>
      <c r="HP479">
        <v>19.902000000000001</v>
      </c>
      <c r="HQ479">
        <v>97.608800000000002</v>
      </c>
      <c r="HR479">
        <v>101.411</v>
      </c>
    </row>
    <row r="480" spans="1:226" x14ac:dyDescent="0.2">
      <c r="A480">
        <v>464</v>
      </c>
      <c r="B480">
        <v>1657400514</v>
      </c>
      <c r="C480">
        <v>5333</v>
      </c>
      <c r="D480" t="s">
        <v>1290</v>
      </c>
      <c r="E480" t="s">
        <v>1291</v>
      </c>
      <c r="F480">
        <v>5</v>
      </c>
      <c r="G480" t="s">
        <v>1067</v>
      </c>
      <c r="H480" t="s">
        <v>354</v>
      </c>
      <c r="I480">
        <v>1657400511.25</v>
      </c>
      <c r="J480">
        <f t="shared" si="238"/>
        <v>3.8988837404896988E-3</v>
      </c>
      <c r="K480">
        <f t="shared" si="239"/>
        <v>3.8988837404896985</v>
      </c>
      <c r="L480">
        <f t="shared" si="240"/>
        <v>41.941506092227392</v>
      </c>
      <c r="M480">
        <f t="shared" si="241"/>
        <v>1814.1949999999999</v>
      </c>
      <c r="N480">
        <f t="shared" si="242"/>
        <v>1337.9911892157149</v>
      </c>
      <c r="O480">
        <f t="shared" si="243"/>
        <v>94.411843666685016</v>
      </c>
      <c r="P480">
        <f t="shared" si="244"/>
        <v>128.0139182540365</v>
      </c>
      <c r="Q480">
        <f t="shared" si="245"/>
        <v>0.16699593161748497</v>
      </c>
      <c r="R480">
        <f t="shared" si="246"/>
        <v>2.3575472508184787</v>
      </c>
      <c r="S480">
        <f t="shared" si="247"/>
        <v>0.1606916061382348</v>
      </c>
      <c r="T480">
        <f t="shared" si="248"/>
        <v>0.10097884297291923</v>
      </c>
      <c r="U480">
        <f t="shared" si="249"/>
        <v>321.51536160000001</v>
      </c>
      <c r="V480">
        <f t="shared" si="250"/>
        <v>27.430337464857072</v>
      </c>
      <c r="W480">
        <f t="shared" si="251"/>
        <v>25.997129999999999</v>
      </c>
      <c r="X480">
        <f t="shared" si="252"/>
        <v>3.3736854399304188</v>
      </c>
      <c r="Y480">
        <f t="shared" si="253"/>
        <v>50.026223443203264</v>
      </c>
      <c r="Z480">
        <f t="shared" si="254"/>
        <v>1.723456512397606</v>
      </c>
      <c r="AA480">
        <f t="shared" si="255"/>
        <v>3.4451061738736164</v>
      </c>
      <c r="AB480">
        <f t="shared" si="256"/>
        <v>1.6502289275328128</v>
      </c>
      <c r="AC480">
        <f t="shared" si="257"/>
        <v>-171.94077295559572</v>
      </c>
      <c r="AD480">
        <f t="shared" si="258"/>
        <v>45.055709977508002</v>
      </c>
      <c r="AE480">
        <f t="shared" si="259"/>
        <v>4.0904771345226099</v>
      </c>
      <c r="AF480">
        <f t="shared" si="260"/>
        <v>198.72077575643488</v>
      </c>
      <c r="AG480">
        <f t="shared" si="261"/>
        <v>60.188858291406845</v>
      </c>
      <c r="AH480">
        <f t="shared" si="262"/>
        <v>3.9032913484638616</v>
      </c>
      <c r="AI480">
        <f t="shared" si="263"/>
        <v>41.941506092227392</v>
      </c>
      <c r="AJ480">
        <v>1932.0718958063101</v>
      </c>
      <c r="AK480">
        <v>1867.5303030303</v>
      </c>
      <c r="AL480">
        <v>3.5018945444494798</v>
      </c>
      <c r="AM480">
        <v>66.572748564338696</v>
      </c>
      <c r="AN480">
        <f t="shared" si="264"/>
        <v>3.8988837404896985</v>
      </c>
      <c r="AO480">
        <v>19.855471365248501</v>
      </c>
      <c r="AP480">
        <v>24.420291515151501</v>
      </c>
      <c r="AQ480">
        <v>-1.20929002077272E-4</v>
      </c>
      <c r="AR480">
        <v>78.887480960590693</v>
      </c>
      <c r="AS480">
        <v>0</v>
      </c>
      <c r="AT480">
        <v>0</v>
      </c>
      <c r="AU480">
        <f t="shared" si="265"/>
        <v>1</v>
      </c>
      <c r="AV480">
        <f t="shared" si="266"/>
        <v>0</v>
      </c>
      <c r="AW480">
        <f t="shared" si="267"/>
        <v>37297.484943949567</v>
      </c>
      <c r="AX480">
        <f t="shared" si="268"/>
        <v>1999.9960000000001</v>
      </c>
      <c r="AY480">
        <f t="shared" si="269"/>
        <v>1681.1966399999999</v>
      </c>
      <c r="AZ480">
        <f t="shared" si="270"/>
        <v>0.84060000120000233</v>
      </c>
      <c r="BA480">
        <f t="shared" si="271"/>
        <v>0.16075800231600462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1657400511.25</v>
      </c>
      <c r="BH480">
        <v>1814.1949999999999</v>
      </c>
      <c r="BI480">
        <v>1894.9169999999999</v>
      </c>
      <c r="BJ480">
        <v>24.424579999999999</v>
      </c>
      <c r="BK480">
        <v>19.855160000000001</v>
      </c>
      <c r="BL480">
        <v>1804.567</v>
      </c>
      <c r="BM480">
        <v>24.04203</v>
      </c>
      <c r="BN480">
        <v>500.0138</v>
      </c>
      <c r="BO480">
        <v>70.462280000000007</v>
      </c>
      <c r="BP480">
        <v>0.1001007</v>
      </c>
      <c r="BQ480">
        <v>26.35162</v>
      </c>
      <c r="BR480">
        <v>25.997129999999999</v>
      </c>
      <c r="BS480">
        <v>999.9</v>
      </c>
      <c r="BT480">
        <v>0</v>
      </c>
      <c r="BU480">
        <v>0</v>
      </c>
      <c r="BV480">
        <v>9988.3649999999998</v>
      </c>
      <c r="BW480">
        <v>0</v>
      </c>
      <c r="BX480">
        <v>164.4546</v>
      </c>
      <c r="BY480">
        <v>-80.721729999999994</v>
      </c>
      <c r="BZ480">
        <v>1859.615</v>
      </c>
      <c r="CA480">
        <v>1933.3009999999999</v>
      </c>
      <c r="CB480">
        <v>4.5694210000000002</v>
      </c>
      <c r="CC480">
        <v>1894.9169999999999</v>
      </c>
      <c r="CD480">
        <v>19.855160000000001</v>
      </c>
      <c r="CE480">
        <v>1.721012</v>
      </c>
      <c r="CF480">
        <v>1.3990389999999999</v>
      </c>
      <c r="CG480">
        <v>15.087260000000001</v>
      </c>
      <c r="CH480">
        <v>11.90723</v>
      </c>
      <c r="CI480">
        <v>1999.9960000000001</v>
      </c>
      <c r="CJ480">
        <v>0.98000169999999998</v>
      </c>
      <c r="CK480">
        <v>1.9998019999999998E-2</v>
      </c>
      <c r="CL480">
        <v>0</v>
      </c>
      <c r="CM480">
        <v>2.4310999999999998</v>
      </c>
      <c r="CN480">
        <v>0</v>
      </c>
      <c r="CO480">
        <v>13829.41</v>
      </c>
      <c r="CP480">
        <v>16705.400000000001</v>
      </c>
      <c r="CQ480">
        <v>39.436999999999998</v>
      </c>
      <c r="CR480">
        <v>41.436999999999998</v>
      </c>
      <c r="CS480">
        <v>41.311999999999998</v>
      </c>
      <c r="CT480">
        <v>39.625</v>
      </c>
      <c r="CU480">
        <v>40</v>
      </c>
      <c r="CV480">
        <v>1959.9960000000001</v>
      </c>
      <c r="CW480">
        <v>40</v>
      </c>
      <c r="CX480">
        <v>0</v>
      </c>
      <c r="CY480">
        <v>1651552240.5</v>
      </c>
      <c r="CZ480">
        <v>0</v>
      </c>
      <c r="DA480">
        <v>0</v>
      </c>
      <c r="DB480" t="s">
        <v>356</v>
      </c>
      <c r="DC480">
        <v>1657298120.5</v>
      </c>
      <c r="DD480">
        <v>1657298120.5</v>
      </c>
      <c r="DE480">
        <v>0</v>
      </c>
      <c r="DF480">
        <v>1.391</v>
      </c>
      <c r="DG480">
        <v>3.5000000000000003E-2</v>
      </c>
      <c r="DH480">
        <v>2.39</v>
      </c>
      <c r="DI480">
        <v>0.104</v>
      </c>
      <c r="DJ480">
        <v>419</v>
      </c>
      <c r="DK480">
        <v>18</v>
      </c>
      <c r="DL480">
        <v>0.11</v>
      </c>
      <c r="DM480">
        <v>0.02</v>
      </c>
      <c r="DN480">
        <v>-80.776475609756105</v>
      </c>
      <c r="DO480">
        <v>-0.44075331010452801</v>
      </c>
      <c r="DP480">
        <v>0.23877588101886599</v>
      </c>
      <c r="DQ480">
        <v>0</v>
      </c>
      <c r="DR480">
        <v>4.5699834146341498</v>
      </c>
      <c r="DS480">
        <v>1.8700975609758402E-2</v>
      </c>
      <c r="DT480">
        <v>3.4263395883099099E-3</v>
      </c>
      <c r="DU480">
        <v>1</v>
      </c>
      <c r="DV480">
        <v>1</v>
      </c>
      <c r="DW480">
        <v>2</v>
      </c>
      <c r="DX480" t="s">
        <v>365</v>
      </c>
      <c r="DY480">
        <v>2.9124300000000001</v>
      </c>
      <c r="DZ480">
        <v>2.7164299999999999</v>
      </c>
      <c r="EA480">
        <v>0.192108</v>
      </c>
      <c r="EB480">
        <v>0.19693099999999999</v>
      </c>
      <c r="EC480">
        <v>8.2711000000000007E-2</v>
      </c>
      <c r="ED480">
        <v>7.1568000000000007E-2</v>
      </c>
      <c r="EE480">
        <v>23074.1</v>
      </c>
      <c r="EF480">
        <v>19971</v>
      </c>
      <c r="EG480">
        <v>25540.3</v>
      </c>
      <c r="EH480">
        <v>24191.599999999999</v>
      </c>
      <c r="EI480">
        <v>39926</v>
      </c>
      <c r="EJ480">
        <v>37162.699999999997</v>
      </c>
      <c r="EK480">
        <v>46091</v>
      </c>
      <c r="EL480">
        <v>43123.1</v>
      </c>
      <c r="EM480">
        <v>1.9073</v>
      </c>
      <c r="EN480">
        <v>2.2102499999999998</v>
      </c>
      <c r="EO480">
        <v>0.20651900000000001</v>
      </c>
      <c r="EP480">
        <v>0</v>
      </c>
      <c r="EQ480">
        <v>22.607800000000001</v>
      </c>
      <c r="ER480">
        <v>999.9</v>
      </c>
      <c r="ES480">
        <v>48.491999999999997</v>
      </c>
      <c r="ET480">
        <v>27.533000000000001</v>
      </c>
      <c r="EU480">
        <v>25.413900000000002</v>
      </c>
      <c r="EV480">
        <v>51.315300000000001</v>
      </c>
      <c r="EW480">
        <v>38.633800000000001</v>
      </c>
      <c r="EX480">
        <v>2</v>
      </c>
      <c r="EY480">
        <v>-0.44207800000000003</v>
      </c>
      <c r="EZ480">
        <v>-2.0483699999999998</v>
      </c>
      <c r="FA480">
        <v>20.2363</v>
      </c>
      <c r="FB480">
        <v>5.2373599999999998</v>
      </c>
      <c r="FC480">
        <v>11.986000000000001</v>
      </c>
      <c r="FD480">
        <v>4.9576500000000001</v>
      </c>
      <c r="FE480">
        <v>3.3039499999999999</v>
      </c>
      <c r="FF480">
        <v>9999</v>
      </c>
      <c r="FG480">
        <v>9999</v>
      </c>
      <c r="FH480">
        <v>5927.8</v>
      </c>
      <c r="FI480">
        <v>342.4</v>
      </c>
      <c r="FJ480">
        <v>1.8681399999999999</v>
      </c>
      <c r="FK480">
        <v>1.86381</v>
      </c>
      <c r="FL480">
        <v>1.8715200000000001</v>
      </c>
      <c r="FM480">
        <v>1.8621799999999999</v>
      </c>
      <c r="FN480">
        <v>1.86172</v>
      </c>
      <c r="FO480">
        <v>1.86819</v>
      </c>
      <c r="FP480">
        <v>1.8583400000000001</v>
      </c>
      <c r="FQ480">
        <v>1.86486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9.68</v>
      </c>
      <c r="GF480">
        <v>0.38240000000000002</v>
      </c>
      <c r="GG480">
        <v>2.2088750328830402</v>
      </c>
      <c r="GH480">
        <v>6.0489126747292196E-3</v>
      </c>
      <c r="GI480">
        <v>-3.2734485160193501E-6</v>
      </c>
      <c r="GJ480">
        <v>1.2191227519152799E-9</v>
      </c>
      <c r="GK480">
        <v>-4.8623107072493198E-2</v>
      </c>
      <c r="GL480">
        <v>-1.24795961692081E-2</v>
      </c>
      <c r="GM480">
        <v>1.8897039930190699E-3</v>
      </c>
      <c r="GN480">
        <v>-2.5983293074510801E-5</v>
      </c>
      <c r="GO480">
        <v>18</v>
      </c>
      <c r="GP480">
        <v>2157</v>
      </c>
      <c r="GQ480">
        <v>3</v>
      </c>
      <c r="GR480">
        <v>29</v>
      </c>
      <c r="GS480">
        <v>1706.6</v>
      </c>
      <c r="GT480">
        <v>1706.6</v>
      </c>
      <c r="GU480">
        <v>4.2517100000000001</v>
      </c>
      <c r="GV480">
        <v>2.2936999999999999</v>
      </c>
      <c r="GW480">
        <v>1.9982899999999999</v>
      </c>
      <c r="GX480">
        <v>2.7221700000000002</v>
      </c>
      <c r="GY480">
        <v>2.0935100000000002</v>
      </c>
      <c r="GZ480">
        <v>2.33521</v>
      </c>
      <c r="HA480">
        <v>30.458400000000001</v>
      </c>
      <c r="HB480">
        <v>15.821899999999999</v>
      </c>
      <c r="HC480">
        <v>18</v>
      </c>
      <c r="HD480">
        <v>448.25900000000001</v>
      </c>
      <c r="HE480">
        <v>642.76300000000003</v>
      </c>
      <c r="HF480">
        <v>25.563400000000001</v>
      </c>
      <c r="HG480">
        <v>21.598800000000001</v>
      </c>
      <c r="HH480">
        <v>29.9999</v>
      </c>
      <c r="HI480">
        <v>21.523399999999999</v>
      </c>
      <c r="HJ480">
        <v>21.5078</v>
      </c>
      <c r="HK480">
        <v>85.106300000000005</v>
      </c>
      <c r="HL480">
        <v>31.242599999999999</v>
      </c>
      <c r="HM480">
        <v>48.125599999999999</v>
      </c>
      <c r="HN480">
        <v>25.564499999999999</v>
      </c>
      <c r="HO480">
        <v>1922.1</v>
      </c>
      <c r="HP480">
        <v>19.902000000000001</v>
      </c>
      <c r="HQ480">
        <v>97.610900000000001</v>
      </c>
      <c r="HR480">
        <v>101.411</v>
      </c>
    </row>
    <row r="481" spans="1:226" x14ac:dyDescent="0.2">
      <c r="A481">
        <v>465</v>
      </c>
      <c r="B481">
        <v>1657400519</v>
      </c>
      <c r="C481">
        <v>5338</v>
      </c>
      <c r="D481" t="s">
        <v>1292</v>
      </c>
      <c r="E481" t="s">
        <v>1293</v>
      </c>
      <c r="F481">
        <v>5</v>
      </c>
      <c r="G481" t="s">
        <v>1067</v>
      </c>
      <c r="H481" t="s">
        <v>354</v>
      </c>
      <c r="I481">
        <v>1657400516.5</v>
      </c>
      <c r="J481">
        <f t="shared" si="238"/>
        <v>3.8942387141937514E-3</v>
      </c>
      <c r="K481">
        <f t="shared" si="239"/>
        <v>3.8942387141937513</v>
      </c>
      <c r="L481">
        <f t="shared" si="240"/>
        <v>42.288094886797012</v>
      </c>
      <c r="M481">
        <f t="shared" si="241"/>
        <v>1832.0133333333299</v>
      </c>
      <c r="N481">
        <f t="shared" si="242"/>
        <v>1350.7402006005489</v>
      </c>
      <c r="O481">
        <f t="shared" si="243"/>
        <v>95.311035062330632</v>
      </c>
      <c r="P481">
        <f t="shared" si="244"/>
        <v>129.27066727588092</v>
      </c>
      <c r="Q481">
        <f t="shared" si="245"/>
        <v>0.16658261192699653</v>
      </c>
      <c r="R481">
        <f t="shared" si="246"/>
        <v>2.3624910157281582</v>
      </c>
      <c r="S481">
        <f t="shared" si="247"/>
        <v>0.16032142183530793</v>
      </c>
      <c r="T481">
        <f t="shared" si="248"/>
        <v>0.10074382425272184</v>
      </c>
      <c r="U481">
        <f t="shared" si="249"/>
        <v>321.51901466666681</v>
      </c>
      <c r="V481">
        <f t="shared" si="250"/>
        <v>27.431091999596401</v>
      </c>
      <c r="W481">
        <f t="shared" si="251"/>
        <v>26.0034777777778</v>
      </c>
      <c r="X481">
        <f t="shared" si="252"/>
        <v>3.3749528951200372</v>
      </c>
      <c r="Y481">
        <f t="shared" si="253"/>
        <v>50.006164902479433</v>
      </c>
      <c r="Z481">
        <f t="shared" si="254"/>
        <v>1.7229001401418487</v>
      </c>
      <c r="AA481">
        <f t="shared" si="255"/>
        <v>3.4453754722078735</v>
      </c>
      <c r="AB481">
        <f t="shared" si="256"/>
        <v>1.6520527549781885</v>
      </c>
      <c r="AC481">
        <f t="shared" si="257"/>
        <v>-171.73592729594444</v>
      </c>
      <c r="AD481">
        <f t="shared" si="258"/>
        <v>44.510386612294724</v>
      </c>
      <c r="AE481">
        <f t="shared" si="259"/>
        <v>4.0326677306280727</v>
      </c>
      <c r="AF481">
        <f t="shared" si="260"/>
        <v>198.32614171364517</v>
      </c>
      <c r="AG481">
        <f t="shared" si="261"/>
        <v>60.074341877371893</v>
      </c>
      <c r="AH481">
        <f t="shared" si="262"/>
        <v>3.9002992870897955</v>
      </c>
      <c r="AI481">
        <f t="shared" si="263"/>
        <v>42.288094886797012</v>
      </c>
      <c r="AJ481">
        <v>1949.4805707318101</v>
      </c>
      <c r="AK481">
        <v>1884.75957575758</v>
      </c>
      <c r="AL481">
        <v>3.43562304951331</v>
      </c>
      <c r="AM481">
        <v>66.572748564338696</v>
      </c>
      <c r="AN481">
        <f t="shared" si="264"/>
        <v>3.8942387141937513</v>
      </c>
      <c r="AO481">
        <v>19.8524326077826</v>
      </c>
      <c r="AP481">
        <v>24.4119927272727</v>
      </c>
      <c r="AQ481">
        <v>-7.2122124626311195E-5</v>
      </c>
      <c r="AR481">
        <v>78.887480960590693</v>
      </c>
      <c r="AS481">
        <v>0</v>
      </c>
      <c r="AT481">
        <v>0</v>
      </c>
      <c r="AU481">
        <f t="shared" si="265"/>
        <v>1</v>
      </c>
      <c r="AV481">
        <f t="shared" si="266"/>
        <v>0</v>
      </c>
      <c r="AW481">
        <f t="shared" si="267"/>
        <v>37416.57584956989</v>
      </c>
      <c r="AX481">
        <f t="shared" si="268"/>
        <v>2000.0188888888899</v>
      </c>
      <c r="AY481">
        <f t="shared" si="269"/>
        <v>1681.2158666666676</v>
      </c>
      <c r="AZ481">
        <f t="shared" si="270"/>
        <v>0.84059999433338684</v>
      </c>
      <c r="BA481">
        <f t="shared" si="271"/>
        <v>0.16075798906343661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1657400516.5</v>
      </c>
      <c r="BH481">
        <v>1832.0133333333299</v>
      </c>
      <c r="BI481">
        <v>1912.6811111111101</v>
      </c>
      <c r="BJ481">
        <v>24.416799999999999</v>
      </c>
      <c r="BK481">
        <v>19.850488888888901</v>
      </c>
      <c r="BL481">
        <v>1822.27444444444</v>
      </c>
      <c r="BM481">
        <v>24.034500000000001</v>
      </c>
      <c r="BN481">
        <v>499.97466666666702</v>
      </c>
      <c r="BO481">
        <v>70.462299999999999</v>
      </c>
      <c r="BP481">
        <v>9.9777755555555597E-2</v>
      </c>
      <c r="BQ481">
        <v>26.3529444444444</v>
      </c>
      <c r="BR481">
        <v>26.0034777777778</v>
      </c>
      <c r="BS481">
        <v>999.9</v>
      </c>
      <c r="BT481">
        <v>0</v>
      </c>
      <c r="BU481">
        <v>0</v>
      </c>
      <c r="BV481">
        <v>10021.666666666701</v>
      </c>
      <c r="BW481">
        <v>0</v>
      </c>
      <c r="BX481">
        <v>164.12266666666699</v>
      </c>
      <c r="BY481">
        <v>-80.670333333333303</v>
      </c>
      <c r="BZ481">
        <v>1877.8655555555599</v>
      </c>
      <c r="CA481">
        <v>1951.42</v>
      </c>
      <c r="CB481">
        <v>4.5662944444444404</v>
      </c>
      <c r="CC481">
        <v>1912.6811111111101</v>
      </c>
      <c r="CD481">
        <v>19.850488888888901</v>
      </c>
      <c r="CE481">
        <v>1.7204633333333299</v>
      </c>
      <c r="CF481">
        <v>1.3987122222222199</v>
      </c>
      <c r="CG481">
        <v>15.0823</v>
      </c>
      <c r="CH481">
        <v>11.9036666666667</v>
      </c>
      <c r="CI481">
        <v>2000.0188888888899</v>
      </c>
      <c r="CJ481">
        <v>0.98000200000000004</v>
      </c>
      <c r="CK481">
        <v>1.99977E-2</v>
      </c>
      <c r="CL481">
        <v>0</v>
      </c>
      <c r="CM481">
        <v>2.6269999999999998</v>
      </c>
      <c r="CN481">
        <v>0</v>
      </c>
      <c r="CO481">
        <v>13825.8777777778</v>
      </c>
      <c r="CP481">
        <v>16705.588888888899</v>
      </c>
      <c r="CQ481">
        <v>39.436999999999998</v>
      </c>
      <c r="CR481">
        <v>41.436999999999998</v>
      </c>
      <c r="CS481">
        <v>41.311999999999998</v>
      </c>
      <c r="CT481">
        <v>39.625</v>
      </c>
      <c r="CU481">
        <v>40</v>
      </c>
      <c r="CV481">
        <v>1960.0188888888899</v>
      </c>
      <c r="CW481">
        <v>40</v>
      </c>
      <c r="CX481">
        <v>0</v>
      </c>
      <c r="CY481">
        <v>1651552245.9000001</v>
      </c>
      <c r="CZ481">
        <v>0</v>
      </c>
      <c r="DA481">
        <v>0</v>
      </c>
      <c r="DB481" t="s">
        <v>356</v>
      </c>
      <c r="DC481">
        <v>1657298120.5</v>
      </c>
      <c r="DD481">
        <v>1657298120.5</v>
      </c>
      <c r="DE481">
        <v>0</v>
      </c>
      <c r="DF481">
        <v>1.391</v>
      </c>
      <c r="DG481">
        <v>3.5000000000000003E-2</v>
      </c>
      <c r="DH481">
        <v>2.39</v>
      </c>
      <c r="DI481">
        <v>0.104</v>
      </c>
      <c r="DJ481">
        <v>419</v>
      </c>
      <c r="DK481">
        <v>18</v>
      </c>
      <c r="DL481">
        <v>0.11</v>
      </c>
      <c r="DM481">
        <v>0.02</v>
      </c>
      <c r="DN481">
        <v>-80.770951219512199</v>
      </c>
      <c r="DO481">
        <v>-0.18574285714321701</v>
      </c>
      <c r="DP481">
        <v>0.236054198119272</v>
      </c>
      <c r="DQ481">
        <v>0</v>
      </c>
      <c r="DR481">
        <v>4.5699034146341502</v>
      </c>
      <c r="DS481">
        <v>-6.8017421602691802E-3</v>
      </c>
      <c r="DT481">
        <v>3.36291656935889E-3</v>
      </c>
      <c r="DU481">
        <v>1</v>
      </c>
      <c r="DV481">
        <v>1</v>
      </c>
      <c r="DW481">
        <v>2</v>
      </c>
      <c r="DX481" t="s">
        <v>365</v>
      </c>
      <c r="DY481">
        <v>2.9123100000000002</v>
      </c>
      <c r="DZ481">
        <v>2.7166800000000002</v>
      </c>
      <c r="EA481">
        <v>0.19314100000000001</v>
      </c>
      <c r="EB481">
        <v>0.19790099999999999</v>
      </c>
      <c r="EC481">
        <v>8.2687800000000006E-2</v>
      </c>
      <c r="ED481">
        <v>7.1554900000000005E-2</v>
      </c>
      <c r="EE481">
        <v>23044.6</v>
      </c>
      <c r="EF481">
        <v>19947.2</v>
      </c>
      <c r="EG481">
        <v>25540.3</v>
      </c>
      <c r="EH481">
        <v>24191.9</v>
      </c>
      <c r="EI481">
        <v>39927.5</v>
      </c>
      <c r="EJ481">
        <v>37163.599999999999</v>
      </c>
      <c r="EK481">
        <v>46091.5</v>
      </c>
      <c r="EL481">
        <v>43123.5</v>
      </c>
      <c r="EM481">
        <v>1.9072</v>
      </c>
      <c r="EN481">
        <v>2.2102300000000001</v>
      </c>
      <c r="EO481">
        <v>0.20661599999999999</v>
      </c>
      <c r="EP481">
        <v>0</v>
      </c>
      <c r="EQ481">
        <v>22.6081</v>
      </c>
      <c r="ER481">
        <v>999.9</v>
      </c>
      <c r="ES481">
        <v>48.517000000000003</v>
      </c>
      <c r="ET481">
        <v>27.533000000000001</v>
      </c>
      <c r="EU481">
        <v>25.422699999999999</v>
      </c>
      <c r="EV481">
        <v>50.905299999999997</v>
      </c>
      <c r="EW481">
        <v>38.6098</v>
      </c>
      <c r="EX481">
        <v>2</v>
      </c>
      <c r="EY481">
        <v>-0.44208599999999998</v>
      </c>
      <c r="EZ481">
        <v>-2.0252599999999998</v>
      </c>
      <c r="FA481">
        <v>20.236499999999999</v>
      </c>
      <c r="FB481">
        <v>5.2366099999999998</v>
      </c>
      <c r="FC481">
        <v>11.986000000000001</v>
      </c>
      <c r="FD481">
        <v>4.9567500000000004</v>
      </c>
      <c r="FE481">
        <v>3.3039000000000001</v>
      </c>
      <c r="FF481">
        <v>9999</v>
      </c>
      <c r="FG481">
        <v>9999</v>
      </c>
      <c r="FH481">
        <v>5928.1</v>
      </c>
      <c r="FI481">
        <v>342.4</v>
      </c>
      <c r="FJ481">
        <v>1.8681300000000001</v>
      </c>
      <c r="FK481">
        <v>1.86385</v>
      </c>
      <c r="FL481">
        <v>1.87151</v>
      </c>
      <c r="FM481">
        <v>1.8621799999999999</v>
      </c>
      <c r="FN481">
        <v>1.86171</v>
      </c>
      <c r="FO481">
        <v>1.8682099999999999</v>
      </c>
      <c r="FP481">
        <v>1.85833</v>
      </c>
      <c r="FQ481">
        <v>1.86486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9.7899999999999991</v>
      </c>
      <c r="GF481">
        <v>0.3821</v>
      </c>
      <c r="GG481">
        <v>2.2088750328830402</v>
      </c>
      <c r="GH481">
        <v>6.0489126747292196E-3</v>
      </c>
      <c r="GI481">
        <v>-3.2734485160193501E-6</v>
      </c>
      <c r="GJ481">
        <v>1.2191227519152799E-9</v>
      </c>
      <c r="GK481">
        <v>-4.8623107072493198E-2</v>
      </c>
      <c r="GL481">
        <v>-1.24795961692081E-2</v>
      </c>
      <c r="GM481">
        <v>1.8897039930190699E-3</v>
      </c>
      <c r="GN481">
        <v>-2.5983293074510801E-5</v>
      </c>
      <c r="GO481">
        <v>18</v>
      </c>
      <c r="GP481">
        <v>2157</v>
      </c>
      <c r="GQ481">
        <v>3</v>
      </c>
      <c r="GR481">
        <v>29</v>
      </c>
      <c r="GS481">
        <v>1706.6</v>
      </c>
      <c r="GT481">
        <v>1706.6</v>
      </c>
      <c r="GU481">
        <v>4.2761199999999997</v>
      </c>
      <c r="GV481">
        <v>2.2912599999999999</v>
      </c>
      <c r="GW481">
        <v>1.9982899999999999</v>
      </c>
      <c r="GX481">
        <v>2.7221700000000002</v>
      </c>
      <c r="GY481">
        <v>2.0935100000000002</v>
      </c>
      <c r="GZ481">
        <v>2.3706100000000001</v>
      </c>
      <c r="HA481">
        <v>30.458400000000001</v>
      </c>
      <c r="HB481">
        <v>15.8307</v>
      </c>
      <c r="HC481">
        <v>18</v>
      </c>
      <c r="HD481">
        <v>448.173</v>
      </c>
      <c r="HE481">
        <v>642.69799999999998</v>
      </c>
      <c r="HF481">
        <v>25.567599999999999</v>
      </c>
      <c r="HG481">
        <v>21.595400000000001</v>
      </c>
      <c r="HH481">
        <v>29.9999</v>
      </c>
      <c r="HI481">
        <v>21.5199</v>
      </c>
      <c r="HJ481">
        <v>21.5044</v>
      </c>
      <c r="HK481">
        <v>85.665300000000002</v>
      </c>
      <c r="HL481">
        <v>31.242599999999999</v>
      </c>
      <c r="HM481">
        <v>48.125599999999999</v>
      </c>
      <c r="HN481">
        <v>25.565300000000001</v>
      </c>
      <c r="HO481">
        <v>1942.48</v>
      </c>
      <c r="HP481">
        <v>19.902000000000001</v>
      </c>
      <c r="HQ481">
        <v>97.611500000000007</v>
      </c>
      <c r="HR481">
        <v>101.413</v>
      </c>
    </row>
    <row r="482" spans="1:226" x14ac:dyDescent="0.2">
      <c r="A482">
        <v>466</v>
      </c>
      <c r="B482">
        <v>1657400524</v>
      </c>
      <c r="C482">
        <v>5343</v>
      </c>
      <c r="D482" t="s">
        <v>1294</v>
      </c>
      <c r="E482" t="s">
        <v>1295</v>
      </c>
      <c r="F482">
        <v>5</v>
      </c>
      <c r="G482" t="s">
        <v>1067</v>
      </c>
      <c r="H482" t="s">
        <v>354</v>
      </c>
      <c r="I482">
        <v>1657400521.2</v>
      </c>
      <c r="J482">
        <f t="shared" si="238"/>
        <v>3.8911336588235458E-3</v>
      </c>
      <c r="K482">
        <f t="shared" si="239"/>
        <v>3.8911336588235459</v>
      </c>
      <c r="L482">
        <f t="shared" si="240"/>
        <v>42.017908980557586</v>
      </c>
      <c r="M482">
        <f t="shared" si="241"/>
        <v>1847.681</v>
      </c>
      <c r="N482">
        <f t="shared" si="242"/>
        <v>1367.628444650564</v>
      </c>
      <c r="O482">
        <f t="shared" si="243"/>
        <v>96.504504963276645</v>
      </c>
      <c r="P482">
        <f t="shared" si="244"/>
        <v>130.37864262951254</v>
      </c>
      <c r="Q482">
        <f t="shared" si="245"/>
        <v>0.16627843050705823</v>
      </c>
      <c r="R482">
        <f t="shared" si="246"/>
        <v>2.3574030013920857</v>
      </c>
      <c r="S482">
        <f t="shared" si="247"/>
        <v>0.16002670421634554</v>
      </c>
      <c r="T482">
        <f t="shared" si="248"/>
        <v>0.10055879891572546</v>
      </c>
      <c r="U482">
        <f t="shared" si="249"/>
        <v>321.5035512</v>
      </c>
      <c r="V482">
        <f t="shared" si="250"/>
        <v>27.444407285701086</v>
      </c>
      <c r="W482">
        <f t="shared" si="251"/>
        <v>26.008240000000001</v>
      </c>
      <c r="X482">
        <f t="shared" si="252"/>
        <v>3.3759040368485702</v>
      </c>
      <c r="Y482">
        <f t="shared" si="253"/>
        <v>49.952470832788904</v>
      </c>
      <c r="Z482">
        <f t="shared" si="254"/>
        <v>1.7220982224747674</v>
      </c>
      <c r="AA482">
        <f t="shared" si="255"/>
        <v>3.4474735558914107</v>
      </c>
      <c r="AB482">
        <f t="shared" si="256"/>
        <v>1.6538058143738028</v>
      </c>
      <c r="AC482">
        <f t="shared" si="257"/>
        <v>-171.59899435411836</v>
      </c>
      <c r="AD482">
        <f t="shared" si="258"/>
        <v>45.120312113134972</v>
      </c>
      <c r="AE482">
        <f t="shared" si="259"/>
        <v>4.0970601253451919</v>
      </c>
      <c r="AF482">
        <f t="shared" si="260"/>
        <v>199.1219290843618</v>
      </c>
      <c r="AG482">
        <f t="shared" si="261"/>
        <v>60.011773802710216</v>
      </c>
      <c r="AH482">
        <f t="shared" si="262"/>
        <v>3.8950308931158726</v>
      </c>
      <c r="AI482">
        <f t="shared" si="263"/>
        <v>42.017908980557586</v>
      </c>
      <c r="AJ482">
        <v>1966.1149628359401</v>
      </c>
      <c r="AK482">
        <v>1901.8054545454499</v>
      </c>
      <c r="AL482">
        <v>3.4163311689098799</v>
      </c>
      <c r="AM482">
        <v>66.572748564338696</v>
      </c>
      <c r="AN482">
        <f t="shared" si="264"/>
        <v>3.8911336588235459</v>
      </c>
      <c r="AO482">
        <v>19.846184139940899</v>
      </c>
      <c r="AP482">
        <v>24.4019224242424</v>
      </c>
      <c r="AQ482">
        <v>-1.38043488543398E-4</v>
      </c>
      <c r="AR482">
        <v>78.887480960590693</v>
      </c>
      <c r="AS482">
        <v>0</v>
      </c>
      <c r="AT482">
        <v>0</v>
      </c>
      <c r="AU482">
        <f t="shared" si="265"/>
        <v>1</v>
      </c>
      <c r="AV482">
        <f t="shared" si="266"/>
        <v>0</v>
      </c>
      <c r="AW482">
        <f t="shared" si="267"/>
        <v>37292.576882912224</v>
      </c>
      <c r="AX482">
        <f t="shared" si="268"/>
        <v>1999.922</v>
      </c>
      <c r="AY482">
        <f t="shared" si="269"/>
        <v>1681.1344800000002</v>
      </c>
      <c r="AZ482">
        <f t="shared" si="270"/>
        <v>0.84060002340091267</v>
      </c>
      <c r="BA482">
        <f t="shared" si="271"/>
        <v>0.16075804516376138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1657400521.2</v>
      </c>
      <c r="BH482">
        <v>1847.681</v>
      </c>
      <c r="BI482">
        <v>1928.326</v>
      </c>
      <c r="BJ482">
        <v>24.404979999999998</v>
      </c>
      <c r="BK482">
        <v>19.845310000000001</v>
      </c>
      <c r="BL482">
        <v>1837.845</v>
      </c>
      <c r="BM482">
        <v>24.023040000000002</v>
      </c>
      <c r="BN482">
        <v>500.0326</v>
      </c>
      <c r="BO482">
        <v>70.463260000000005</v>
      </c>
      <c r="BP482">
        <v>0.10013413</v>
      </c>
      <c r="BQ482">
        <v>26.36326</v>
      </c>
      <c r="BR482">
        <v>26.008240000000001</v>
      </c>
      <c r="BS482">
        <v>999.9</v>
      </c>
      <c r="BT482">
        <v>0</v>
      </c>
      <c r="BU482">
        <v>0</v>
      </c>
      <c r="BV482">
        <v>9987.2549999999992</v>
      </c>
      <c r="BW482">
        <v>0</v>
      </c>
      <c r="BX482">
        <v>163.767</v>
      </c>
      <c r="BY482">
        <v>-80.646079999999998</v>
      </c>
      <c r="BZ482">
        <v>1893.9</v>
      </c>
      <c r="CA482">
        <v>1967.3689999999999</v>
      </c>
      <c r="CB482">
        <v>4.55966</v>
      </c>
      <c r="CC482">
        <v>1928.326</v>
      </c>
      <c r="CD482">
        <v>19.845310000000001</v>
      </c>
      <c r="CE482">
        <v>1.7196530000000001</v>
      </c>
      <c r="CF482">
        <v>1.398366</v>
      </c>
      <c r="CG482">
        <v>15.07498</v>
      </c>
      <c r="CH482">
        <v>11.89992</v>
      </c>
      <c r="CI482">
        <v>1999.922</v>
      </c>
      <c r="CJ482">
        <v>0.98000109999999996</v>
      </c>
      <c r="CK482">
        <v>1.9998660000000001E-2</v>
      </c>
      <c r="CL482">
        <v>0</v>
      </c>
      <c r="CM482">
        <v>2.7129699999999999</v>
      </c>
      <c r="CN482">
        <v>0</v>
      </c>
      <c r="CO482">
        <v>13820.45</v>
      </c>
      <c r="CP482">
        <v>16704.77</v>
      </c>
      <c r="CQ482">
        <v>39.436999999999998</v>
      </c>
      <c r="CR482">
        <v>41.436999999999998</v>
      </c>
      <c r="CS482">
        <v>41.311999999999998</v>
      </c>
      <c r="CT482">
        <v>39.625</v>
      </c>
      <c r="CU482">
        <v>40</v>
      </c>
      <c r="CV482">
        <v>1959.922</v>
      </c>
      <c r="CW482">
        <v>40</v>
      </c>
      <c r="CX482">
        <v>0</v>
      </c>
      <c r="CY482">
        <v>1651552250.7</v>
      </c>
      <c r="CZ482">
        <v>0</v>
      </c>
      <c r="DA482">
        <v>0</v>
      </c>
      <c r="DB482" t="s">
        <v>356</v>
      </c>
      <c r="DC482">
        <v>1657298120.5</v>
      </c>
      <c r="DD482">
        <v>1657298120.5</v>
      </c>
      <c r="DE482">
        <v>0</v>
      </c>
      <c r="DF482">
        <v>1.391</v>
      </c>
      <c r="DG482">
        <v>3.5000000000000003E-2</v>
      </c>
      <c r="DH482">
        <v>2.39</v>
      </c>
      <c r="DI482">
        <v>0.104</v>
      </c>
      <c r="DJ482">
        <v>419</v>
      </c>
      <c r="DK482">
        <v>18</v>
      </c>
      <c r="DL482">
        <v>0.11</v>
      </c>
      <c r="DM482">
        <v>0.02</v>
      </c>
      <c r="DN482">
        <v>-80.731460975609806</v>
      </c>
      <c r="DO482">
        <v>1.6000390243903899</v>
      </c>
      <c r="DP482">
        <v>0.247891291947576</v>
      </c>
      <c r="DQ482">
        <v>0</v>
      </c>
      <c r="DR482">
        <v>4.5681426829268297</v>
      </c>
      <c r="DS482">
        <v>-4.94688501742147E-2</v>
      </c>
      <c r="DT482">
        <v>5.38848276052165E-3</v>
      </c>
      <c r="DU482">
        <v>1</v>
      </c>
      <c r="DV482">
        <v>1</v>
      </c>
      <c r="DW482">
        <v>2</v>
      </c>
      <c r="DX482" t="s">
        <v>365</v>
      </c>
      <c r="DY482">
        <v>2.91249</v>
      </c>
      <c r="DZ482">
        <v>2.71624</v>
      </c>
      <c r="EA482">
        <v>0.19415499999999999</v>
      </c>
      <c r="EB482">
        <v>0.19894100000000001</v>
      </c>
      <c r="EC482">
        <v>8.26712E-2</v>
      </c>
      <c r="ED482">
        <v>7.1542800000000004E-2</v>
      </c>
      <c r="EE482">
        <v>23015.8</v>
      </c>
      <c r="EF482">
        <v>19921.599999999999</v>
      </c>
      <c r="EG482">
        <v>25540.3</v>
      </c>
      <c r="EH482">
        <v>24192.2</v>
      </c>
      <c r="EI482">
        <v>39928.199999999997</v>
      </c>
      <c r="EJ482">
        <v>37164.400000000001</v>
      </c>
      <c r="EK482">
        <v>46091.5</v>
      </c>
      <c r="EL482">
        <v>43123.8</v>
      </c>
      <c r="EM482">
        <v>1.9073500000000001</v>
      </c>
      <c r="EN482">
        <v>2.2103799999999998</v>
      </c>
      <c r="EO482">
        <v>0.20773</v>
      </c>
      <c r="EP482">
        <v>0</v>
      </c>
      <c r="EQ482">
        <v>22.6097</v>
      </c>
      <c r="ER482">
        <v>999.9</v>
      </c>
      <c r="ES482">
        <v>48.517000000000003</v>
      </c>
      <c r="ET482">
        <v>27.503</v>
      </c>
      <c r="EU482">
        <v>25.381399999999999</v>
      </c>
      <c r="EV482">
        <v>51.275300000000001</v>
      </c>
      <c r="EW482">
        <v>38.585700000000003</v>
      </c>
      <c r="EX482">
        <v>2</v>
      </c>
      <c r="EY482">
        <v>-0.44230900000000001</v>
      </c>
      <c r="EZ482">
        <v>-1.9345399999999999</v>
      </c>
      <c r="FA482">
        <v>20.2376</v>
      </c>
      <c r="FB482">
        <v>5.23691</v>
      </c>
      <c r="FC482">
        <v>11.986000000000001</v>
      </c>
      <c r="FD482">
        <v>4.9573</v>
      </c>
      <c r="FE482">
        <v>3.3039800000000001</v>
      </c>
      <c r="FF482">
        <v>9999</v>
      </c>
      <c r="FG482">
        <v>9999</v>
      </c>
      <c r="FH482">
        <v>5928.1</v>
      </c>
      <c r="FI482">
        <v>342.4</v>
      </c>
      <c r="FJ482">
        <v>1.8681300000000001</v>
      </c>
      <c r="FK482">
        <v>1.8638399999999999</v>
      </c>
      <c r="FL482">
        <v>1.8715200000000001</v>
      </c>
      <c r="FM482">
        <v>1.8621799999999999</v>
      </c>
      <c r="FN482">
        <v>1.86172</v>
      </c>
      <c r="FO482">
        <v>1.86815</v>
      </c>
      <c r="FP482">
        <v>1.85833</v>
      </c>
      <c r="FQ482">
        <v>1.8649199999999999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9.9</v>
      </c>
      <c r="GF482">
        <v>0.38179999999999997</v>
      </c>
      <c r="GG482">
        <v>2.2088750328830402</v>
      </c>
      <c r="GH482">
        <v>6.0489126747292196E-3</v>
      </c>
      <c r="GI482">
        <v>-3.2734485160193501E-6</v>
      </c>
      <c r="GJ482">
        <v>1.2191227519152799E-9</v>
      </c>
      <c r="GK482">
        <v>-4.8623107072493198E-2</v>
      </c>
      <c r="GL482">
        <v>-1.24795961692081E-2</v>
      </c>
      <c r="GM482">
        <v>1.8897039930190699E-3</v>
      </c>
      <c r="GN482">
        <v>-2.5983293074510801E-5</v>
      </c>
      <c r="GO482">
        <v>18</v>
      </c>
      <c r="GP482">
        <v>2157</v>
      </c>
      <c r="GQ482">
        <v>3</v>
      </c>
      <c r="GR482">
        <v>29</v>
      </c>
      <c r="GS482">
        <v>1706.7</v>
      </c>
      <c r="GT482">
        <v>1706.7</v>
      </c>
      <c r="GU482">
        <v>4.3041999999999998</v>
      </c>
      <c r="GV482">
        <v>2.2961399999999998</v>
      </c>
      <c r="GW482">
        <v>1.9982899999999999</v>
      </c>
      <c r="GX482">
        <v>2.7233900000000002</v>
      </c>
      <c r="GY482">
        <v>2.0935100000000002</v>
      </c>
      <c r="GZ482">
        <v>2.3107899999999999</v>
      </c>
      <c r="HA482">
        <v>30.458400000000001</v>
      </c>
      <c r="HB482">
        <v>15.821899999999999</v>
      </c>
      <c r="HC482">
        <v>18</v>
      </c>
      <c r="HD482">
        <v>448.226</v>
      </c>
      <c r="HE482">
        <v>642.76700000000005</v>
      </c>
      <c r="HF482">
        <v>25.558900000000001</v>
      </c>
      <c r="HG482">
        <v>21.591999999999999</v>
      </c>
      <c r="HH482">
        <v>29.9998</v>
      </c>
      <c r="HI482">
        <v>21.516100000000002</v>
      </c>
      <c r="HJ482">
        <v>21.500599999999999</v>
      </c>
      <c r="HK482">
        <v>86.166399999999996</v>
      </c>
      <c r="HL482">
        <v>31.242599999999999</v>
      </c>
      <c r="HM482">
        <v>48.125599999999999</v>
      </c>
      <c r="HN482">
        <v>25.545500000000001</v>
      </c>
      <c r="HO482">
        <v>1955.97</v>
      </c>
      <c r="HP482">
        <v>19.902000000000001</v>
      </c>
      <c r="HQ482">
        <v>97.611500000000007</v>
      </c>
      <c r="HR482">
        <v>101.413</v>
      </c>
    </row>
    <row r="483" spans="1:226" x14ac:dyDescent="0.2">
      <c r="A483">
        <v>467</v>
      </c>
      <c r="B483">
        <v>1657400529</v>
      </c>
      <c r="C483">
        <v>5348</v>
      </c>
      <c r="D483" t="s">
        <v>1296</v>
      </c>
      <c r="E483" t="s">
        <v>1297</v>
      </c>
      <c r="F483">
        <v>5</v>
      </c>
      <c r="G483" t="s">
        <v>1067</v>
      </c>
      <c r="H483" t="s">
        <v>354</v>
      </c>
      <c r="I483">
        <v>1657400526.5</v>
      </c>
      <c r="J483">
        <f t="shared" si="238"/>
        <v>3.8853145917024669E-3</v>
      </c>
      <c r="K483">
        <f t="shared" si="239"/>
        <v>3.8853145917024667</v>
      </c>
      <c r="L483">
        <f t="shared" si="240"/>
        <v>41.731316149848404</v>
      </c>
      <c r="M483">
        <f t="shared" si="241"/>
        <v>1865.9</v>
      </c>
      <c r="N483">
        <f t="shared" si="242"/>
        <v>1386.4464728370388</v>
      </c>
      <c r="O483">
        <f t="shared" si="243"/>
        <v>97.831754126393761</v>
      </c>
      <c r="P483">
        <f t="shared" si="244"/>
        <v>131.66340973186217</v>
      </c>
      <c r="Q483">
        <f t="shared" si="245"/>
        <v>0.16570102521962235</v>
      </c>
      <c r="R483">
        <f t="shared" si="246"/>
        <v>2.3547724527240255</v>
      </c>
      <c r="S483">
        <f t="shared" si="247"/>
        <v>0.15948511346700342</v>
      </c>
      <c r="T483">
        <f t="shared" si="248"/>
        <v>0.10021724323994755</v>
      </c>
      <c r="U483">
        <f t="shared" si="249"/>
        <v>321.51741866666686</v>
      </c>
      <c r="V483">
        <f t="shared" si="250"/>
        <v>27.453190760599682</v>
      </c>
      <c r="W483">
        <f t="shared" si="251"/>
        <v>26.021333333333299</v>
      </c>
      <c r="X483">
        <f t="shared" si="252"/>
        <v>3.378520328631228</v>
      </c>
      <c r="Y483">
        <f t="shared" si="253"/>
        <v>49.921627215034867</v>
      </c>
      <c r="Z483">
        <f t="shared" si="254"/>
        <v>1.7216168243676861</v>
      </c>
      <c r="AA483">
        <f t="shared" si="255"/>
        <v>3.4486392379637572</v>
      </c>
      <c r="AB483">
        <f t="shared" si="256"/>
        <v>1.6569035042635418</v>
      </c>
      <c r="AC483">
        <f t="shared" si="257"/>
        <v>-171.3423734940788</v>
      </c>
      <c r="AD483">
        <f t="shared" si="258"/>
        <v>44.135043988152241</v>
      </c>
      <c r="AE483">
        <f t="shared" si="259"/>
        <v>4.0124503157338074</v>
      </c>
      <c r="AF483">
        <f t="shared" si="260"/>
        <v>198.32253947647411</v>
      </c>
      <c r="AG483">
        <f t="shared" si="261"/>
        <v>60.043156557142261</v>
      </c>
      <c r="AH483">
        <f t="shared" si="262"/>
        <v>3.8920659977087757</v>
      </c>
      <c r="AI483">
        <f t="shared" si="263"/>
        <v>41.731316149848404</v>
      </c>
      <c r="AJ483">
        <v>1984.0406405537699</v>
      </c>
      <c r="AK483">
        <v>1919.6223030302999</v>
      </c>
      <c r="AL483">
        <v>3.5375465210892001</v>
      </c>
      <c r="AM483">
        <v>66.572748564338696</v>
      </c>
      <c r="AN483">
        <f t="shared" si="264"/>
        <v>3.8853145917024667</v>
      </c>
      <c r="AO483">
        <v>19.842647159248301</v>
      </c>
      <c r="AP483">
        <v>24.391420606060599</v>
      </c>
      <c r="AQ483">
        <v>-3.7514101724899798E-5</v>
      </c>
      <c r="AR483">
        <v>78.887480960590693</v>
      </c>
      <c r="AS483">
        <v>0</v>
      </c>
      <c r="AT483">
        <v>0</v>
      </c>
      <c r="AU483">
        <f t="shared" si="265"/>
        <v>1</v>
      </c>
      <c r="AV483">
        <f t="shared" si="266"/>
        <v>0</v>
      </c>
      <c r="AW483">
        <f t="shared" si="267"/>
        <v>37228.424696390444</v>
      </c>
      <c r="AX483">
        <f t="shared" si="268"/>
        <v>2000.0088888888899</v>
      </c>
      <c r="AY483">
        <f t="shared" si="269"/>
        <v>1681.2074666666676</v>
      </c>
      <c r="AZ483">
        <f t="shared" si="270"/>
        <v>0.84059999733334523</v>
      </c>
      <c r="BA483">
        <f t="shared" si="271"/>
        <v>0.16075799485335621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1657400526.5</v>
      </c>
      <c r="BH483">
        <v>1865.9</v>
      </c>
      <c r="BI483">
        <v>1946.6655555555601</v>
      </c>
      <c r="BJ483">
        <v>24.398311111111099</v>
      </c>
      <c r="BK483">
        <v>19.841833333333302</v>
      </c>
      <c r="BL483">
        <v>1855.9466666666699</v>
      </c>
      <c r="BM483">
        <v>24.0166</v>
      </c>
      <c r="BN483">
        <v>500.00544444444398</v>
      </c>
      <c r="BO483">
        <v>70.463044444444407</v>
      </c>
      <c r="BP483">
        <v>9.9906266666666702E-2</v>
      </c>
      <c r="BQ483">
        <v>26.3689888888889</v>
      </c>
      <c r="BR483">
        <v>26.021333333333299</v>
      </c>
      <c r="BS483">
        <v>999.9</v>
      </c>
      <c r="BT483">
        <v>0</v>
      </c>
      <c r="BU483">
        <v>0</v>
      </c>
      <c r="BV483">
        <v>9969.5833333333303</v>
      </c>
      <c r="BW483">
        <v>0</v>
      </c>
      <c r="BX483">
        <v>163.61955555555599</v>
      </c>
      <c r="BY483">
        <v>-80.764177777777803</v>
      </c>
      <c r="BZ483">
        <v>1912.5644444444399</v>
      </c>
      <c r="CA483">
        <v>1986.07222222222</v>
      </c>
      <c r="CB483">
        <v>4.5564633333333298</v>
      </c>
      <c r="CC483">
        <v>1946.6655555555601</v>
      </c>
      <c r="CD483">
        <v>19.841833333333302</v>
      </c>
      <c r="CE483">
        <v>1.7191799999999999</v>
      </c>
      <c r="CF483">
        <v>1.39811666666667</v>
      </c>
      <c r="CG483">
        <v>15.0707</v>
      </c>
      <c r="CH483">
        <v>11.897211111111099</v>
      </c>
      <c r="CI483">
        <v>2000.0088888888899</v>
      </c>
      <c r="CJ483">
        <v>0.98000200000000004</v>
      </c>
      <c r="CK483">
        <v>1.99977E-2</v>
      </c>
      <c r="CL483">
        <v>0</v>
      </c>
      <c r="CM483">
        <v>2.6047777777777799</v>
      </c>
      <c r="CN483">
        <v>0</v>
      </c>
      <c r="CO483">
        <v>13815.811111111099</v>
      </c>
      <c r="CP483">
        <v>16705.4888888889</v>
      </c>
      <c r="CQ483">
        <v>39.436999999999998</v>
      </c>
      <c r="CR483">
        <v>41.436999999999998</v>
      </c>
      <c r="CS483">
        <v>41.311999999999998</v>
      </c>
      <c r="CT483">
        <v>39.625</v>
      </c>
      <c r="CU483">
        <v>40</v>
      </c>
      <c r="CV483">
        <v>1960.0088888888899</v>
      </c>
      <c r="CW483">
        <v>40</v>
      </c>
      <c r="CX483">
        <v>0</v>
      </c>
      <c r="CY483">
        <v>1651552256.0999999</v>
      </c>
      <c r="CZ483">
        <v>0</v>
      </c>
      <c r="DA483">
        <v>0</v>
      </c>
      <c r="DB483" t="s">
        <v>356</v>
      </c>
      <c r="DC483">
        <v>1657298120.5</v>
      </c>
      <c r="DD483">
        <v>1657298120.5</v>
      </c>
      <c r="DE483">
        <v>0</v>
      </c>
      <c r="DF483">
        <v>1.391</v>
      </c>
      <c r="DG483">
        <v>3.5000000000000003E-2</v>
      </c>
      <c r="DH483">
        <v>2.39</v>
      </c>
      <c r="DI483">
        <v>0.104</v>
      </c>
      <c r="DJ483">
        <v>419</v>
      </c>
      <c r="DK483">
        <v>18</v>
      </c>
      <c r="DL483">
        <v>0.11</v>
      </c>
      <c r="DM483">
        <v>0.02</v>
      </c>
      <c r="DN483">
        <v>-80.718619512195104</v>
      </c>
      <c r="DO483">
        <v>-0.49057003484331801</v>
      </c>
      <c r="DP483">
        <v>0.24524952173644901</v>
      </c>
      <c r="DQ483">
        <v>0</v>
      </c>
      <c r="DR483">
        <v>4.5642982926829303</v>
      </c>
      <c r="DS483">
        <v>-5.3470243902429701E-2</v>
      </c>
      <c r="DT483">
        <v>5.4421928428462201E-3</v>
      </c>
      <c r="DU483">
        <v>1</v>
      </c>
      <c r="DV483">
        <v>1</v>
      </c>
      <c r="DW483">
        <v>2</v>
      </c>
      <c r="DX483" t="s">
        <v>365</v>
      </c>
      <c r="DY483">
        <v>2.9123999999999999</v>
      </c>
      <c r="DZ483">
        <v>2.7163200000000001</v>
      </c>
      <c r="EA483">
        <v>0.19519700000000001</v>
      </c>
      <c r="EB483">
        <v>0.19991200000000001</v>
      </c>
      <c r="EC483">
        <v>8.2646300000000006E-2</v>
      </c>
      <c r="ED483">
        <v>7.1537199999999995E-2</v>
      </c>
      <c r="EE483">
        <v>22986.5</v>
      </c>
      <c r="EF483">
        <v>19898</v>
      </c>
      <c r="EG483">
        <v>25540.9</v>
      </c>
      <c r="EH483">
        <v>24192.7</v>
      </c>
      <c r="EI483">
        <v>39929.800000000003</v>
      </c>
      <c r="EJ483">
        <v>37165.4</v>
      </c>
      <c r="EK483">
        <v>46092</v>
      </c>
      <c r="EL483">
        <v>43124.6</v>
      </c>
      <c r="EM483">
        <v>1.9075500000000001</v>
      </c>
      <c r="EN483">
        <v>2.2105999999999999</v>
      </c>
      <c r="EO483">
        <v>0.20718600000000001</v>
      </c>
      <c r="EP483">
        <v>0</v>
      </c>
      <c r="EQ483">
        <v>22.609500000000001</v>
      </c>
      <c r="ER483">
        <v>999.9</v>
      </c>
      <c r="ES483">
        <v>48.517000000000003</v>
      </c>
      <c r="ET483">
        <v>27.503</v>
      </c>
      <c r="EU483">
        <v>25.3825</v>
      </c>
      <c r="EV483">
        <v>51.165300000000002</v>
      </c>
      <c r="EW483">
        <v>38.6218</v>
      </c>
      <c r="EX483">
        <v>2</v>
      </c>
      <c r="EY483">
        <v>-0.44270799999999999</v>
      </c>
      <c r="EZ483">
        <v>-1.9245699999999999</v>
      </c>
      <c r="FA483">
        <v>20.237500000000001</v>
      </c>
      <c r="FB483">
        <v>5.2366099999999998</v>
      </c>
      <c r="FC483">
        <v>11.986000000000001</v>
      </c>
      <c r="FD483">
        <v>4.9576500000000001</v>
      </c>
      <c r="FE483">
        <v>3.3039499999999999</v>
      </c>
      <c r="FF483">
        <v>9999</v>
      </c>
      <c r="FG483">
        <v>9999</v>
      </c>
      <c r="FH483">
        <v>5928.3</v>
      </c>
      <c r="FI483">
        <v>342.4</v>
      </c>
      <c r="FJ483">
        <v>1.8681300000000001</v>
      </c>
      <c r="FK483">
        <v>1.8638300000000001</v>
      </c>
      <c r="FL483">
        <v>1.8714900000000001</v>
      </c>
      <c r="FM483">
        <v>1.8621799999999999</v>
      </c>
      <c r="FN483">
        <v>1.86171</v>
      </c>
      <c r="FO483">
        <v>1.8681700000000001</v>
      </c>
      <c r="FP483">
        <v>1.8583099999999999</v>
      </c>
      <c r="FQ483">
        <v>1.8648800000000001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10.01</v>
      </c>
      <c r="GF483">
        <v>0.38150000000000001</v>
      </c>
      <c r="GG483">
        <v>2.2088750328830402</v>
      </c>
      <c r="GH483">
        <v>6.0489126747292196E-3</v>
      </c>
      <c r="GI483">
        <v>-3.2734485160193501E-6</v>
      </c>
      <c r="GJ483">
        <v>1.2191227519152799E-9</v>
      </c>
      <c r="GK483">
        <v>-4.8623107072493198E-2</v>
      </c>
      <c r="GL483">
        <v>-1.24795961692081E-2</v>
      </c>
      <c r="GM483">
        <v>1.8897039930190699E-3</v>
      </c>
      <c r="GN483">
        <v>-2.5983293074510801E-5</v>
      </c>
      <c r="GO483">
        <v>18</v>
      </c>
      <c r="GP483">
        <v>2157</v>
      </c>
      <c r="GQ483">
        <v>3</v>
      </c>
      <c r="GR483">
        <v>29</v>
      </c>
      <c r="GS483">
        <v>1706.8</v>
      </c>
      <c r="GT483">
        <v>1706.8</v>
      </c>
      <c r="GU483">
        <v>4.3286100000000003</v>
      </c>
      <c r="GV483">
        <v>2.2949199999999998</v>
      </c>
      <c r="GW483">
        <v>1.9982899999999999</v>
      </c>
      <c r="GX483">
        <v>2.7221700000000002</v>
      </c>
      <c r="GY483">
        <v>2.0935100000000002</v>
      </c>
      <c r="GZ483">
        <v>2.3339799999999999</v>
      </c>
      <c r="HA483">
        <v>30.458400000000001</v>
      </c>
      <c r="HB483">
        <v>15.821899999999999</v>
      </c>
      <c r="HC483">
        <v>18</v>
      </c>
      <c r="HD483">
        <v>448.31400000000002</v>
      </c>
      <c r="HE483">
        <v>642.90700000000004</v>
      </c>
      <c r="HF483">
        <v>25.540199999999999</v>
      </c>
      <c r="HG483">
        <v>21.588799999999999</v>
      </c>
      <c r="HH483">
        <v>29.9999</v>
      </c>
      <c r="HI483">
        <v>21.513100000000001</v>
      </c>
      <c r="HJ483">
        <v>21.497599999999998</v>
      </c>
      <c r="HK483">
        <v>86.708500000000001</v>
      </c>
      <c r="HL483">
        <v>31.242599999999999</v>
      </c>
      <c r="HM483">
        <v>48.125599999999999</v>
      </c>
      <c r="HN483">
        <v>25.530899999999999</v>
      </c>
      <c r="HO483">
        <v>1976.17</v>
      </c>
      <c r="HP483">
        <v>19.902000000000001</v>
      </c>
      <c r="HQ483">
        <v>97.612899999999996</v>
      </c>
      <c r="HR483">
        <v>101.41500000000001</v>
      </c>
    </row>
    <row r="484" spans="1:226" x14ac:dyDescent="0.2">
      <c r="A484">
        <v>468</v>
      </c>
      <c r="B484">
        <v>1657400534</v>
      </c>
      <c r="C484">
        <v>5353</v>
      </c>
      <c r="D484" t="s">
        <v>1298</v>
      </c>
      <c r="E484" t="s">
        <v>1299</v>
      </c>
      <c r="F484">
        <v>5</v>
      </c>
      <c r="G484" t="s">
        <v>1067</v>
      </c>
      <c r="H484" t="s">
        <v>354</v>
      </c>
      <c r="I484">
        <v>1657400531.2</v>
      </c>
      <c r="J484">
        <f t="shared" si="238"/>
        <v>3.8787219010887261E-3</v>
      </c>
      <c r="K484">
        <f t="shared" si="239"/>
        <v>3.8787219010887259</v>
      </c>
      <c r="L484">
        <f t="shared" si="240"/>
        <v>42.248626920893855</v>
      </c>
      <c r="M484">
        <f t="shared" si="241"/>
        <v>1881.664</v>
      </c>
      <c r="N484">
        <f t="shared" si="242"/>
        <v>1396.2965872301477</v>
      </c>
      <c r="O484">
        <f t="shared" si="243"/>
        <v>98.526313181714741</v>
      </c>
      <c r="P484">
        <f t="shared" si="244"/>
        <v>132.77509825797503</v>
      </c>
      <c r="Q484">
        <f t="shared" si="245"/>
        <v>0.16555615735682683</v>
      </c>
      <c r="R484">
        <f t="shared" si="246"/>
        <v>2.3619393742431463</v>
      </c>
      <c r="S484">
        <f t="shared" si="247"/>
        <v>0.15936896267986086</v>
      </c>
      <c r="T484">
        <f t="shared" si="248"/>
        <v>0.10014223123017735</v>
      </c>
      <c r="U484">
        <f t="shared" si="249"/>
        <v>321.51695760000001</v>
      </c>
      <c r="V484">
        <f t="shared" si="250"/>
        <v>27.45203592954482</v>
      </c>
      <c r="W484">
        <f t="shared" si="251"/>
        <v>26.0092</v>
      </c>
      <c r="X484">
        <f t="shared" si="252"/>
        <v>3.3760958025903065</v>
      </c>
      <c r="Y484">
        <f t="shared" si="253"/>
        <v>49.897659042999187</v>
      </c>
      <c r="Z484">
        <f t="shared" si="254"/>
        <v>1.7207670064407352</v>
      </c>
      <c r="AA484">
        <f t="shared" si="255"/>
        <v>3.4485926583406816</v>
      </c>
      <c r="AB484">
        <f t="shared" si="256"/>
        <v>1.6553287961495713</v>
      </c>
      <c r="AC484">
        <f t="shared" si="257"/>
        <v>-171.05163583801283</v>
      </c>
      <c r="AD484">
        <f t="shared" si="258"/>
        <v>45.785246970671537</v>
      </c>
      <c r="AE484">
        <f t="shared" si="259"/>
        <v>4.1495878102829309</v>
      </c>
      <c r="AF484">
        <f t="shared" si="260"/>
        <v>200.40015654294166</v>
      </c>
      <c r="AG484">
        <f t="shared" si="261"/>
        <v>59.754991501152602</v>
      </c>
      <c r="AH484">
        <f t="shared" si="262"/>
        <v>3.8838819641449369</v>
      </c>
      <c r="AI484">
        <f t="shared" si="263"/>
        <v>42.248626920893855</v>
      </c>
      <c r="AJ484">
        <v>2000.73900939334</v>
      </c>
      <c r="AK484">
        <v>1936.4083030303</v>
      </c>
      <c r="AL484">
        <v>3.3451474774440602</v>
      </c>
      <c r="AM484">
        <v>66.572748564338696</v>
      </c>
      <c r="AN484">
        <f t="shared" si="264"/>
        <v>3.8787219010887259</v>
      </c>
      <c r="AO484">
        <v>19.8404424718385</v>
      </c>
      <c r="AP484">
        <v>24.381965454545501</v>
      </c>
      <c r="AQ484">
        <v>-6.8040762602547604E-5</v>
      </c>
      <c r="AR484">
        <v>78.887480960590693</v>
      </c>
      <c r="AS484">
        <v>0</v>
      </c>
      <c r="AT484">
        <v>0</v>
      </c>
      <c r="AU484">
        <f t="shared" si="265"/>
        <v>1</v>
      </c>
      <c r="AV484">
        <f t="shared" si="266"/>
        <v>0</v>
      </c>
      <c r="AW484">
        <f t="shared" si="267"/>
        <v>37401.301329743736</v>
      </c>
      <c r="AX484">
        <f t="shared" si="268"/>
        <v>2000.0060000000001</v>
      </c>
      <c r="AY484">
        <f t="shared" si="269"/>
        <v>1681.2050400000001</v>
      </c>
      <c r="AZ484">
        <f t="shared" si="270"/>
        <v>0.84059999820000542</v>
      </c>
      <c r="BA484">
        <f t="shared" si="271"/>
        <v>0.16075799652601042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1657400531.2</v>
      </c>
      <c r="BH484">
        <v>1881.664</v>
      </c>
      <c r="BI484">
        <v>1962.144</v>
      </c>
      <c r="BJ484">
        <v>24.386389999999999</v>
      </c>
      <c r="BK484">
        <v>19.83915</v>
      </c>
      <c r="BL484">
        <v>1871.61</v>
      </c>
      <c r="BM484">
        <v>24.00506</v>
      </c>
      <c r="BN484">
        <v>499.97379999999998</v>
      </c>
      <c r="BO484">
        <v>70.462779999999995</v>
      </c>
      <c r="BP484">
        <v>9.9816859999999993E-2</v>
      </c>
      <c r="BQ484">
        <v>26.368760000000002</v>
      </c>
      <c r="BR484">
        <v>26.0092</v>
      </c>
      <c r="BS484">
        <v>999.9</v>
      </c>
      <c r="BT484">
        <v>0</v>
      </c>
      <c r="BU484">
        <v>0</v>
      </c>
      <c r="BV484">
        <v>10017.879999999999</v>
      </c>
      <c r="BW484">
        <v>0</v>
      </c>
      <c r="BX484">
        <v>163.6086</v>
      </c>
      <c r="BY484">
        <v>-80.477800000000002</v>
      </c>
      <c r="BZ484">
        <v>1928.702</v>
      </c>
      <c r="CA484">
        <v>2001.86</v>
      </c>
      <c r="CB484">
        <v>4.5472429999999999</v>
      </c>
      <c r="CC484">
        <v>1962.144</v>
      </c>
      <c r="CD484">
        <v>19.83915</v>
      </c>
      <c r="CE484">
        <v>1.718334</v>
      </c>
      <c r="CF484">
        <v>1.397921</v>
      </c>
      <c r="CG484">
        <v>15.063029999999999</v>
      </c>
      <c r="CH484">
        <v>11.895099999999999</v>
      </c>
      <c r="CI484">
        <v>2000.0060000000001</v>
      </c>
      <c r="CJ484">
        <v>0.98000200000000004</v>
      </c>
      <c r="CK484">
        <v>1.99977E-2</v>
      </c>
      <c r="CL484">
        <v>0</v>
      </c>
      <c r="CM484">
        <v>2.65143</v>
      </c>
      <c r="CN484">
        <v>0</v>
      </c>
      <c r="CO484">
        <v>13810.21</v>
      </c>
      <c r="CP484">
        <v>16705.47</v>
      </c>
      <c r="CQ484">
        <v>39.436999999999998</v>
      </c>
      <c r="CR484">
        <v>41.436999999999998</v>
      </c>
      <c r="CS484">
        <v>41.311999999999998</v>
      </c>
      <c r="CT484">
        <v>39.625</v>
      </c>
      <c r="CU484">
        <v>40</v>
      </c>
      <c r="CV484">
        <v>1960.0060000000001</v>
      </c>
      <c r="CW484">
        <v>40</v>
      </c>
      <c r="CX484">
        <v>0</v>
      </c>
      <c r="CY484">
        <v>1651552260.9000001</v>
      </c>
      <c r="CZ484">
        <v>0</v>
      </c>
      <c r="DA484">
        <v>0</v>
      </c>
      <c r="DB484" t="s">
        <v>356</v>
      </c>
      <c r="DC484">
        <v>1657298120.5</v>
      </c>
      <c r="DD484">
        <v>1657298120.5</v>
      </c>
      <c r="DE484">
        <v>0</v>
      </c>
      <c r="DF484">
        <v>1.391</v>
      </c>
      <c r="DG484">
        <v>3.5000000000000003E-2</v>
      </c>
      <c r="DH484">
        <v>2.39</v>
      </c>
      <c r="DI484">
        <v>0.104</v>
      </c>
      <c r="DJ484">
        <v>419</v>
      </c>
      <c r="DK484">
        <v>18</v>
      </c>
      <c r="DL484">
        <v>0.11</v>
      </c>
      <c r="DM484">
        <v>0.02</v>
      </c>
      <c r="DN484">
        <v>-80.647872500000005</v>
      </c>
      <c r="DO484">
        <v>0.35535422138827499</v>
      </c>
      <c r="DP484">
        <v>0.27327718344887397</v>
      </c>
      <c r="DQ484">
        <v>0</v>
      </c>
      <c r="DR484">
        <v>4.5579134999999997</v>
      </c>
      <c r="DS484">
        <v>-6.9673395872420302E-2</v>
      </c>
      <c r="DT484">
        <v>6.9646660185539297E-3</v>
      </c>
      <c r="DU484">
        <v>1</v>
      </c>
      <c r="DV484">
        <v>1</v>
      </c>
      <c r="DW484">
        <v>2</v>
      </c>
      <c r="DX484" t="s">
        <v>365</v>
      </c>
      <c r="DY484">
        <v>2.9125800000000002</v>
      </c>
      <c r="DZ484">
        <v>2.71679</v>
      </c>
      <c r="EA484">
        <v>0.196186</v>
      </c>
      <c r="EB484">
        <v>0.200875</v>
      </c>
      <c r="EC484">
        <v>8.2623100000000005E-2</v>
      </c>
      <c r="ED484">
        <v>7.1526099999999995E-2</v>
      </c>
      <c r="EE484">
        <v>22958.3</v>
      </c>
      <c r="EF484">
        <v>19874.099999999999</v>
      </c>
      <c r="EG484">
        <v>25540.799999999999</v>
      </c>
      <c r="EH484">
        <v>24192.7</v>
      </c>
      <c r="EI484">
        <v>39930.6</v>
      </c>
      <c r="EJ484">
        <v>37165.9</v>
      </c>
      <c r="EK484">
        <v>46091.7</v>
      </c>
      <c r="EL484">
        <v>43124.7</v>
      </c>
      <c r="EM484">
        <v>1.9075</v>
      </c>
      <c r="EN484">
        <v>2.2107000000000001</v>
      </c>
      <c r="EO484">
        <v>0.20744299999999999</v>
      </c>
      <c r="EP484">
        <v>0</v>
      </c>
      <c r="EQ484">
        <v>22.607800000000001</v>
      </c>
      <c r="ER484">
        <v>999.9</v>
      </c>
      <c r="ES484">
        <v>48.540999999999997</v>
      </c>
      <c r="ET484">
        <v>27.492999999999999</v>
      </c>
      <c r="EU484">
        <v>25.377400000000002</v>
      </c>
      <c r="EV484">
        <v>50.725299999999997</v>
      </c>
      <c r="EW484">
        <v>38.581699999999998</v>
      </c>
      <c r="EX484">
        <v>2</v>
      </c>
      <c r="EY484">
        <v>-0.44283800000000001</v>
      </c>
      <c r="EZ484">
        <v>-1.8928199999999999</v>
      </c>
      <c r="FA484">
        <v>20.238099999999999</v>
      </c>
      <c r="FB484">
        <v>5.2354099999999999</v>
      </c>
      <c r="FC484">
        <v>11.986000000000001</v>
      </c>
      <c r="FD484">
        <v>4.9576000000000002</v>
      </c>
      <c r="FE484">
        <v>3.3039800000000001</v>
      </c>
      <c r="FF484">
        <v>9999</v>
      </c>
      <c r="FG484">
        <v>9999</v>
      </c>
      <c r="FH484">
        <v>5928.3</v>
      </c>
      <c r="FI484">
        <v>342.4</v>
      </c>
      <c r="FJ484">
        <v>1.8681399999999999</v>
      </c>
      <c r="FK484">
        <v>1.8638300000000001</v>
      </c>
      <c r="FL484">
        <v>1.87151</v>
      </c>
      <c r="FM484">
        <v>1.8621799999999999</v>
      </c>
      <c r="FN484">
        <v>1.86172</v>
      </c>
      <c r="FO484">
        <v>1.86818</v>
      </c>
      <c r="FP484">
        <v>1.8583099999999999</v>
      </c>
      <c r="FQ484">
        <v>1.8648899999999999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10.119999999999999</v>
      </c>
      <c r="GF484">
        <v>0.38109999999999999</v>
      </c>
      <c r="GG484">
        <v>2.2088750328830402</v>
      </c>
      <c r="GH484">
        <v>6.0489126747292196E-3</v>
      </c>
      <c r="GI484">
        <v>-3.2734485160193501E-6</v>
      </c>
      <c r="GJ484">
        <v>1.2191227519152799E-9</v>
      </c>
      <c r="GK484">
        <v>-4.8623107072493198E-2</v>
      </c>
      <c r="GL484">
        <v>-1.24795961692081E-2</v>
      </c>
      <c r="GM484">
        <v>1.8897039930190699E-3</v>
      </c>
      <c r="GN484">
        <v>-2.5983293074510801E-5</v>
      </c>
      <c r="GO484">
        <v>18</v>
      </c>
      <c r="GP484">
        <v>2157</v>
      </c>
      <c r="GQ484">
        <v>3</v>
      </c>
      <c r="GR484">
        <v>29</v>
      </c>
      <c r="GS484">
        <v>1706.9</v>
      </c>
      <c r="GT484">
        <v>1706.9</v>
      </c>
      <c r="GU484">
        <v>4.3566900000000004</v>
      </c>
      <c r="GV484">
        <v>2.2973599999999998</v>
      </c>
      <c r="GW484">
        <v>1.9982899999999999</v>
      </c>
      <c r="GX484">
        <v>2.7233900000000002</v>
      </c>
      <c r="GY484">
        <v>2.0935100000000002</v>
      </c>
      <c r="GZ484">
        <v>2.31934</v>
      </c>
      <c r="HA484">
        <v>30.458400000000001</v>
      </c>
      <c r="HB484">
        <v>15.8132</v>
      </c>
      <c r="HC484">
        <v>18</v>
      </c>
      <c r="HD484">
        <v>448.25400000000002</v>
      </c>
      <c r="HE484">
        <v>642.93899999999996</v>
      </c>
      <c r="HF484">
        <v>25.520700000000001</v>
      </c>
      <c r="HG484">
        <v>21.5852</v>
      </c>
      <c r="HH484">
        <v>29.9998</v>
      </c>
      <c r="HI484">
        <v>21.509499999999999</v>
      </c>
      <c r="HJ484">
        <v>21.494</v>
      </c>
      <c r="HK484">
        <v>87.200500000000005</v>
      </c>
      <c r="HL484">
        <v>31.242599999999999</v>
      </c>
      <c r="HM484">
        <v>48.125599999999999</v>
      </c>
      <c r="HN484">
        <v>25.513100000000001</v>
      </c>
      <c r="HO484">
        <v>1989.66</v>
      </c>
      <c r="HP484">
        <v>19.902000000000001</v>
      </c>
      <c r="HQ484">
        <v>97.612399999999994</v>
      </c>
      <c r="HR484">
        <v>101.41500000000001</v>
      </c>
    </row>
    <row r="485" spans="1:226" x14ac:dyDescent="0.2">
      <c r="A485">
        <v>469</v>
      </c>
      <c r="B485">
        <v>1657401593</v>
      </c>
      <c r="C485">
        <v>6412</v>
      </c>
      <c r="D485" t="s">
        <v>1300</v>
      </c>
      <c r="E485" t="s">
        <v>1301</v>
      </c>
      <c r="F485">
        <v>5</v>
      </c>
      <c r="G485" t="s">
        <v>1302</v>
      </c>
      <c r="H485" t="s">
        <v>354</v>
      </c>
      <c r="I485">
        <v>1657401590</v>
      </c>
      <c r="J485">
        <f t="shared" si="238"/>
        <v>4.010018194843968E-3</v>
      </c>
      <c r="K485">
        <f t="shared" si="239"/>
        <v>4.0100181948439682</v>
      </c>
      <c r="L485">
        <f t="shared" si="240"/>
        <v>15.327334137783932</v>
      </c>
      <c r="M485">
        <f t="shared" si="241"/>
        <v>399.69745454545398</v>
      </c>
      <c r="N485">
        <f t="shared" si="242"/>
        <v>245.04849069704125</v>
      </c>
      <c r="O485">
        <f t="shared" si="243"/>
        <v>17.296187514951487</v>
      </c>
      <c r="P485">
        <f t="shared" si="244"/>
        <v>28.211731088007241</v>
      </c>
      <c r="Q485">
        <f t="shared" si="245"/>
        <v>0.17808727405962826</v>
      </c>
      <c r="R485">
        <f t="shared" si="246"/>
        <v>2.3674014648850505</v>
      </c>
      <c r="S485">
        <f t="shared" si="247"/>
        <v>0.1709654768916318</v>
      </c>
      <c r="T485">
        <f t="shared" si="248"/>
        <v>0.10746955692384784</v>
      </c>
      <c r="U485">
        <f t="shared" si="249"/>
        <v>321.51193609090922</v>
      </c>
      <c r="V485">
        <f t="shared" si="250"/>
        <v>27.852065126930285</v>
      </c>
      <c r="W485">
        <f t="shared" si="251"/>
        <v>25.948563636363598</v>
      </c>
      <c r="X485">
        <f t="shared" si="252"/>
        <v>3.3640019871889653</v>
      </c>
      <c r="Y485">
        <f t="shared" si="253"/>
        <v>49.96156529288313</v>
      </c>
      <c r="Z485">
        <f t="shared" si="254"/>
        <v>1.7686687036331905</v>
      </c>
      <c r="AA485">
        <f t="shared" si="255"/>
        <v>3.5400586295984842</v>
      </c>
      <c r="AB485">
        <f t="shared" si="256"/>
        <v>1.5953332835557748</v>
      </c>
      <c r="AC485">
        <f t="shared" si="257"/>
        <v>-176.84180239261897</v>
      </c>
      <c r="AD485">
        <f t="shared" si="258"/>
        <v>110.34194129131001</v>
      </c>
      <c r="AE485">
        <f t="shared" si="259"/>
        <v>9.9966110260866987</v>
      </c>
      <c r="AF485">
        <f t="shared" si="260"/>
        <v>265.00868601568698</v>
      </c>
      <c r="AG485">
        <f t="shared" si="261"/>
        <v>15.167384506725405</v>
      </c>
      <c r="AH485">
        <f t="shared" si="262"/>
        <v>4.0010331027433681</v>
      </c>
      <c r="AI485">
        <f t="shared" si="263"/>
        <v>15.327334137783932</v>
      </c>
      <c r="AJ485">
        <v>428.558532377429</v>
      </c>
      <c r="AK485">
        <v>409.89441818181803</v>
      </c>
      <c r="AL485">
        <v>-2.9758765539519901E-2</v>
      </c>
      <c r="AM485">
        <v>66.554909346418299</v>
      </c>
      <c r="AN485">
        <f t="shared" si="264"/>
        <v>4.0100181948439682</v>
      </c>
      <c r="AO485">
        <v>20.3730129664557</v>
      </c>
      <c r="AP485">
        <v>25.064240000000002</v>
      </c>
      <c r="AQ485">
        <v>8.01685483165531E-5</v>
      </c>
      <c r="AR485">
        <v>78.499974426422895</v>
      </c>
      <c r="AS485">
        <v>15</v>
      </c>
      <c r="AT485">
        <v>3</v>
      </c>
      <c r="AU485">
        <f t="shared" si="265"/>
        <v>1</v>
      </c>
      <c r="AV485">
        <f t="shared" si="266"/>
        <v>0</v>
      </c>
      <c r="AW485">
        <f t="shared" si="267"/>
        <v>37477.919594232451</v>
      </c>
      <c r="AX485">
        <f t="shared" si="268"/>
        <v>1999.97090909091</v>
      </c>
      <c r="AY485">
        <f t="shared" si="269"/>
        <v>1681.1758636363643</v>
      </c>
      <c r="AZ485">
        <f t="shared" si="270"/>
        <v>0.84060015872958149</v>
      </c>
      <c r="BA485">
        <f t="shared" si="271"/>
        <v>0.16075830634809232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1657401590</v>
      </c>
      <c r="BH485">
        <v>399.69745454545398</v>
      </c>
      <c r="BI485">
        <v>419.81809090909098</v>
      </c>
      <c r="BJ485">
        <v>25.0581</v>
      </c>
      <c r="BK485">
        <v>20.376999999999999</v>
      </c>
      <c r="BL485">
        <v>395.53300000000002</v>
      </c>
      <c r="BM485">
        <v>24.655136363636402</v>
      </c>
      <c r="BN485">
        <v>499.98181818181803</v>
      </c>
      <c r="BO485">
        <v>70.482754545454497</v>
      </c>
      <c r="BP485">
        <v>9.9959372727272705E-2</v>
      </c>
      <c r="BQ485">
        <v>26.813099999999999</v>
      </c>
      <c r="BR485">
        <v>25.948563636363598</v>
      </c>
      <c r="BS485">
        <v>999.9</v>
      </c>
      <c r="BT485">
        <v>0</v>
      </c>
      <c r="BU485">
        <v>0</v>
      </c>
      <c r="BV485">
        <v>10051.872727272699</v>
      </c>
      <c r="BW485">
        <v>0</v>
      </c>
      <c r="BX485">
        <v>102.471181818182</v>
      </c>
      <c r="BY485">
        <v>-20.120563636363599</v>
      </c>
      <c r="BZ485">
        <v>409.970636363636</v>
      </c>
      <c r="CA485">
        <v>428.55054545454499</v>
      </c>
      <c r="CB485">
        <v>4.6811136363636399</v>
      </c>
      <c r="CC485">
        <v>419.81809090909098</v>
      </c>
      <c r="CD485">
        <v>20.376999999999999</v>
      </c>
      <c r="CE485">
        <v>1.7661636363636399</v>
      </c>
      <c r="CF485">
        <v>1.43622727272727</v>
      </c>
      <c r="CG485">
        <v>15.4905090909091</v>
      </c>
      <c r="CH485">
        <v>12.3056</v>
      </c>
      <c r="CI485">
        <v>1999.97090909091</v>
      </c>
      <c r="CJ485">
        <v>0.97999354545454598</v>
      </c>
      <c r="CK485">
        <v>2.00065181818182E-2</v>
      </c>
      <c r="CL485">
        <v>0</v>
      </c>
      <c r="CM485">
        <v>2.6873909090909098</v>
      </c>
      <c r="CN485">
        <v>0</v>
      </c>
      <c r="CO485">
        <v>15652.2090909091</v>
      </c>
      <c r="CP485">
        <v>16705.127272727299</v>
      </c>
      <c r="CQ485">
        <v>39.436999999999998</v>
      </c>
      <c r="CR485">
        <v>40.686999999999998</v>
      </c>
      <c r="CS485">
        <v>41</v>
      </c>
      <c r="CT485">
        <v>39.061999999999998</v>
      </c>
      <c r="CU485">
        <v>39.75</v>
      </c>
      <c r="CV485">
        <v>1959.96090909091</v>
      </c>
      <c r="CW485">
        <v>40.01</v>
      </c>
      <c r="CX485">
        <v>0</v>
      </c>
      <c r="CY485">
        <v>1651553319.9000001</v>
      </c>
      <c r="CZ485">
        <v>0</v>
      </c>
      <c r="DA485">
        <v>0</v>
      </c>
      <c r="DB485" t="s">
        <v>356</v>
      </c>
      <c r="DC485">
        <v>1657298120.5</v>
      </c>
      <c r="DD485">
        <v>1657298120.5</v>
      </c>
      <c r="DE485">
        <v>0</v>
      </c>
      <c r="DF485">
        <v>1.391</v>
      </c>
      <c r="DG485">
        <v>3.5000000000000003E-2</v>
      </c>
      <c r="DH485">
        <v>2.39</v>
      </c>
      <c r="DI485">
        <v>0.104</v>
      </c>
      <c r="DJ485">
        <v>419</v>
      </c>
      <c r="DK485">
        <v>18</v>
      </c>
      <c r="DL485">
        <v>0.11</v>
      </c>
      <c r="DM485">
        <v>0.02</v>
      </c>
      <c r="DN485">
        <v>-20.0874390243902</v>
      </c>
      <c r="DO485">
        <v>-0.203445993031349</v>
      </c>
      <c r="DP485">
        <v>4.4854979754808698E-2</v>
      </c>
      <c r="DQ485">
        <v>0</v>
      </c>
      <c r="DR485">
        <v>4.6622787804878101</v>
      </c>
      <c r="DS485">
        <v>0.15847756097561999</v>
      </c>
      <c r="DT485">
        <v>1.6027718093767299E-2</v>
      </c>
      <c r="DU485">
        <v>0</v>
      </c>
      <c r="DV485">
        <v>0</v>
      </c>
      <c r="DW485">
        <v>2</v>
      </c>
      <c r="DX485" t="s">
        <v>357</v>
      </c>
      <c r="DY485">
        <v>2.9150700000000001</v>
      </c>
      <c r="DZ485">
        <v>2.7166999999999999</v>
      </c>
      <c r="EA485">
        <v>6.9597800000000001E-2</v>
      </c>
      <c r="EB485">
        <v>7.2767700000000005E-2</v>
      </c>
      <c r="EC485">
        <v>8.4336999999999995E-2</v>
      </c>
      <c r="ED485">
        <v>7.3036199999999996E-2</v>
      </c>
      <c r="EE485">
        <v>26575.599999999999</v>
      </c>
      <c r="EF485">
        <v>23063.8</v>
      </c>
      <c r="EG485">
        <v>25545.8</v>
      </c>
      <c r="EH485">
        <v>24200.400000000001</v>
      </c>
      <c r="EI485">
        <v>39855.699999999997</v>
      </c>
      <c r="EJ485">
        <v>37112.5</v>
      </c>
      <c r="EK485">
        <v>46097</v>
      </c>
      <c r="EL485">
        <v>43136</v>
      </c>
      <c r="EM485">
        <v>1.8763300000000001</v>
      </c>
      <c r="EN485">
        <v>2.2179500000000001</v>
      </c>
      <c r="EO485">
        <v>0.26583699999999999</v>
      </c>
      <c r="EP485">
        <v>0</v>
      </c>
      <c r="EQ485">
        <v>21.593900000000001</v>
      </c>
      <c r="ER485">
        <v>999.9</v>
      </c>
      <c r="ES485">
        <v>51.715000000000003</v>
      </c>
      <c r="ET485">
        <v>25.69</v>
      </c>
      <c r="EU485">
        <v>24.307300000000001</v>
      </c>
      <c r="EV485">
        <v>51.3553</v>
      </c>
      <c r="EW485">
        <v>37.796500000000002</v>
      </c>
      <c r="EX485">
        <v>2</v>
      </c>
      <c r="EY485">
        <v>-0.45855899999999999</v>
      </c>
      <c r="EZ485">
        <v>-2.8622000000000001</v>
      </c>
      <c r="FA485">
        <v>20.225100000000001</v>
      </c>
      <c r="FB485">
        <v>5.2381099999999998</v>
      </c>
      <c r="FC485">
        <v>11.9861</v>
      </c>
      <c r="FD485">
        <v>4.9576500000000001</v>
      </c>
      <c r="FE485">
        <v>3.3039999999999998</v>
      </c>
      <c r="FF485">
        <v>9999</v>
      </c>
      <c r="FG485">
        <v>9999</v>
      </c>
      <c r="FH485">
        <v>5955</v>
      </c>
      <c r="FI485">
        <v>342.7</v>
      </c>
      <c r="FJ485">
        <v>1.86812</v>
      </c>
      <c r="FK485">
        <v>1.86375</v>
      </c>
      <c r="FL485">
        <v>1.8714900000000001</v>
      </c>
      <c r="FM485">
        <v>1.86206</v>
      </c>
      <c r="FN485">
        <v>1.8616600000000001</v>
      </c>
      <c r="FO485">
        <v>1.8681300000000001</v>
      </c>
      <c r="FP485">
        <v>1.85822</v>
      </c>
      <c r="FQ485">
        <v>1.8647800000000001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4.165</v>
      </c>
      <c r="GF485">
        <v>0.40329999999999999</v>
      </c>
      <c r="GG485">
        <v>2.2088750328830402</v>
      </c>
      <c r="GH485">
        <v>6.0489126747292196E-3</v>
      </c>
      <c r="GI485">
        <v>-3.2734485160193501E-6</v>
      </c>
      <c r="GJ485">
        <v>1.2191227519152799E-9</v>
      </c>
      <c r="GK485">
        <v>-4.8623107072493198E-2</v>
      </c>
      <c r="GL485">
        <v>-1.24795961692081E-2</v>
      </c>
      <c r="GM485">
        <v>1.8897039930190699E-3</v>
      </c>
      <c r="GN485">
        <v>-2.5983293074510801E-5</v>
      </c>
      <c r="GO485">
        <v>18</v>
      </c>
      <c r="GP485">
        <v>2157</v>
      </c>
      <c r="GQ485">
        <v>3</v>
      </c>
      <c r="GR485">
        <v>29</v>
      </c>
      <c r="GS485">
        <v>1724.5</v>
      </c>
      <c r="GT485">
        <v>1724.5</v>
      </c>
      <c r="GU485">
        <v>1.32324</v>
      </c>
      <c r="GV485">
        <v>2.34375</v>
      </c>
      <c r="GW485">
        <v>1.9982899999999999</v>
      </c>
      <c r="GX485">
        <v>2.7270500000000002</v>
      </c>
      <c r="GY485">
        <v>2.0935100000000002</v>
      </c>
      <c r="GZ485">
        <v>2.36572</v>
      </c>
      <c r="HA485">
        <v>29.325099999999999</v>
      </c>
      <c r="HB485">
        <v>15.5505</v>
      </c>
      <c r="HC485">
        <v>18</v>
      </c>
      <c r="HD485">
        <v>428.11799999999999</v>
      </c>
      <c r="HE485">
        <v>644.40200000000004</v>
      </c>
      <c r="HF485">
        <v>26.988800000000001</v>
      </c>
      <c r="HG485">
        <v>21.324100000000001</v>
      </c>
      <c r="HH485">
        <v>29.9999</v>
      </c>
      <c r="HI485">
        <v>21.172499999999999</v>
      </c>
      <c r="HJ485">
        <v>21.166399999999999</v>
      </c>
      <c r="HK485">
        <v>26.5245</v>
      </c>
      <c r="HL485">
        <v>24.182600000000001</v>
      </c>
      <c r="HM485">
        <v>50.988399999999999</v>
      </c>
      <c r="HN485">
        <v>26.9986</v>
      </c>
      <c r="HO485">
        <v>413.089</v>
      </c>
      <c r="HP485">
        <v>20.4495</v>
      </c>
      <c r="HQ485">
        <v>97.626599999999996</v>
      </c>
      <c r="HR485">
        <v>101.444</v>
      </c>
    </row>
    <row r="486" spans="1:226" x14ac:dyDescent="0.2">
      <c r="A486">
        <v>470</v>
      </c>
      <c r="B486">
        <v>1657401598</v>
      </c>
      <c r="C486">
        <v>6417</v>
      </c>
      <c r="D486" t="s">
        <v>1303</v>
      </c>
      <c r="E486" t="s">
        <v>1304</v>
      </c>
      <c r="F486">
        <v>5</v>
      </c>
      <c r="G486" t="s">
        <v>1302</v>
      </c>
      <c r="H486" t="s">
        <v>354</v>
      </c>
      <c r="I486">
        <v>1657401595.5</v>
      </c>
      <c r="J486">
        <f t="shared" si="238"/>
        <v>4.023838944140685E-3</v>
      </c>
      <c r="K486">
        <f t="shared" si="239"/>
        <v>4.0238389441406852</v>
      </c>
      <c r="L486">
        <f t="shared" si="240"/>
        <v>15.21082355917609</v>
      </c>
      <c r="M486">
        <f t="shared" si="241"/>
        <v>399.643666666667</v>
      </c>
      <c r="N486">
        <f t="shared" si="242"/>
        <v>246.18241082481222</v>
      </c>
      <c r="O486">
        <f t="shared" si="243"/>
        <v>17.376222128858668</v>
      </c>
      <c r="P486">
        <f t="shared" si="244"/>
        <v>28.207933707064242</v>
      </c>
      <c r="Q486">
        <f t="shared" si="245"/>
        <v>0.17831165524975917</v>
      </c>
      <c r="R486">
        <f t="shared" si="246"/>
        <v>2.3578359579984953</v>
      </c>
      <c r="S486">
        <f t="shared" si="247"/>
        <v>0.17114457561164684</v>
      </c>
      <c r="T486">
        <f t="shared" si="248"/>
        <v>0.10758528939099851</v>
      </c>
      <c r="U486">
        <f t="shared" si="249"/>
        <v>321.51203266666647</v>
      </c>
      <c r="V486">
        <f t="shared" si="250"/>
        <v>27.866132933979436</v>
      </c>
      <c r="W486">
        <f t="shared" si="251"/>
        <v>25.9751333333333</v>
      </c>
      <c r="X486">
        <f t="shared" si="252"/>
        <v>3.3692966006581271</v>
      </c>
      <c r="Y486">
        <f t="shared" si="253"/>
        <v>49.962454708722092</v>
      </c>
      <c r="Z486">
        <f t="shared" si="254"/>
        <v>1.7702206834548173</v>
      </c>
      <c r="AA486">
        <f t="shared" si="255"/>
        <v>3.5431019027689699</v>
      </c>
      <c r="AB486">
        <f t="shared" si="256"/>
        <v>1.5990759172033098</v>
      </c>
      <c r="AC486">
        <f t="shared" si="257"/>
        <v>-177.45129743660419</v>
      </c>
      <c r="AD486">
        <f t="shared" si="258"/>
        <v>108.37598024584085</v>
      </c>
      <c r="AE486">
        <f t="shared" si="259"/>
        <v>9.8603678565497521</v>
      </c>
      <c r="AF486">
        <f t="shared" si="260"/>
        <v>262.29708333245287</v>
      </c>
      <c r="AG486">
        <f t="shared" si="261"/>
        <v>14.65062231054003</v>
      </c>
      <c r="AH486">
        <f t="shared" si="262"/>
        <v>3.9848175893405231</v>
      </c>
      <c r="AI486">
        <f t="shared" si="263"/>
        <v>15.21082355917609</v>
      </c>
      <c r="AJ486">
        <v>428.47548245835702</v>
      </c>
      <c r="AK486">
        <v>409.84830909090903</v>
      </c>
      <c r="AL486">
        <v>-1.3652931380822499E-3</v>
      </c>
      <c r="AM486">
        <v>66.554909346418299</v>
      </c>
      <c r="AN486">
        <f t="shared" si="264"/>
        <v>4.0238389441406852</v>
      </c>
      <c r="AO486">
        <v>20.410925677966699</v>
      </c>
      <c r="AP486">
        <v>25.0909442424242</v>
      </c>
      <c r="AQ486">
        <v>6.1181442503424202E-3</v>
      </c>
      <c r="AR486">
        <v>78.499974426422895</v>
      </c>
      <c r="AS486">
        <v>15</v>
      </c>
      <c r="AT486">
        <v>3</v>
      </c>
      <c r="AU486">
        <f t="shared" si="265"/>
        <v>1</v>
      </c>
      <c r="AV486">
        <f t="shared" si="266"/>
        <v>0</v>
      </c>
      <c r="AW486">
        <f t="shared" si="267"/>
        <v>37245.65005685902</v>
      </c>
      <c r="AX486">
        <f t="shared" si="268"/>
        <v>1999.9711111111101</v>
      </c>
      <c r="AY486">
        <f t="shared" si="269"/>
        <v>1681.1760666666657</v>
      </c>
      <c r="AZ486">
        <f t="shared" si="270"/>
        <v>0.84060017533586595</v>
      </c>
      <c r="BA486">
        <f t="shared" si="271"/>
        <v>0.16075833839822129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1657401595.5</v>
      </c>
      <c r="BH486">
        <v>399.643666666667</v>
      </c>
      <c r="BI486">
        <v>419.13422222222198</v>
      </c>
      <c r="BJ486">
        <v>25.080088888888898</v>
      </c>
      <c r="BK486">
        <v>20.418522222222201</v>
      </c>
      <c r="BL486">
        <v>395.47922222222201</v>
      </c>
      <c r="BM486">
        <v>24.676400000000001</v>
      </c>
      <c r="BN486">
        <v>500.03077777777798</v>
      </c>
      <c r="BO486">
        <v>70.482644444444404</v>
      </c>
      <c r="BP486">
        <v>0.100067255555556</v>
      </c>
      <c r="BQ486">
        <v>26.8277111111111</v>
      </c>
      <c r="BR486">
        <v>25.9751333333333</v>
      </c>
      <c r="BS486">
        <v>999.9</v>
      </c>
      <c r="BT486">
        <v>0</v>
      </c>
      <c r="BU486">
        <v>0</v>
      </c>
      <c r="BV486">
        <v>9987.4222222222197</v>
      </c>
      <c r="BW486">
        <v>0</v>
      </c>
      <c r="BX486">
        <v>102.659333333333</v>
      </c>
      <c r="BY486">
        <v>-19.4906222222222</v>
      </c>
      <c r="BZ486">
        <v>409.92477777777799</v>
      </c>
      <c r="CA486">
        <v>427.870888888889</v>
      </c>
      <c r="CB486">
        <v>4.66156333333333</v>
      </c>
      <c r="CC486">
        <v>419.13422222222198</v>
      </c>
      <c r="CD486">
        <v>20.418522222222201</v>
      </c>
      <c r="CE486">
        <v>1.7677111111111099</v>
      </c>
      <c r="CF486">
        <v>1.43915333333333</v>
      </c>
      <c r="CG486">
        <v>15.504155555555601</v>
      </c>
      <c r="CH486">
        <v>12.3365777777778</v>
      </c>
      <c r="CI486">
        <v>1999.9711111111101</v>
      </c>
      <c r="CJ486">
        <v>0.97999333333333305</v>
      </c>
      <c r="CK486">
        <v>2.0006744444444401E-2</v>
      </c>
      <c r="CL486">
        <v>0</v>
      </c>
      <c r="CM486">
        <v>2.73087777777778</v>
      </c>
      <c r="CN486">
        <v>0</v>
      </c>
      <c r="CO486">
        <v>15645.4222222222</v>
      </c>
      <c r="CP486">
        <v>16705.144444444399</v>
      </c>
      <c r="CQ486">
        <v>39.436999999999998</v>
      </c>
      <c r="CR486">
        <v>40.686999999999998</v>
      </c>
      <c r="CS486">
        <v>41</v>
      </c>
      <c r="CT486">
        <v>39.061999999999998</v>
      </c>
      <c r="CU486">
        <v>39.735999999999997</v>
      </c>
      <c r="CV486">
        <v>1959.96</v>
      </c>
      <c r="CW486">
        <v>40.011111111111099</v>
      </c>
      <c r="CX486">
        <v>0</v>
      </c>
      <c r="CY486">
        <v>1651553324.7</v>
      </c>
      <c r="CZ486">
        <v>0</v>
      </c>
      <c r="DA486">
        <v>0</v>
      </c>
      <c r="DB486" t="s">
        <v>356</v>
      </c>
      <c r="DC486">
        <v>1657298120.5</v>
      </c>
      <c r="DD486">
        <v>1657298120.5</v>
      </c>
      <c r="DE486">
        <v>0</v>
      </c>
      <c r="DF486">
        <v>1.391</v>
      </c>
      <c r="DG486">
        <v>3.5000000000000003E-2</v>
      </c>
      <c r="DH486">
        <v>2.39</v>
      </c>
      <c r="DI486">
        <v>0.104</v>
      </c>
      <c r="DJ486">
        <v>419</v>
      </c>
      <c r="DK486">
        <v>18</v>
      </c>
      <c r="DL486">
        <v>0.11</v>
      </c>
      <c r="DM486">
        <v>0.02</v>
      </c>
      <c r="DN486">
        <v>-20.053197560975601</v>
      </c>
      <c r="DO486">
        <v>0.71831707317078597</v>
      </c>
      <c r="DP486">
        <v>0.18349351352635401</v>
      </c>
      <c r="DQ486">
        <v>0</v>
      </c>
      <c r="DR486">
        <v>4.6669343902438998</v>
      </c>
      <c r="DS486">
        <v>5.6933310104530899E-2</v>
      </c>
      <c r="DT486">
        <v>1.1150467790423399E-2</v>
      </c>
      <c r="DU486">
        <v>1</v>
      </c>
      <c r="DV486">
        <v>1</v>
      </c>
      <c r="DW486">
        <v>2</v>
      </c>
      <c r="DX486" t="s">
        <v>365</v>
      </c>
      <c r="DY486">
        <v>2.9148000000000001</v>
      </c>
      <c r="DZ486">
        <v>2.7164999999999999</v>
      </c>
      <c r="EA486">
        <v>6.9564100000000004E-2</v>
      </c>
      <c r="EB486">
        <v>7.2367899999999999E-2</v>
      </c>
      <c r="EC486">
        <v>8.4397E-2</v>
      </c>
      <c r="ED486">
        <v>7.3107400000000003E-2</v>
      </c>
      <c r="EE486">
        <v>26576.799999999999</v>
      </c>
      <c r="EF486">
        <v>23074.1</v>
      </c>
      <c r="EG486">
        <v>25546</v>
      </c>
      <c r="EH486">
        <v>24200.7</v>
      </c>
      <c r="EI486">
        <v>39852.699999999997</v>
      </c>
      <c r="EJ486">
        <v>37110</v>
      </c>
      <c r="EK486">
        <v>46096.6</v>
      </c>
      <c r="EL486">
        <v>43136.5</v>
      </c>
      <c r="EM486">
        <v>1.8763000000000001</v>
      </c>
      <c r="EN486">
        <v>2.2181700000000002</v>
      </c>
      <c r="EO486">
        <v>0.266843</v>
      </c>
      <c r="EP486">
        <v>0</v>
      </c>
      <c r="EQ486">
        <v>21.587499999999999</v>
      </c>
      <c r="ER486">
        <v>999.9</v>
      </c>
      <c r="ES486">
        <v>51.74</v>
      </c>
      <c r="ET486">
        <v>25.67</v>
      </c>
      <c r="EU486">
        <v>24.291599999999999</v>
      </c>
      <c r="EV486">
        <v>50.915300000000002</v>
      </c>
      <c r="EW486">
        <v>37.772399999999998</v>
      </c>
      <c r="EX486">
        <v>2</v>
      </c>
      <c r="EY486">
        <v>-0.45915699999999998</v>
      </c>
      <c r="EZ486">
        <v>-2.85501</v>
      </c>
      <c r="FA486">
        <v>20.225300000000001</v>
      </c>
      <c r="FB486">
        <v>5.2379600000000002</v>
      </c>
      <c r="FC486">
        <v>11.9861</v>
      </c>
      <c r="FD486">
        <v>4.9576000000000002</v>
      </c>
      <c r="FE486">
        <v>3.3039999999999998</v>
      </c>
      <c r="FF486">
        <v>9999</v>
      </c>
      <c r="FG486">
        <v>9999</v>
      </c>
      <c r="FH486">
        <v>5955.2</v>
      </c>
      <c r="FI486">
        <v>342.7</v>
      </c>
      <c r="FJ486">
        <v>1.8681300000000001</v>
      </c>
      <c r="FK486">
        <v>1.86374</v>
      </c>
      <c r="FL486">
        <v>1.8714900000000001</v>
      </c>
      <c r="FM486">
        <v>1.86208</v>
      </c>
      <c r="FN486">
        <v>1.8616299999999999</v>
      </c>
      <c r="FO486">
        <v>1.86815</v>
      </c>
      <c r="FP486">
        <v>1.85822</v>
      </c>
      <c r="FQ486">
        <v>1.8647800000000001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4.1639999999999997</v>
      </c>
      <c r="GF486">
        <v>0.40410000000000001</v>
      </c>
      <c r="GG486">
        <v>2.2088750328830402</v>
      </c>
      <c r="GH486">
        <v>6.0489126747292196E-3</v>
      </c>
      <c r="GI486">
        <v>-3.2734485160193501E-6</v>
      </c>
      <c r="GJ486">
        <v>1.2191227519152799E-9</v>
      </c>
      <c r="GK486">
        <v>-4.8623107072493198E-2</v>
      </c>
      <c r="GL486">
        <v>-1.24795961692081E-2</v>
      </c>
      <c r="GM486">
        <v>1.8897039930190699E-3</v>
      </c>
      <c r="GN486">
        <v>-2.5983293074510801E-5</v>
      </c>
      <c r="GO486">
        <v>18</v>
      </c>
      <c r="GP486">
        <v>2157</v>
      </c>
      <c r="GQ486">
        <v>3</v>
      </c>
      <c r="GR486">
        <v>29</v>
      </c>
      <c r="GS486">
        <v>1724.6</v>
      </c>
      <c r="GT486">
        <v>1724.6</v>
      </c>
      <c r="GU486">
        <v>1.2951699999999999</v>
      </c>
      <c r="GV486">
        <v>2.34253</v>
      </c>
      <c r="GW486">
        <v>1.9982899999999999</v>
      </c>
      <c r="GX486">
        <v>2.7270500000000002</v>
      </c>
      <c r="GY486">
        <v>2.0935100000000002</v>
      </c>
      <c r="GZ486">
        <v>2.34741</v>
      </c>
      <c r="HA486">
        <v>29.325099999999999</v>
      </c>
      <c r="HB486">
        <v>15.532999999999999</v>
      </c>
      <c r="HC486">
        <v>18</v>
      </c>
      <c r="HD486">
        <v>428.089</v>
      </c>
      <c r="HE486">
        <v>644.54999999999995</v>
      </c>
      <c r="HF486">
        <v>27.022600000000001</v>
      </c>
      <c r="HG486">
        <v>21.320799999999998</v>
      </c>
      <c r="HH486">
        <v>29.9999</v>
      </c>
      <c r="HI486">
        <v>21.1706</v>
      </c>
      <c r="HJ486">
        <v>21.164000000000001</v>
      </c>
      <c r="HK486">
        <v>25.962299999999999</v>
      </c>
      <c r="HL486">
        <v>24.182600000000001</v>
      </c>
      <c r="HM486">
        <v>50.988399999999999</v>
      </c>
      <c r="HN486">
        <v>27.028199999999998</v>
      </c>
      <c r="HO486">
        <v>399.661</v>
      </c>
      <c r="HP486">
        <v>20.4329</v>
      </c>
      <c r="HQ486">
        <v>97.626300000000001</v>
      </c>
      <c r="HR486">
        <v>101.44499999999999</v>
      </c>
    </row>
    <row r="487" spans="1:226" x14ac:dyDescent="0.2">
      <c r="A487">
        <v>471</v>
      </c>
      <c r="B487">
        <v>1657401603</v>
      </c>
      <c r="C487">
        <v>6422</v>
      </c>
      <c r="D487" t="s">
        <v>1305</v>
      </c>
      <c r="E487" t="s">
        <v>1306</v>
      </c>
      <c r="F487">
        <v>5</v>
      </c>
      <c r="G487" t="s">
        <v>1302</v>
      </c>
      <c r="H487" t="s">
        <v>354</v>
      </c>
      <c r="I487">
        <v>1657401600.2</v>
      </c>
      <c r="J487">
        <f t="shared" si="238"/>
        <v>4.0104678503805145E-3</v>
      </c>
      <c r="K487">
        <f t="shared" si="239"/>
        <v>4.0104678503805147</v>
      </c>
      <c r="L487">
        <f t="shared" si="240"/>
        <v>15.58249376168739</v>
      </c>
      <c r="M487">
        <f t="shared" si="241"/>
        <v>397.88459999999998</v>
      </c>
      <c r="N487">
        <f t="shared" si="242"/>
        <v>240.69993204476526</v>
      </c>
      <c r="O487">
        <f t="shared" si="243"/>
        <v>16.989163303049835</v>
      </c>
      <c r="P487">
        <f t="shared" si="244"/>
        <v>28.083624235969836</v>
      </c>
      <c r="Q487">
        <f t="shared" si="245"/>
        <v>0.17778608148226235</v>
      </c>
      <c r="R487">
        <f t="shared" si="246"/>
        <v>2.3593595176679205</v>
      </c>
      <c r="S487">
        <f t="shared" si="247"/>
        <v>0.17066468496505208</v>
      </c>
      <c r="T487">
        <f t="shared" si="248"/>
        <v>0.10728148838440006</v>
      </c>
      <c r="U487">
        <f t="shared" si="249"/>
        <v>321.52606740000004</v>
      </c>
      <c r="V487">
        <f t="shared" si="250"/>
        <v>27.881516224254735</v>
      </c>
      <c r="W487">
        <f t="shared" si="251"/>
        <v>25.978020000000001</v>
      </c>
      <c r="X487">
        <f t="shared" si="252"/>
        <v>3.3698722724181578</v>
      </c>
      <c r="Y487">
        <f t="shared" si="253"/>
        <v>49.968837587296981</v>
      </c>
      <c r="Z487">
        <f t="shared" si="254"/>
        <v>1.7716610821482197</v>
      </c>
      <c r="AA487">
        <f t="shared" si="255"/>
        <v>3.5455319108696042</v>
      </c>
      <c r="AB487">
        <f t="shared" si="256"/>
        <v>1.5982111902699381</v>
      </c>
      <c r="AC487">
        <f t="shared" si="257"/>
        <v>-176.86163220178068</v>
      </c>
      <c r="AD487">
        <f t="shared" si="258"/>
        <v>109.56181668912816</v>
      </c>
      <c r="AE487">
        <f t="shared" si="259"/>
        <v>9.9625481375115967</v>
      </c>
      <c r="AF487">
        <f t="shared" si="260"/>
        <v>264.18880002485912</v>
      </c>
      <c r="AG487">
        <f t="shared" si="261"/>
        <v>10.110265889182729</v>
      </c>
      <c r="AH487">
        <f t="shared" si="262"/>
        <v>3.9987317008933938</v>
      </c>
      <c r="AI487">
        <f t="shared" si="263"/>
        <v>15.58249376168739</v>
      </c>
      <c r="AJ487">
        <v>421.41128513598301</v>
      </c>
      <c r="AK487">
        <v>405.76164848484802</v>
      </c>
      <c r="AL487">
        <v>-0.91433016036234904</v>
      </c>
      <c r="AM487">
        <v>66.554909346418299</v>
      </c>
      <c r="AN487">
        <f t="shared" si="264"/>
        <v>4.0104678503805147</v>
      </c>
      <c r="AO487">
        <v>20.423715430824799</v>
      </c>
      <c r="AP487">
        <v>25.106846060605999</v>
      </c>
      <c r="AQ487">
        <v>1.94949334098921E-3</v>
      </c>
      <c r="AR487">
        <v>78.499974426422895</v>
      </c>
      <c r="AS487">
        <v>15</v>
      </c>
      <c r="AT487">
        <v>3</v>
      </c>
      <c r="AU487">
        <f t="shared" si="265"/>
        <v>1</v>
      </c>
      <c r="AV487">
        <f t="shared" si="266"/>
        <v>0</v>
      </c>
      <c r="AW487">
        <f t="shared" si="267"/>
        <v>37280.884895791889</v>
      </c>
      <c r="AX487">
        <f t="shared" si="268"/>
        <v>2000.058</v>
      </c>
      <c r="AY487">
        <f t="shared" si="269"/>
        <v>1681.2491400000001</v>
      </c>
      <c r="AZ487">
        <f t="shared" si="270"/>
        <v>0.84060019259441487</v>
      </c>
      <c r="BA487">
        <f t="shared" si="271"/>
        <v>0.16075837170722052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1657401600.2</v>
      </c>
      <c r="BH487">
        <v>397.88459999999998</v>
      </c>
      <c r="BI487">
        <v>411.92630000000003</v>
      </c>
      <c r="BJ487">
        <v>25.100629999999999</v>
      </c>
      <c r="BK487">
        <v>20.422550000000001</v>
      </c>
      <c r="BL487">
        <v>393.72730000000001</v>
      </c>
      <c r="BM487">
        <v>24.696280000000002</v>
      </c>
      <c r="BN487">
        <v>499.995</v>
      </c>
      <c r="BO487">
        <v>70.482249999999993</v>
      </c>
      <c r="BP487">
        <v>0.10008527</v>
      </c>
      <c r="BQ487">
        <v>26.839369999999999</v>
      </c>
      <c r="BR487">
        <v>25.978020000000001</v>
      </c>
      <c r="BS487">
        <v>999.9</v>
      </c>
      <c r="BT487">
        <v>0</v>
      </c>
      <c r="BU487">
        <v>0</v>
      </c>
      <c r="BV487">
        <v>9997.7350000000006</v>
      </c>
      <c r="BW487">
        <v>0</v>
      </c>
      <c r="BX487">
        <v>104.2234</v>
      </c>
      <c r="BY487">
        <v>-14.041539999999999</v>
      </c>
      <c r="BZ487">
        <v>408.12909999999999</v>
      </c>
      <c r="CA487">
        <v>420.51440000000002</v>
      </c>
      <c r="CB487">
        <v>4.6780720000000002</v>
      </c>
      <c r="CC487">
        <v>411.92630000000003</v>
      </c>
      <c r="CD487">
        <v>20.422550000000001</v>
      </c>
      <c r="CE487">
        <v>1.7691490000000001</v>
      </c>
      <c r="CF487">
        <v>1.4394260000000001</v>
      </c>
      <c r="CG487">
        <v>15.516830000000001</v>
      </c>
      <c r="CH487">
        <v>12.33948</v>
      </c>
      <c r="CI487">
        <v>2000.058</v>
      </c>
      <c r="CJ487">
        <v>0.97999329999999996</v>
      </c>
      <c r="CK487">
        <v>2.0006779999999998E-2</v>
      </c>
      <c r="CL487">
        <v>0</v>
      </c>
      <c r="CM487">
        <v>2.74858</v>
      </c>
      <c r="CN487">
        <v>0</v>
      </c>
      <c r="CO487">
        <v>15644.21</v>
      </c>
      <c r="CP487">
        <v>16705.88</v>
      </c>
      <c r="CQ487">
        <v>39.436999999999998</v>
      </c>
      <c r="CR487">
        <v>40.686999999999998</v>
      </c>
      <c r="CS487">
        <v>41</v>
      </c>
      <c r="CT487">
        <v>39.061999999999998</v>
      </c>
      <c r="CU487">
        <v>39.712200000000003</v>
      </c>
      <c r="CV487">
        <v>1960.0440000000001</v>
      </c>
      <c r="CW487">
        <v>40.014000000000003</v>
      </c>
      <c r="CX487">
        <v>0</v>
      </c>
      <c r="CY487">
        <v>1651553329.5</v>
      </c>
      <c r="CZ487">
        <v>0</v>
      </c>
      <c r="DA487">
        <v>0</v>
      </c>
      <c r="DB487" t="s">
        <v>356</v>
      </c>
      <c r="DC487">
        <v>1657298120.5</v>
      </c>
      <c r="DD487">
        <v>1657298120.5</v>
      </c>
      <c r="DE487">
        <v>0</v>
      </c>
      <c r="DF487">
        <v>1.391</v>
      </c>
      <c r="DG487">
        <v>3.5000000000000003E-2</v>
      </c>
      <c r="DH487">
        <v>2.39</v>
      </c>
      <c r="DI487">
        <v>0.104</v>
      </c>
      <c r="DJ487">
        <v>419</v>
      </c>
      <c r="DK487">
        <v>18</v>
      </c>
      <c r="DL487">
        <v>0.11</v>
      </c>
      <c r="DM487">
        <v>0.02</v>
      </c>
      <c r="DN487">
        <v>-18.4676048780488</v>
      </c>
      <c r="DO487">
        <v>21.950448083623701</v>
      </c>
      <c r="DP487">
        <v>2.7762718069075798</v>
      </c>
      <c r="DQ487">
        <v>0</v>
      </c>
      <c r="DR487">
        <v>4.6730775609756101</v>
      </c>
      <c r="DS487">
        <v>1.23085714285752E-2</v>
      </c>
      <c r="DT487">
        <v>8.5876677831410297E-3</v>
      </c>
      <c r="DU487">
        <v>1</v>
      </c>
      <c r="DV487">
        <v>1</v>
      </c>
      <c r="DW487">
        <v>2</v>
      </c>
      <c r="DX487" t="s">
        <v>365</v>
      </c>
      <c r="DY487">
        <v>2.9150399999999999</v>
      </c>
      <c r="DZ487">
        <v>2.71637</v>
      </c>
      <c r="EA487">
        <v>6.8952100000000002E-2</v>
      </c>
      <c r="EB487">
        <v>7.0845599999999995E-2</v>
      </c>
      <c r="EC487">
        <v>8.4429299999999999E-2</v>
      </c>
      <c r="ED487">
        <v>7.30957E-2</v>
      </c>
      <c r="EE487">
        <v>26594.5</v>
      </c>
      <c r="EF487">
        <v>23112.3</v>
      </c>
      <c r="EG487">
        <v>25546.2</v>
      </c>
      <c r="EH487">
        <v>24201</v>
      </c>
      <c r="EI487">
        <v>39851.9</v>
      </c>
      <c r="EJ487">
        <v>37110.800000000003</v>
      </c>
      <c r="EK487">
        <v>46097.3</v>
      </c>
      <c r="EL487">
        <v>43137</v>
      </c>
      <c r="EM487">
        <v>1.8765499999999999</v>
      </c>
      <c r="EN487">
        <v>2.2180800000000001</v>
      </c>
      <c r="EO487">
        <v>0.26730799999999999</v>
      </c>
      <c r="EP487">
        <v>0</v>
      </c>
      <c r="EQ487">
        <v>21.586300000000001</v>
      </c>
      <c r="ER487">
        <v>999.9</v>
      </c>
      <c r="ES487">
        <v>51.715000000000003</v>
      </c>
      <c r="ET487">
        <v>25.67</v>
      </c>
      <c r="EU487">
        <v>24.279399999999999</v>
      </c>
      <c r="EV487">
        <v>51.4953</v>
      </c>
      <c r="EW487">
        <v>37.8245</v>
      </c>
      <c r="EX487">
        <v>2</v>
      </c>
      <c r="EY487">
        <v>-0.45913900000000002</v>
      </c>
      <c r="EZ487">
        <v>-2.81182</v>
      </c>
      <c r="FA487">
        <v>20.225899999999999</v>
      </c>
      <c r="FB487">
        <v>5.2378099999999996</v>
      </c>
      <c r="FC487">
        <v>11.9872</v>
      </c>
      <c r="FD487">
        <v>4.9574499999999997</v>
      </c>
      <c r="FE487">
        <v>3.3039299999999998</v>
      </c>
      <c r="FF487">
        <v>9999</v>
      </c>
      <c r="FG487">
        <v>9999</v>
      </c>
      <c r="FH487">
        <v>5955.2</v>
      </c>
      <c r="FI487">
        <v>342.7</v>
      </c>
      <c r="FJ487">
        <v>1.8681300000000001</v>
      </c>
      <c r="FK487">
        <v>1.86375</v>
      </c>
      <c r="FL487">
        <v>1.8714900000000001</v>
      </c>
      <c r="FM487">
        <v>1.86208</v>
      </c>
      <c r="FN487">
        <v>1.86164</v>
      </c>
      <c r="FO487">
        <v>1.8681300000000001</v>
      </c>
      <c r="FP487">
        <v>1.85823</v>
      </c>
      <c r="FQ487">
        <v>1.8647800000000001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4.1449999999999996</v>
      </c>
      <c r="GF487">
        <v>0.40450000000000003</v>
      </c>
      <c r="GG487">
        <v>2.2088750328830402</v>
      </c>
      <c r="GH487">
        <v>6.0489126747292196E-3</v>
      </c>
      <c r="GI487">
        <v>-3.2734485160193501E-6</v>
      </c>
      <c r="GJ487">
        <v>1.2191227519152799E-9</v>
      </c>
      <c r="GK487">
        <v>-4.8623107072493198E-2</v>
      </c>
      <c r="GL487">
        <v>-1.24795961692081E-2</v>
      </c>
      <c r="GM487">
        <v>1.8897039930190699E-3</v>
      </c>
      <c r="GN487">
        <v>-2.5983293074510801E-5</v>
      </c>
      <c r="GO487">
        <v>18</v>
      </c>
      <c r="GP487">
        <v>2157</v>
      </c>
      <c r="GQ487">
        <v>3</v>
      </c>
      <c r="GR487">
        <v>29</v>
      </c>
      <c r="GS487">
        <v>1724.7</v>
      </c>
      <c r="GT487">
        <v>1724.7</v>
      </c>
      <c r="GU487">
        <v>1.2634300000000001</v>
      </c>
      <c r="GV487">
        <v>2.34497</v>
      </c>
      <c r="GW487">
        <v>1.9982899999999999</v>
      </c>
      <c r="GX487">
        <v>2.7270500000000002</v>
      </c>
      <c r="GY487">
        <v>2.0935100000000002</v>
      </c>
      <c r="GZ487">
        <v>2.2973599999999998</v>
      </c>
      <c r="HA487">
        <v>29.325099999999999</v>
      </c>
      <c r="HB487">
        <v>15.5242</v>
      </c>
      <c r="HC487">
        <v>18</v>
      </c>
      <c r="HD487">
        <v>428.20600000000002</v>
      </c>
      <c r="HE487">
        <v>644.44200000000001</v>
      </c>
      <c r="HF487">
        <v>27.046399999999998</v>
      </c>
      <c r="HG487">
        <v>21.3184</v>
      </c>
      <c r="HH487">
        <v>29.9999</v>
      </c>
      <c r="HI487">
        <v>21.168199999999999</v>
      </c>
      <c r="HJ487">
        <v>21.161899999999999</v>
      </c>
      <c r="HK487">
        <v>25.334700000000002</v>
      </c>
      <c r="HL487">
        <v>24.182600000000001</v>
      </c>
      <c r="HM487">
        <v>50.988399999999999</v>
      </c>
      <c r="HN487">
        <v>27.045200000000001</v>
      </c>
      <c r="HO487">
        <v>379.48700000000002</v>
      </c>
      <c r="HP487">
        <v>20.4254</v>
      </c>
      <c r="HQ487">
        <v>97.627600000000001</v>
      </c>
      <c r="HR487">
        <v>101.447</v>
      </c>
    </row>
    <row r="488" spans="1:226" x14ac:dyDescent="0.2">
      <c r="A488">
        <v>472</v>
      </c>
      <c r="B488">
        <v>1657401608</v>
      </c>
      <c r="C488">
        <v>6427</v>
      </c>
      <c r="D488" t="s">
        <v>1307</v>
      </c>
      <c r="E488" t="s">
        <v>1308</v>
      </c>
      <c r="F488">
        <v>5</v>
      </c>
      <c r="G488" t="s">
        <v>1302</v>
      </c>
      <c r="H488" t="s">
        <v>354</v>
      </c>
      <c r="I488">
        <v>1657401605.5</v>
      </c>
      <c r="J488">
        <f t="shared" si="238"/>
        <v>4.0144595138243483E-3</v>
      </c>
      <c r="K488">
        <f t="shared" si="239"/>
        <v>4.014459513824348</v>
      </c>
      <c r="L488">
        <f t="shared" si="240"/>
        <v>15.445395668082204</v>
      </c>
      <c r="M488">
        <f t="shared" si="241"/>
        <v>390.64355555555602</v>
      </c>
      <c r="N488">
        <f t="shared" si="242"/>
        <v>235.0749139624125</v>
      </c>
      <c r="O488">
        <f t="shared" si="243"/>
        <v>16.592170413253687</v>
      </c>
      <c r="P488">
        <f t="shared" si="244"/>
        <v>27.572590947128901</v>
      </c>
      <c r="Q488">
        <f t="shared" si="245"/>
        <v>0.17791832921095938</v>
      </c>
      <c r="R488">
        <f t="shared" si="246"/>
        <v>2.358268384883869</v>
      </c>
      <c r="S488">
        <f t="shared" si="247"/>
        <v>0.17078340519391072</v>
      </c>
      <c r="T488">
        <f t="shared" si="248"/>
        <v>0.10735683122583942</v>
      </c>
      <c r="U488">
        <f t="shared" si="249"/>
        <v>321.5055843333331</v>
      </c>
      <c r="V488">
        <f t="shared" si="250"/>
        <v>27.884435034780683</v>
      </c>
      <c r="W488">
        <f t="shared" si="251"/>
        <v>25.983822222222202</v>
      </c>
      <c r="X488">
        <f t="shared" si="252"/>
        <v>3.3710296369670449</v>
      </c>
      <c r="Y488">
        <f t="shared" si="253"/>
        <v>49.977047558163214</v>
      </c>
      <c r="Z488">
        <f t="shared" si="254"/>
        <v>1.7723582270408906</v>
      </c>
      <c r="AA488">
        <f t="shared" si="255"/>
        <v>3.5463443993529684</v>
      </c>
      <c r="AB488">
        <f t="shared" si="256"/>
        <v>1.5986714099261543</v>
      </c>
      <c r="AC488">
        <f t="shared" si="257"/>
        <v>-177.03766455965376</v>
      </c>
      <c r="AD488">
        <f t="shared" si="258"/>
        <v>109.26887728422031</v>
      </c>
      <c r="AE488">
        <f t="shared" si="259"/>
        <v>9.9409910246315931</v>
      </c>
      <c r="AF488">
        <f t="shared" si="260"/>
        <v>263.67778808253126</v>
      </c>
      <c r="AG488">
        <f t="shared" si="261"/>
        <v>5.0079065323175849</v>
      </c>
      <c r="AH488">
        <f t="shared" si="262"/>
        <v>4.0122274302238594</v>
      </c>
      <c r="AI488">
        <f t="shared" si="263"/>
        <v>15.445395668082204</v>
      </c>
      <c r="AJ488">
        <v>408.63693677806202</v>
      </c>
      <c r="AK488">
        <v>396.73709090909102</v>
      </c>
      <c r="AL488">
        <v>-1.8664940362201601</v>
      </c>
      <c r="AM488">
        <v>66.554909346418299</v>
      </c>
      <c r="AN488">
        <f t="shared" si="264"/>
        <v>4.014459513824348</v>
      </c>
      <c r="AO488">
        <v>20.417914152754499</v>
      </c>
      <c r="AP488">
        <v>25.1119969696969</v>
      </c>
      <c r="AQ488">
        <v>5.2063281551576596E-4</v>
      </c>
      <c r="AR488">
        <v>78.499974426422895</v>
      </c>
      <c r="AS488">
        <v>15</v>
      </c>
      <c r="AT488">
        <v>3</v>
      </c>
      <c r="AU488">
        <f t="shared" si="265"/>
        <v>1</v>
      </c>
      <c r="AV488">
        <f t="shared" si="266"/>
        <v>0</v>
      </c>
      <c r="AW488">
        <f t="shared" si="267"/>
        <v>37254.129392247625</v>
      </c>
      <c r="AX488">
        <f t="shared" si="268"/>
        <v>1999.9311111111101</v>
      </c>
      <c r="AY488">
        <f t="shared" si="269"/>
        <v>1681.1424333333323</v>
      </c>
      <c r="AZ488">
        <f t="shared" si="270"/>
        <v>0.84060017067254533</v>
      </c>
      <c r="BA488">
        <f t="shared" si="271"/>
        <v>0.16075832939801257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1657401605.5</v>
      </c>
      <c r="BH488">
        <v>390.64355555555602</v>
      </c>
      <c r="BI488">
        <v>398.53388888888901</v>
      </c>
      <c r="BJ488">
        <v>25.1104555555556</v>
      </c>
      <c r="BK488">
        <v>20.4166666666667</v>
      </c>
      <c r="BL488">
        <v>386.51533333333299</v>
      </c>
      <c r="BM488">
        <v>24.7057888888889</v>
      </c>
      <c r="BN488">
        <v>499.99844444444398</v>
      </c>
      <c r="BO488">
        <v>70.482555555555507</v>
      </c>
      <c r="BP488">
        <v>9.9924444444444399E-2</v>
      </c>
      <c r="BQ488">
        <v>26.8432666666667</v>
      </c>
      <c r="BR488">
        <v>25.983822222222202</v>
      </c>
      <c r="BS488">
        <v>999.9</v>
      </c>
      <c r="BT488">
        <v>0</v>
      </c>
      <c r="BU488">
        <v>0</v>
      </c>
      <c r="BV488">
        <v>9990.3455555555593</v>
      </c>
      <c r="BW488">
        <v>0</v>
      </c>
      <c r="BX488">
        <v>103.337111111111</v>
      </c>
      <c r="BY488">
        <v>-7.8904300000000003</v>
      </c>
      <c r="BZ488">
        <v>400.70555555555597</v>
      </c>
      <c r="CA488">
        <v>406.84044444444402</v>
      </c>
      <c r="CB488">
        <v>4.6938044444444396</v>
      </c>
      <c r="CC488">
        <v>398.53388888888901</v>
      </c>
      <c r="CD488">
        <v>20.4166666666667</v>
      </c>
      <c r="CE488">
        <v>1.7698499999999999</v>
      </c>
      <c r="CF488">
        <v>1.43901888888889</v>
      </c>
      <c r="CG488">
        <v>15.523011111111099</v>
      </c>
      <c r="CH488">
        <v>12.3351555555556</v>
      </c>
      <c r="CI488">
        <v>1999.9311111111101</v>
      </c>
      <c r="CJ488">
        <v>0.97999333333333305</v>
      </c>
      <c r="CK488">
        <v>2.0006744444444401E-2</v>
      </c>
      <c r="CL488">
        <v>0</v>
      </c>
      <c r="CM488">
        <v>2.59026666666667</v>
      </c>
      <c r="CN488">
        <v>0</v>
      </c>
      <c r="CO488">
        <v>15644.9777777778</v>
      </c>
      <c r="CP488">
        <v>16704.811111111099</v>
      </c>
      <c r="CQ488">
        <v>39.436999999999998</v>
      </c>
      <c r="CR488">
        <v>40.686999999999998</v>
      </c>
      <c r="CS488">
        <v>40.985999999999997</v>
      </c>
      <c r="CT488">
        <v>39.061999999999998</v>
      </c>
      <c r="CU488">
        <v>39.743000000000002</v>
      </c>
      <c r="CV488">
        <v>1959.9211111111099</v>
      </c>
      <c r="CW488">
        <v>40.01</v>
      </c>
      <c r="CX488">
        <v>0</v>
      </c>
      <c r="CY488">
        <v>1651553334.9000001</v>
      </c>
      <c r="CZ488">
        <v>0</v>
      </c>
      <c r="DA488">
        <v>0</v>
      </c>
      <c r="DB488" t="s">
        <v>356</v>
      </c>
      <c r="DC488">
        <v>1657298120.5</v>
      </c>
      <c r="DD488">
        <v>1657298120.5</v>
      </c>
      <c r="DE488">
        <v>0</v>
      </c>
      <c r="DF488">
        <v>1.391</v>
      </c>
      <c r="DG488">
        <v>3.5000000000000003E-2</v>
      </c>
      <c r="DH488">
        <v>2.39</v>
      </c>
      <c r="DI488">
        <v>0.104</v>
      </c>
      <c r="DJ488">
        <v>419</v>
      </c>
      <c r="DK488">
        <v>18</v>
      </c>
      <c r="DL488">
        <v>0.11</v>
      </c>
      <c r="DM488">
        <v>0.02</v>
      </c>
      <c r="DN488">
        <v>-16.232909024390199</v>
      </c>
      <c r="DO488">
        <v>43.120270034843202</v>
      </c>
      <c r="DP488">
        <v>4.6342638321148497</v>
      </c>
      <c r="DQ488">
        <v>0</v>
      </c>
      <c r="DR488">
        <v>4.6777760975609803</v>
      </c>
      <c r="DS488">
        <v>4.4308222996512603E-2</v>
      </c>
      <c r="DT488">
        <v>1.0835556842545901E-2</v>
      </c>
      <c r="DU488">
        <v>1</v>
      </c>
      <c r="DV488">
        <v>1</v>
      </c>
      <c r="DW488">
        <v>2</v>
      </c>
      <c r="DX488" t="s">
        <v>365</v>
      </c>
      <c r="DY488">
        <v>2.9148900000000002</v>
      </c>
      <c r="DZ488">
        <v>2.7165300000000001</v>
      </c>
      <c r="EA488">
        <v>6.7694599999999994E-2</v>
      </c>
      <c r="EB488">
        <v>6.8973000000000007E-2</v>
      </c>
      <c r="EC488">
        <v>8.4446900000000005E-2</v>
      </c>
      <c r="ED488">
        <v>7.3084700000000002E-2</v>
      </c>
      <c r="EE488">
        <v>26630.7</v>
      </c>
      <c r="EF488">
        <v>23158.9</v>
      </c>
      <c r="EG488">
        <v>25546.5</v>
      </c>
      <c r="EH488">
        <v>24201</v>
      </c>
      <c r="EI488">
        <v>39851.5</v>
      </c>
      <c r="EJ488">
        <v>37111.300000000003</v>
      </c>
      <c r="EK488">
        <v>46097.9</v>
      </c>
      <c r="EL488">
        <v>43137.1</v>
      </c>
      <c r="EM488">
        <v>1.87635</v>
      </c>
      <c r="EN488">
        <v>2.2183000000000002</v>
      </c>
      <c r="EO488">
        <v>0.26786300000000002</v>
      </c>
      <c r="EP488">
        <v>0</v>
      </c>
      <c r="EQ488">
        <v>21.5823</v>
      </c>
      <c r="ER488">
        <v>999.9</v>
      </c>
      <c r="ES488">
        <v>51.74</v>
      </c>
      <c r="ET488">
        <v>25.66</v>
      </c>
      <c r="EU488">
        <v>24.277200000000001</v>
      </c>
      <c r="EV488">
        <v>51.595300000000002</v>
      </c>
      <c r="EW488">
        <v>37.884599999999999</v>
      </c>
      <c r="EX488">
        <v>2</v>
      </c>
      <c r="EY488">
        <v>-0.45947199999999999</v>
      </c>
      <c r="EZ488">
        <v>-2.8083999999999998</v>
      </c>
      <c r="FA488">
        <v>20.226099999999999</v>
      </c>
      <c r="FB488">
        <v>5.2389999999999999</v>
      </c>
      <c r="FC488">
        <v>11.9863</v>
      </c>
      <c r="FD488">
        <v>4.9576500000000001</v>
      </c>
      <c r="FE488">
        <v>3.3039999999999998</v>
      </c>
      <c r="FF488">
        <v>9999</v>
      </c>
      <c r="FG488">
        <v>9999</v>
      </c>
      <c r="FH488">
        <v>5955.5</v>
      </c>
      <c r="FI488">
        <v>342.7</v>
      </c>
      <c r="FJ488">
        <v>1.8681300000000001</v>
      </c>
      <c r="FK488">
        <v>1.8637600000000001</v>
      </c>
      <c r="FL488">
        <v>1.8714900000000001</v>
      </c>
      <c r="FM488">
        <v>1.8621000000000001</v>
      </c>
      <c r="FN488">
        <v>1.86164</v>
      </c>
      <c r="FO488">
        <v>1.8681399999999999</v>
      </c>
      <c r="FP488">
        <v>1.8582399999999999</v>
      </c>
      <c r="FQ488">
        <v>1.8647800000000001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4.109</v>
      </c>
      <c r="GF488">
        <v>0.40479999999999999</v>
      </c>
      <c r="GG488">
        <v>2.2088750328830402</v>
      </c>
      <c r="GH488">
        <v>6.0489126747292196E-3</v>
      </c>
      <c r="GI488">
        <v>-3.2734485160193501E-6</v>
      </c>
      <c r="GJ488">
        <v>1.2191227519152799E-9</v>
      </c>
      <c r="GK488">
        <v>-4.8623107072493198E-2</v>
      </c>
      <c r="GL488">
        <v>-1.24795961692081E-2</v>
      </c>
      <c r="GM488">
        <v>1.8897039930190699E-3</v>
      </c>
      <c r="GN488">
        <v>-2.5983293074510801E-5</v>
      </c>
      <c r="GO488">
        <v>18</v>
      </c>
      <c r="GP488">
        <v>2157</v>
      </c>
      <c r="GQ488">
        <v>3</v>
      </c>
      <c r="GR488">
        <v>29</v>
      </c>
      <c r="GS488">
        <v>1724.8</v>
      </c>
      <c r="GT488">
        <v>1724.8</v>
      </c>
      <c r="GU488">
        <v>1.2231399999999999</v>
      </c>
      <c r="GV488">
        <v>2.34497</v>
      </c>
      <c r="GW488">
        <v>1.9982899999999999</v>
      </c>
      <c r="GX488">
        <v>2.7270500000000002</v>
      </c>
      <c r="GY488">
        <v>2.0935100000000002</v>
      </c>
      <c r="GZ488">
        <v>2.3828100000000001</v>
      </c>
      <c r="HA488">
        <v>29.325099999999999</v>
      </c>
      <c r="HB488">
        <v>15.5505</v>
      </c>
      <c r="HC488">
        <v>18</v>
      </c>
      <c r="HD488">
        <v>428.07600000000002</v>
      </c>
      <c r="HE488">
        <v>644.59100000000001</v>
      </c>
      <c r="HF488">
        <v>27.059100000000001</v>
      </c>
      <c r="HG488">
        <v>21.315000000000001</v>
      </c>
      <c r="HH488">
        <v>29.9998</v>
      </c>
      <c r="HI488">
        <v>21.165700000000001</v>
      </c>
      <c r="HJ488">
        <v>21.159600000000001</v>
      </c>
      <c r="HK488">
        <v>24.5197</v>
      </c>
      <c r="HL488">
        <v>24.182600000000001</v>
      </c>
      <c r="HM488">
        <v>50.988399999999999</v>
      </c>
      <c r="HN488">
        <v>27.059200000000001</v>
      </c>
      <c r="HO488">
        <v>366.05599999999998</v>
      </c>
      <c r="HP488">
        <v>20.4055</v>
      </c>
      <c r="HQ488">
        <v>97.628600000000006</v>
      </c>
      <c r="HR488">
        <v>101.447</v>
      </c>
    </row>
    <row r="489" spans="1:226" x14ac:dyDescent="0.2">
      <c r="A489">
        <v>473</v>
      </c>
      <c r="B489">
        <v>1657401613</v>
      </c>
      <c r="C489">
        <v>6432</v>
      </c>
      <c r="D489" t="s">
        <v>1309</v>
      </c>
      <c r="E489" t="s">
        <v>1310</v>
      </c>
      <c r="F489">
        <v>5</v>
      </c>
      <c r="G489" t="s">
        <v>1302</v>
      </c>
      <c r="H489" t="s">
        <v>354</v>
      </c>
      <c r="I489">
        <v>1657401610.2</v>
      </c>
      <c r="J489">
        <f t="shared" si="238"/>
        <v>4.018103960785592E-3</v>
      </c>
      <c r="K489">
        <f t="shared" si="239"/>
        <v>4.0181039607855924</v>
      </c>
      <c r="L489">
        <f t="shared" si="240"/>
        <v>15.18821347180841</v>
      </c>
      <c r="M489">
        <f t="shared" si="241"/>
        <v>380.53620000000001</v>
      </c>
      <c r="N489">
        <f t="shared" si="242"/>
        <v>227.94494647347256</v>
      </c>
      <c r="O489">
        <f t="shared" si="243"/>
        <v>16.089080217338637</v>
      </c>
      <c r="P489">
        <f t="shared" si="244"/>
        <v>26.859456821139624</v>
      </c>
      <c r="Q489">
        <f t="shared" si="245"/>
        <v>0.17823499627828507</v>
      </c>
      <c r="R489">
        <f t="shared" si="246"/>
        <v>2.3616862439529491</v>
      </c>
      <c r="S489">
        <f t="shared" si="247"/>
        <v>0.17108511584172525</v>
      </c>
      <c r="T489">
        <f t="shared" si="248"/>
        <v>0.10754668662125956</v>
      </c>
      <c r="U489">
        <f t="shared" si="249"/>
        <v>321.51035459999997</v>
      </c>
      <c r="V489">
        <f t="shared" si="250"/>
        <v>27.877389081966957</v>
      </c>
      <c r="W489">
        <f t="shared" si="251"/>
        <v>25.978100000000001</v>
      </c>
      <c r="X489">
        <f t="shared" si="252"/>
        <v>3.3698882275932456</v>
      </c>
      <c r="Y489">
        <f t="shared" si="253"/>
        <v>49.996094930080467</v>
      </c>
      <c r="Z489">
        <f t="shared" si="254"/>
        <v>1.7725597478418313</v>
      </c>
      <c r="AA489">
        <f t="shared" si="255"/>
        <v>3.5453963961000476</v>
      </c>
      <c r="AB489">
        <f t="shared" si="256"/>
        <v>1.5973284797514142</v>
      </c>
      <c r="AC489">
        <f t="shared" si="257"/>
        <v>-177.1983846706446</v>
      </c>
      <c r="AD489">
        <f t="shared" si="258"/>
        <v>109.57691715607832</v>
      </c>
      <c r="AE489">
        <f t="shared" si="259"/>
        <v>9.9540763499608413</v>
      </c>
      <c r="AF489">
        <f t="shared" si="260"/>
        <v>263.84296343539449</v>
      </c>
      <c r="AG489">
        <f t="shared" si="261"/>
        <v>1.8681380247564907</v>
      </c>
      <c r="AH489">
        <f t="shared" si="262"/>
        <v>4.0190050887234161</v>
      </c>
      <c r="AI489">
        <f t="shared" si="263"/>
        <v>15.18821347180841</v>
      </c>
      <c r="AJ489">
        <v>393.66885326757398</v>
      </c>
      <c r="AK489">
        <v>384.47243636363601</v>
      </c>
      <c r="AL489">
        <v>-2.5013244932452401</v>
      </c>
      <c r="AM489">
        <v>66.554909346418299</v>
      </c>
      <c r="AN489">
        <f t="shared" si="264"/>
        <v>4.0181039607855924</v>
      </c>
      <c r="AO489">
        <v>20.413775630642402</v>
      </c>
      <c r="AP489">
        <v>25.113721212121199</v>
      </c>
      <c r="AQ489">
        <v>1.5034248135068799E-4</v>
      </c>
      <c r="AR489">
        <v>78.499974426422895</v>
      </c>
      <c r="AS489">
        <v>15</v>
      </c>
      <c r="AT489">
        <v>3</v>
      </c>
      <c r="AU489">
        <f t="shared" si="265"/>
        <v>1</v>
      </c>
      <c r="AV489">
        <f t="shared" si="266"/>
        <v>0</v>
      </c>
      <c r="AW489">
        <f t="shared" si="267"/>
        <v>37337.029512635934</v>
      </c>
      <c r="AX489">
        <f t="shared" si="268"/>
        <v>1999.961</v>
      </c>
      <c r="AY489">
        <f t="shared" si="269"/>
        <v>1681.1675399999999</v>
      </c>
      <c r="AZ489">
        <f t="shared" si="270"/>
        <v>0.84060016170315321</v>
      </c>
      <c r="BA489">
        <f t="shared" si="271"/>
        <v>0.16075831208708569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1657401610.2</v>
      </c>
      <c r="BH489">
        <v>380.53620000000001</v>
      </c>
      <c r="BI489">
        <v>384.61320000000001</v>
      </c>
      <c r="BJ489">
        <v>25.113060000000001</v>
      </c>
      <c r="BK489">
        <v>20.411390000000001</v>
      </c>
      <c r="BL489">
        <v>376.44940000000003</v>
      </c>
      <c r="BM489">
        <v>24.708310000000001</v>
      </c>
      <c r="BN489">
        <v>500.00220000000002</v>
      </c>
      <c r="BO489">
        <v>70.483249999999998</v>
      </c>
      <c r="BP489">
        <v>9.9934519999999999E-2</v>
      </c>
      <c r="BQ489">
        <v>26.838719999999999</v>
      </c>
      <c r="BR489">
        <v>25.978100000000001</v>
      </c>
      <c r="BS489">
        <v>999.9</v>
      </c>
      <c r="BT489">
        <v>0</v>
      </c>
      <c r="BU489">
        <v>0</v>
      </c>
      <c r="BV489">
        <v>10013.264999999999</v>
      </c>
      <c r="BW489">
        <v>0</v>
      </c>
      <c r="BX489">
        <v>102.36709999999999</v>
      </c>
      <c r="BY489">
        <v>-4.0769349999999998</v>
      </c>
      <c r="BZ489">
        <v>390.33890000000002</v>
      </c>
      <c r="CA489">
        <v>392.62729999999999</v>
      </c>
      <c r="CB489">
        <v>4.7016739999999997</v>
      </c>
      <c r="CC489">
        <v>384.61320000000001</v>
      </c>
      <c r="CD489">
        <v>20.411390000000001</v>
      </c>
      <c r="CE489">
        <v>1.7700499999999999</v>
      </c>
      <c r="CF489">
        <v>1.43866</v>
      </c>
      <c r="CG489">
        <v>15.52477</v>
      </c>
      <c r="CH489">
        <v>12.33137</v>
      </c>
      <c r="CI489">
        <v>1999.961</v>
      </c>
      <c r="CJ489">
        <v>0.97999360000000002</v>
      </c>
      <c r="CK489">
        <v>2.000646E-2</v>
      </c>
      <c r="CL489">
        <v>0</v>
      </c>
      <c r="CM489">
        <v>2.6423700000000001</v>
      </c>
      <c r="CN489">
        <v>0</v>
      </c>
      <c r="CO489">
        <v>15644.75</v>
      </c>
      <c r="CP489">
        <v>16705.03</v>
      </c>
      <c r="CQ489">
        <v>39.436999999999998</v>
      </c>
      <c r="CR489">
        <v>40.686999999999998</v>
      </c>
      <c r="CS489">
        <v>40.968499999999999</v>
      </c>
      <c r="CT489">
        <v>39.061999999999998</v>
      </c>
      <c r="CU489">
        <v>39.75</v>
      </c>
      <c r="CV489">
        <v>1959.951</v>
      </c>
      <c r="CW489">
        <v>40.01</v>
      </c>
      <c r="CX489">
        <v>0</v>
      </c>
      <c r="CY489">
        <v>1651553339.7</v>
      </c>
      <c r="CZ489">
        <v>0</v>
      </c>
      <c r="DA489">
        <v>0</v>
      </c>
      <c r="DB489" t="s">
        <v>356</v>
      </c>
      <c r="DC489">
        <v>1657298120.5</v>
      </c>
      <c r="DD489">
        <v>1657298120.5</v>
      </c>
      <c r="DE489">
        <v>0</v>
      </c>
      <c r="DF489">
        <v>1.391</v>
      </c>
      <c r="DG489">
        <v>3.5000000000000003E-2</v>
      </c>
      <c r="DH489">
        <v>2.39</v>
      </c>
      <c r="DI489">
        <v>0.104</v>
      </c>
      <c r="DJ489">
        <v>419</v>
      </c>
      <c r="DK489">
        <v>18</v>
      </c>
      <c r="DL489">
        <v>0.11</v>
      </c>
      <c r="DM489">
        <v>0.02</v>
      </c>
      <c r="DN489">
        <v>-11.638687073170701</v>
      </c>
      <c r="DO489">
        <v>61.443689895470399</v>
      </c>
      <c r="DP489">
        <v>6.1086716220984103</v>
      </c>
      <c r="DQ489">
        <v>0</v>
      </c>
      <c r="DR489">
        <v>4.6837378048780502</v>
      </c>
      <c r="DS489">
        <v>0.14890850174216</v>
      </c>
      <c r="DT489">
        <v>1.54159079243702E-2</v>
      </c>
      <c r="DU489">
        <v>0</v>
      </c>
      <c r="DV489">
        <v>0</v>
      </c>
      <c r="DW489">
        <v>2</v>
      </c>
      <c r="DX489" t="s">
        <v>357</v>
      </c>
      <c r="DY489">
        <v>2.91486</v>
      </c>
      <c r="DZ489">
        <v>2.7163900000000001</v>
      </c>
      <c r="EA489">
        <v>6.6001799999999999E-2</v>
      </c>
      <c r="EB489">
        <v>6.6839700000000002E-2</v>
      </c>
      <c r="EC489">
        <v>8.4450499999999998E-2</v>
      </c>
      <c r="ED489">
        <v>7.3063699999999995E-2</v>
      </c>
      <c r="EE489">
        <v>26679.599999999999</v>
      </c>
      <c r="EF489">
        <v>23211.7</v>
      </c>
      <c r="EG489">
        <v>25547</v>
      </c>
      <c r="EH489">
        <v>24200.799999999999</v>
      </c>
      <c r="EI489">
        <v>39851.5</v>
      </c>
      <c r="EJ489">
        <v>37112.400000000001</v>
      </c>
      <c r="EK489">
        <v>46098.1</v>
      </c>
      <c r="EL489">
        <v>43137.4</v>
      </c>
      <c r="EM489">
        <v>1.8765499999999999</v>
      </c>
      <c r="EN489">
        <v>2.21835</v>
      </c>
      <c r="EO489">
        <v>0.26725199999999999</v>
      </c>
      <c r="EP489">
        <v>0</v>
      </c>
      <c r="EQ489">
        <v>21.575199999999999</v>
      </c>
      <c r="ER489">
        <v>999.9</v>
      </c>
      <c r="ES489">
        <v>51.74</v>
      </c>
      <c r="ET489">
        <v>25.66</v>
      </c>
      <c r="EU489">
        <v>24.2761</v>
      </c>
      <c r="EV489">
        <v>51.455300000000001</v>
      </c>
      <c r="EW489">
        <v>37.792499999999997</v>
      </c>
      <c r="EX489">
        <v>2</v>
      </c>
      <c r="EY489">
        <v>-0.459754</v>
      </c>
      <c r="EZ489">
        <v>-2.79739</v>
      </c>
      <c r="FA489">
        <v>20.226400000000002</v>
      </c>
      <c r="FB489">
        <v>5.2379600000000002</v>
      </c>
      <c r="FC489">
        <v>11.9869</v>
      </c>
      <c r="FD489">
        <v>4.9576000000000002</v>
      </c>
      <c r="FE489">
        <v>3.3039999999999998</v>
      </c>
      <c r="FF489">
        <v>9999</v>
      </c>
      <c r="FG489">
        <v>9999</v>
      </c>
      <c r="FH489">
        <v>5955.5</v>
      </c>
      <c r="FI489">
        <v>342.7</v>
      </c>
      <c r="FJ489">
        <v>1.86812</v>
      </c>
      <c r="FK489">
        <v>1.8637699999999999</v>
      </c>
      <c r="FL489">
        <v>1.8714999999999999</v>
      </c>
      <c r="FM489">
        <v>1.86208</v>
      </c>
      <c r="FN489">
        <v>1.8616200000000001</v>
      </c>
      <c r="FO489">
        <v>1.8681399999999999</v>
      </c>
      <c r="FP489">
        <v>1.85823</v>
      </c>
      <c r="FQ489">
        <v>1.8647800000000001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4.0579999999999998</v>
      </c>
      <c r="GF489">
        <v>0.40479999999999999</v>
      </c>
      <c r="GG489">
        <v>2.2088750328830402</v>
      </c>
      <c r="GH489">
        <v>6.0489126747292196E-3</v>
      </c>
      <c r="GI489">
        <v>-3.2734485160193501E-6</v>
      </c>
      <c r="GJ489">
        <v>1.2191227519152799E-9</v>
      </c>
      <c r="GK489">
        <v>-4.8623107072493198E-2</v>
      </c>
      <c r="GL489">
        <v>-1.24795961692081E-2</v>
      </c>
      <c r="GM489">
        <v>1.8897039930190699E-3</v>
      </c>
      <c r="GN489">
        <v>-2.5983293074510801E-5</v>
      </c>
      <c r="GO489">
        <v>18</v>
      </c>
      <c r="GP489">
        <v>2157</v>
      </c>
      <c r="GQ489">
        <v>3</v>
      </c>
      <c r="GR489">
        <v>29</v>
      </c>
      <c r="GS489">
        <v>1724.9</v>
      </c>
      <c r="GT489">
        <v>1724.9</v>
      </c>
      <c r="GU489">
        <v>1.18286</v>
      </c>
      <c r="GV489">
        <v>2.34253</v>
      </c>
      <c r="GW489">
        <v>1.9982899999999999</v>
      </c>
      <c r="GX489">
        <v>2.7270500000000002</v>
      </c>
      <c r="GY489">
        <v>2.0935100000000002</v>
      </c>
      <c r="GZ489">
        <v>2.34375</v>
      </c>
      <c r="HA489">
        <v>29.325099999999999</v>
      </c>
      <c r="HB489">
        <v>15.532999999999999</v>
      </c>
      <c r="HC489">
        <v>18</v>
      </c>
      <c r="HD489">
        <v>428.16699999999997</v>
      </c>
      <c r="HE489">
        <v>644.596</v>
      </c>
      <c r="HF489">
        <v>27.069600000000001</v>
      </c>
      <c r="HG489">
        <v>21.311900000000001</v>
      </c>
      <c r="HH489">
        <v>29.9999</v>
      </c>
      <c r="HI489">
        <v>21.163499999999999</v>
      </c>
      <c r="HJ489">
        <v>21.1569</v>
      </c>
      <c r="HK489">
        <v>23.7348</v>
      </c>
      <c r="HL489">
        <v>24.182600000000001</v>
      </c>
      <c r="HM489">
        <v>50.988399999999999</v>
      </c>
      <c r="HN489">
        <v>27.07</v>
      </c>
      <c r="HO489">
        <v>345.87599999999998</v>
      </c>
      <c r="HP489">
        <v>20.392600000000002</v>
      </c>
      <c r="HQ489">
        <v>97.629599999999996</v>
      </c>
      <c r="HR489">
        <v>101.447</v>
      </c>
    </row>
    <row r="490" spans="1:226" x14ac:dyDescent="0.2">
      <c r="A490">
        <v>474</v>
      </c>
      <c r="B490">
        <v>1657401618</v>
      </c>
      <c r="C490">
        <v>6437</v>
      </c>
      <c r="D490" t="s">
        <v>1311</v>
      </c>
      <c r="E490" t="s">
        <v>1312</v>
      </c>
      <c r="F490">
        <v>5</v>
      </c>
      <c r="G490" t="s">
        <v>1302</v>
      </c>
      <c r="H490" t="s">
        <v>354</v>
      </c>
      <c r="I490">
        <v>1657401615.5</v>
      </c>
      <c r="J490">
        <f t="shared" si="238"/>
        <v>4.0171906981133166E-3</v>
      </c>
      <c r="K490">
        <f t="shared" si="239"/>
        <v>4.0171906981133167</v>
      </c>
      <c r="L490">
        <f t="shared" si="240"/>
        <v>14.808725106962362</v>
      </c>
      <c r="M490">
        <f t="shared" si="241"/>
        <v>366.52711111111103</v>
      </c>
      <c r="N490">
        <f t="shared" si="242"/>
        <v>218.10216145978183</v>
      </c>
      <c r="O490">
        <f t="shared" si="243"/>
        <v>15.394449359844456</v>
      </c>
      <c r="P490">
        <f t="shared" si="244"/>
        <v>25.870825915911702</v>
      </c>
      <c r="Q490">
        <f t="shared" si="245"/>
        <v>0.17847582387934874</v>
      </c>
      <c r="R490">
        <f t="shared" si="246"/>
        <v>2.3598605405718298</v>
      </c>
      <c r="S490">
        <f t="shared" si="247"/>
        <v>0.17130172029749868</v>
      </c>
      <c r="T490">
        <f t="shared" si="248"/>
        <v>0.10768411094170449</v>
      </c>
      <c r="U490">
        <f t="shared" si="249"/>
        <v>321.51391899999942</v>
      </c>
      <c r="V490">
        <f t="shared" si="250"/>
        <v>27.869584439548436</v>
      </c>
      <c r="W490">
        <f t="shared" si="251"/>
        <v>25.965011111111099</v>
      </c>
      <c r="X490">
        <f t="shared" si="252"/>
        <v>3.3672786611879184</v>
      </c>
      <c r="Y490">
        <f t="shared" si="253"/>
        <v>50.01448152643394</v>
      </c>
      <c r="Z490">
        <f t="shared" si="254"/>
        <v>1.7722875350592255</v>
      </c>
      <c r="AA490">
        <f t="shared" si="255"/>
        <v>3.5435487502205256</v>
      </c>
      <c r="AB490">
        <f t="shared" si="256"/>
        <v>1.5949911261286929</v>
      </c>
      <c r="AC490">
        <f t="shared" si="257"/>
        <v>-177.15810978679727</v>
      </c>
      <c r="AD490">
        <f t="shared" si="258"/>
        <v>110.02966274109691</v>
      </c>
      <c r="AE490">
        <f t="shared" si="259"/>
        <v>10.001837074914015</v>
      </c>
      <c r="AF490">
        <f t="shared" si="260"/>
        <v>264.3873090292131</v>
      </c>
      <c r="AG490">
        <f t="shared" si="261"/>
        <v>-0.41849945858988968</v>
      </c>
      <c r="AH490">
        <f t="shared" si="262"/>
        <v>4.0238345375897246</v>
      </c>
      <c r="AI490">
        <f t="shared" si="263"/>
        <v>14.808725106962362</v>
      </c>
      <c r="AJ490">
        <v>377.47620740927101</v>
      </c>
      <c r="AK490">
        <v>370.13013333333299</v>
      </c>
      <c r="AL490">
        <v>-2.8695752252926101</v>
      </c>
      <c r="AM490">
        <v>66.554909346418299</v>
      </c>
      <c r="AN490">
        <f t="shared" si="264"/>
        <v>4.0171906981133167</v>
      </c>
      <c r="AO490">
        <v>20.4041075844302</v>
      </c>
      <c r="AP490">
        <v>25.104253939393899</v>
      </c>
      <c r="AQ490">
        <v>-7.67394709555025E-5</v>
      </c>
      <c r="AR490">
        <v>78.499974426422895</v>
      </c>
      <c r="AS490">
        <v>15</v>
      </c>
      <c r="AT490">
        <v>3</v>
      </c>
      <c r="AU490">
        <f t="shared" si="265"/>
        <v>1</v>
      </c>
      <c r="AV490">
        <f t="shared" si="266"/>
        <v>0</v>
      </c>
      <c r="AW490">
        <f t="shared" si="267"/>
        <v>37294.167071990647</v>
      </c>
      <c r="AX490">
        <f t="shared" si="268"/>
        <v>1999.9833333333299</v>
      </c>
      <c r="AY490">
        <f t="shared" si="269"/>
        <v>1681.1862999999969</v>
      </c>
      <c r="AZ490">
        <f t="shared" si="270"/>
        <v>0.84060015500129159</v>
      </c>
      <c r="BA490">
        <f t="shared" si="271"/>
        <v>0.16075829915249293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1657401615.5</v>
      </c>
      <c r="BH490">
        <v>366.52711111111103</v>
      </c>
      <c r="BI490">
        <v>367.79477777777799</v>
      </c>
      <c r="BJ490">
        <v>25.109033333333301</v>
      </c>
      <c r="BK490">
        <v>20.401477777777799</v>
      </c>
      <c r="BL490">
        <v>362.49766666666699</v>
      </c>
      <c r="BM490">
        <v>24.704411111111099</v>
      </c>
      <c r="BN490">
        <v>499.97922222222201</v>
      </c>
      <c r="BO490">
        <v>70.483722222222198</v>
      </c>
      <c r="BP490">
        <v>9.9940299999999996E-2</v>
      </c>
      <c r="BQ490">
        <v>26.8298555555556</v>
      </c>
      <c r="BR490">
        <v>25.965011111111099</v>
      </c>
      <c r="BS490">
        <v>999.9</v>
      </c>
      <c r="BT490">
        <v>0</v>
      </c>
      <c r="BU490">
        <v>0</v>
      </c>
      <c r="BV490">
        <v>10000.9</v>
      </c>
      <c r="BW490">
        <v>0</v>
      </c>
      <c r="BX490">
        <v>102.127</v>
      </c>
      <c r="BY490">
        <v>-1.2676176666666701</v>
      </c>
      <c r="BZ490">
        <v>375.96733333333299</v>
      </c>
      <c r="CA490">
        <v>375.454555555556</v>
      </c>
      <c r="CB490">
        <v>4.7075855555555597</v>
      </c>
      <c r="CC490">
        <v>367.79477777777799</v>
      </c>
      <c r="CD490">
        <v>20.401477777777799</v>
      </c>
      <c r="CE490">
        <v>1.7697788888888899</v>
      </c>
      <c r="CF490">
        <v>1.43797</v>
      </c>
      <c r="CG490">
        <v>15.522399999999999</v>
      </c>
      <c r="CH490">
        <v>12.324066666666701</v>
      </c>
      <c r="CI490">
        <v>1999.9833333333299</v>
      </c>
      <c r="CJ490">
        <v>0.97999366666666698</v>
      </c>
      <c r="CK490">
        <v>2.00063888888889E-2</v>
      </c>
      <c r="CL490">
        <v>0</v>
      </c>
      <c r="CM490">
        <v>2.6827111111111099</v>
      </c>
      <c r="CN490">
        <v>0</v>
      </c>
      <c r="CO490">
        <v>15641.0111111111</v>
      </c>
      <c r="CP490">
        <v>16705.233333333301</v>
      </c>
      <c r="CQ490">
        <v>39.436999999999998</v>
      </c>
      <c r="CR490">
        <v>40.686999999999998</v>
      </c>
      <c r="CS490">
        <v>40.972000000000001</v>
      </c>
      <c r="CT490">
        <v>39.061999999999998</v>
      </c>
      <c r="CU490">
        <v>39.833111111111101</v>
      </c>
      <c r="CV490">
        <v>1959.9733333333299</v>
      </c>
      <c r="CW490">
        <v>40.01</v>
      </c>
      <c r="CX490">
        <v>0</v>
      </c>
      <c r="CY490">
        <v>1651553344.5</v>
      </c>
      <c r="CZ490">
        <v>0</v>
      </c>
      <c r="DA490">
        <v>0</v>
      </c>
      <c r="DB490" t="s">
        <v>356</v>
      </c>
      <c r="DC490">
        <v>1657298120.5</v>
      </c>
      <c r="DD490">
        <v>1657298120.5</v>
      </c>
      <c r="DE490">
        <v>0</v>
      </c>
      <c r="DF490">
        <v>1.391</v>
      </c>
      <c r="DG490">
        <v>3.5000000000000003E-2</v>
      </c>
      <c r="DH490">
        <v>2.39</v>
      </c>
      <c r="DI490">
        <v>0.104</v>
      </c>
      <c r="DJ490">
        <v>419</v>
      </c>
      <c r="DK490">
        <v>18</v>
      </c>
      <c r="DL490">
        <v>0.11</v>
      </c>
      <c r="DM490">
        <v>0.02</v>
      </c>
      <c r="DN490">
        <v>-8.0459199268292707</v>
      </c>
      <c r="DO490">
        <v>55.113450313588899</v>
      </c>
      <c r="DP490">
        <v>5.5309497656259499</v>
      </c>
      <c r="DQ490">
        <v>0</v>
      </c>
      <c r="DR490">
        <v>4.6923239024390204</v>
      </c>
      <c r="DS490">
        <v>0.13460843205575601</v>
      </c>
      <c r="DT490">
        <v>1.37457846093655E-2</v>
      </c>
      <c r="DU490">
        <v>0</v>
      </c>
      <c r="DV490">
        <v>0</v>
      </c>
      <c r="DW490">
        <v>2</v>
      </c>
      <c r="DX490" t="s">
        <v>357</v>
      </c>
      <c r="DY490">
        <v>2.91493</v>
      </c>
      <c r="DZ490">
        <v>2.7164700000000002</v>
      </c>
      <c r="EA490">
        <v>6.4030599999999993E-2</v>
      </c>
      <c r="EB490">
        <v>6.4591700000000002E-2</v>
      </c>
      <c r="EC490">
        <v>8.4427199999999994E-2</v>
      </c>
      <c r="ED490">
        <v>7.3038199999999998E-2</v>
      </c>
      <c r="EE490">
        <v>26735.7</v>
      </c>
      <c r="EF490">
        <v>23267.599999999999</v>
      </c>
      <c r="EG490">
        <v>25546.799999999999</v>
      </c>
      <c r="EH490">
        <v>24200.799999999999</v>
      </c>
      <c r="EI490">
        <v>39852.5</v>
      </c>
      <c r="EJ490">
        <v>37113.199999999997</v>
      </c>
      <c r="EK490">
        <v>46098.1</v>
      </c>
      <c r="EL490">
        <v>43137.2</v>
      </c>
      <c r="EM490">
        <v>1.87645</v>
      </c>
      <c r="EN490">
        <v>2.21828</v>
      </c>
      <c r="EO490">
        <v>0.26704</v>
      </c>
      <c r="EP490">
        <v>0</v>
      </c>
      <c r="EQ490">
        <v>21.563600000000001</v>
      </c>
      <c r="ER490">
        <v>999.9</v>
      </c>
      <c r="ES490">
        <v>51.74</v>
      </c>
      <c r="ET490">
        <v>25.638999999999999</v>
      </c>
      <c r="EU490">
        <v>24.246500000000001</v>
      </c>
      <c r="EV490">
        <v>50.805300000000003</v>
      </c>
      <c r="EW490">
        <v>37.8566</v>
      </c>
      <c r="EX490">
        <v>2</v>
      </c>
      <c r="EY490">
        <v>-0.459843</v>
      </c>
      <c r="EZ490">
        <v>-2.8348200000000001</v>
      </c>
      <c r="FA490">
        <v>20.2256</v>
      </c>
      <c r="FB490">
        <v>5.2384000000000004</v>
      </c>
      <c r="FC490">
        <v>11.986599999999999</v>
      </c>
      <c r="FD490">
        <v>4.9577</v>
      </c>
      <c r="FE490">
        <v>3.3039299999999998</v>
      </c>
      <c r="FF490">
        <v>9999</v>
      </c>
      <c r="FG490">
        <v>9999</v>
      </c>
      <c r="FH490">
        <v>5955.7</v>
      </c>
      <c r="FI490">
        <v>342.7</v>
      </c>
      <c r="FJ490">
        <v>1.8681300000000001</v>
      </c>
      <c r="FK490">
        <v>1.86378</v>
      </c>
      <c r="FL490">
        <v>1.8714900000000001</v>
      </c>
      <c r="FM490">
        <v>1.86212</v>
      </c>
      <c r="FN490">
        <v>1.8615999999999999</v>
      </c>
      <c r="FO490">
        <v>1.8681300000000001</v>
      </c>
      <c r="FP490">
        <v>1.85822</v>
      </c>
      <c r="FQ490">
        <v>1.8647800000000001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4</v>
      </c>
      <c r="GF490">
        <v>0.40439999999999998</v>
      </c>
      <c r="GG490">
        <v>2.2088750328830402</v>
      </c>
      <c r="GH490">
        <v>6.0489126747292196E-3</v>
      </c>
      <c r="GI490">
        <v>-3.2734485160193501E-6</v>
      </c>
      <c r="GJ490">
        <v>1.2191227519152799E-9</v>
      </c>
      <c r="GK490">
        <v>-4.8623107072493198E-2</v>
      </c>
      <c r="GL490">
        <v>-1.24795961692081E-2</v>
      </c>
      <c r="GM490">
        <v>1.8897039930190699E-3</v>
      </c>
      <c r="GN490">
        <v>-2.5983293074510801E-5</v>
      </c>
      <c r="GO490">
        <v>18</v>
      </c>
      <c r="GP490">
        <v>2157</v>
      </c>
      <c r="GQ490">
        <v>3</v>
      </c>
      <c r="GR490">
        <v>29</v>
      </c>
      <c r="GS490">
        <v>1725</v>
      </c>
      <c r="GT490">
        <v>1725</v>
      </c>
      <c r="GU490">
        <v>1.1389199999999999</v>
      </c>
      <c r="GV490">
        <v>2.3535200000000001</v>
      </c>
      <c r="GW490">
        <v>1.9982899999999999</v>
      </c>
      <c r="GX490">
        <v>2.7270500000000002</v>
      </c>
      <c r="GY490">
        <v>2.0935100000000002</v>
      </c>
      <c r="GZ490">
        <v>2.2851599999999999</v>
      </c>
      <c r="HA490">
        <v>29.303899999999999</v>
      </c>
      <c r="HB490">
        <v>15.5242</v>
      </c>
      <c r="HC490">
        <v>18</v>
      </c>
      <c r="HD490">
        <v>428.09100000000001</v>
      </c>
      <c r="HE490">
        <v>644.49900000000002</v>
      </c>
      <c r="HF490">
        <v>27.082799999999999</v>
      </c>
      <c r="HG490">
        <v>21.308800000000002</v>
      </c>
      <c r="HH490">
        <v>29.9998</v>
      </c>
      <c r="HI490">
        <v>21.160799999999998</v>
      </c>
      <c r="HJ490">
        <v>21.154199999999999</v>
      </c>
      <c r="HK490">
        <v>22.846</v>
      </c>
      <c r="HL490">
        <v>24.182600000000001</v>
      </c>
      <c r="HM490">
        <v>50.988399999999999</v>
      </c>
      <c r="HN490">
        <v>27.0886</v>
      </c>
      <c r="HO490">
        <v>332.47800000000001</v>
      </c>
      <c r="HP490">
        <v>20.392199999999999</v>
      </c>
      <c r="HQ490">
        <v>97.629300000000001</v>
      </c>
      <c r="HR490">
        <v>101.447</v>
      </c>
    </row>
    <row r="491" spans="1:226" x14ac:dyDescent="0.2">
      <c r="A491">
        <v>475</v>
      </c>
      <c r="B491">
        <v>1657401623</v>
      </c>
      <c r="C491">
        <v>6442</v>
      </c>
      <c r="D491" t="s">
        <v>1313</v>
      </c>
      <c r="E491" t="s">
        <v>1314</v>
      </c>
      <c r="F491">
        <v>5</v>
      </c>
      <c r="G491" t="s">
        <v>1302</v>
      </c>
      <c r="H491" t="s">
        <v>354</v>
      </c>
      <c r="I491">
        <v>1657401620.2</v>
      </c>
      <c r="J491">
        <f t="shared" si="238"/>
        <v>4.024304639999113E-3</v>
      </c>
      <c r="K491">
        <f t="shared" si="239"/>
        <v>4.0243046399991131</v>
      </c>
      <c r="L491">
        <f t="shared" si="240"/>
        <v>14.078992544736796</v>
      </c>
      <c r="M491">
        <f t="shared" si="241"/>
        <v>352.90859999999998</v>
      </c>
      <c r="N491">
        <f t="shared" si="242"/>
        <v>212.19883706590528</v>
      </c>
      <c r="O491">
        <f t="shared" si="243"/>
        <v>14.977805784374258</v>
      </c>
      <c r="P491">
        <f t="shared" si="244"/>
        <v>24.909639202187261</v>
      </c>
      <c r="Q491">
        <f t="shared" si="245"/>
        <v>0.17924487922415772</v>
      </c>
      <c r="R491">
        <f t="shared" si="246"/>
        <v>2.3636335776118917</v>
      </c>
      <c r="S491">
        <f t="shared" si="247"/>
        <v>0.17202121150224711</v>
      </c>
      <c r="T491">
        <f t="shared" si="248"/>
        <v>0.10813801734855334</v>
      </c>
      <c r="U491">
        <f t="shared" si="249"/>
        <v>321.50955659999994</v>
      </c>
      <c r="V491">
        <f t="shared" si="250"/>
        <v>27.85372058432857</v>
      </c>
      <c r="W491">
        <f t="shared" si="251"/>
        <v>25.9434</v>
      </c>
      <c r="X491">
        <f t="shared" si="252"/>
        <v>3.362973859582985</v>
      </c>
      <c r="Y491">
        <f t="shared" si="253"/>
        <v>50.03568064152244</v>
      </c>
      <c r="Z491">
        <f t="shared" si="254"/>
        <v>1.7717810824827285</v>
      </c>
      <c r="AA491">
        <f t="shared" si="255"/>
        <v>3.5410352367874141</v>
      </c>
      <c r="AB491">
        <f t="shared" si="256"/>
        <v>1.5911927771002565</v>
      </c>
      <c r="AC491">
        <f t="shared" si="257"/>
        <v>-177.47183462396089</v>
      </c>
      <c r="AD491">
        <f t="shared" si="258"/>
        <v>111.42195554648947</v>
      </c>
      <c r="AE491">
        <f t="shared" si="259"/>
        <v>10.110524851956226</v>
      </c>
      <c r="AF491">
        <f t="shared" si="260"/>
        <v>265.57020237448472</v>
      </c>
      <c r="AG491">
        <f t="shared" si="261"/>
        <v>-1.7899224284368191</v>
      </c>
      <c r="AH491">
        <f t="shared" si="262"/>
        <v>4.0272408947724001</v>
      </c>
      <c r="AI491">
        <f t="shared" si="263"/>
        <v>14.078992544736796</v>
      </c>
      <c r="AJ491">
        <v>360.86002530082902</v>
      </c>
      <c r="AK491">
        <v>354.989418181818</v>
      </c>
      <c r="AL491">
        <v>-3.0238793575949101</v>
      </c>
      <c r="AM491">
        <v>66.554909346418299</v>
      </c>
      <c r="AN491">
        <f t="shared" si="264"/>
        <v>4.0243046399991131</v>
      </c>
      <c r="AO491">
        <v>20.392823601655699</v>
      </c>
      <c r="AP491">
        <v>25.1009496969697</v>
      </c>
      <c r="AQ491">
        <v>-6.2423326715028006E-5</v>
      </c>
      <c r="AR491">
        <v>78.499974426422895</v>
      </c>
      <c r="AS491">
        <v>15</v>
      </c>
      <c r="AT491">
        <v>3</v>
      </c>
      <c r="AU491">
        <f t="shared" si="265"/>
        <v>1</v>
      </c>
      <c r="AV491">
        <f t="shared" si="266"/>
        <v>0</v>
      </c>
      <c r="AW491">
        <f t="shared" si="267"/>
        <v>37386.562040146833</v>
      </c>
      <c r="AX491">
        <f t="shared" si="268"/>
        <v>1999.9559999999999</v>
      </c>
      <c r="AY491">
        <f t="shared" si="269"/>
        <v>1681.1633399999998</v>
      </c>
      <c r="AZ491">
        <f t="shared" si="270"/>
        <v>0.84060016320359043</v>
      </c>
      <c r="BA491">
        <f t="shared" si="271"/>
        <v>0.16075831498292961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1657401620.2</v>
      </c>
      <c r="BH491">
        <v>352.90859999999998</v>
      </c>
      <c r="BI491">
        <v>352.46620000000001</v>
      </c>
      <c r="BJ491">
        <v>25.101800000000001</v>
      </c>
      <c r="BK491">
        <v>20.390519999999999</v>
      </c>
      <c r="BL491">
        <v>348.9359</v>
      </c>
      <c r="BM491">
        <v>24.697410000000001</v>
      </c>
      <c r="BN491">
        <v>500.01060000000001</v>
      </c>
      <c r="BO491">
        <v>70.483770000000007</v>
      </c>
      <c r="BP491">
        <v>0.10005596</v>
      </c>
      <c r="BQ491">
        <v>26.817789999999999</v>
      </c>
      <c r="BR491">
        <v>25.9434</v>
      </c>
      <c r="BS491">
        <v>999.9</v>
      </c>
      <c r="BT491">
        <v>0</v>
      </c>
      <c r="BU491">
        <v>0</v>
      </c>
      <c r="BV491">
        <v>10026.315000000001</v>
      </c>
      <c r="BW491">
        <v>0</v>
      </c>
      <c r="BX491">
        <v>102.01</v>
      </c>
      <c r="BY491">
        <v>0.44240468999999999</v>
      </c>
      <c r="BZ491">
        <v>361.99549999999999</v>
      </c>
      <c r="CA491">
        <v>359.80290000000002</v>
      </c>
      <c r="CB491">
        <v>4.7112869999999996</v>
      </c>
      <c r="CC491">
        <v>352.46620000000001</v>
      </c>
      <c r="CD491">
        <v>20.390519999999999</v>
      </c>
      <c r="CE491">
        <v>1.7692699999999999</v>
      </c>
      <c r="CF491">
        <v>1.4371989999999999</v>
      </c>
      <c r="CG491">
        <v>15.51792</v>
      </c>
      <c r="CH491">
        <v>12.31593</v>
      </c>
      <c r="CI491">
        <v>1999.9559999999999</v>
      </c>
      <c r="CJ491">
        <v>0.97999329999999996</v>
      </c>
      <c r="CK491">
        <v>2.0006779999999998E-2</v>
      </c>
      <c r="CL491">
        <v>0</v>
      </c>
      <c r="CM491">
        <v>2.6716799999999998</v>
      </c>
      <c r="CN491">
        <v>0</v>
      </c>
      <c r="CO491">
        <v>15636.47</v>
      </c>
      <c r="CP491">
        <v>16704.98</v>
      </c>
      <c r="CQ491">
        <v>39.436999999999998</v>
      </c>
      <c r="CR491">
        <v>40.686999999999998</v>
      </c>
      <c r="CS491">
        <v>40.943300000000001</v>
      </c>
      <c r="CT491">
        <v>39.061999999999998</v>
      </c>
      <c r="CU491">
        <v>39.824800000000003</v>
      </c>
      <c r="CV491">
        <v>1959.9459999999999</v>
      </c>
      <c r="CW491">
        <v>40.01</v>
      </c>
      <c r="CX491">
        <v>0</v>
      </c>
      <c r="CY491">
        <v>1651553349.9000001</v>
      </c>
      <c r="CZ491">
        <v>0</v>
      </c>
      <c r="DA491">
        <v>0</v>
      </c>
      <c r="DB491" t="s">
        <v>356</v>
      </c>
      <c r="DC491">
        <v>1657298120.5</v>
      </c>
      <c r="DD491">
        <v>1657298120.5</v>
      </c>
      <c r="DE491">
        <v>0</v>
      </c>
      <c r="DF491">
        <v>1.391</v>
      </c>
      <c r="DG491">
        <v>3.5000000000000003E-2</v>
      </c>
      <c r="DH491">
        <v>2.39</v>
      </c>
      <c r="DI491">
        <v>0.104</v>
      </c>
      <c r="DJ491">
        <v>419</v>
      </c>
      <c r="DK491">
        <v>18</v>
      </c>
      <c r="DL491">
        <v>0.11</v>
      </c>
      <c r="DM491">
        <v>0.02</v>
      </c>
      <c r="DN491">
        <v>-3.4597285146341501</v>
      </c>
      <c r="DO491">
        <v>35.038392140069703</v>
      </c>
      <c r="DP491">
        <v>3.5284602986172602</v>
      </c>
      <c r="DQ491">
        <v>0</v>
      </c>
      <c r="DR491">
        <v>4.7030729268292699</v>
      </c>
      <c r="DS491">
        <v>7.5552334494783199E-2</v>
      </c>
      <c r="DT491">
        <v>7.7433440321042404E-3</v>
      </c>
      <c r="DU491">
        <v>1</v>
      </c>
      <c r="DV491">
        <v>1</v>
      </c>
      <c r="DW491">
        <v>2</v>
      </c>
      <c r="DX491" t="s">
        <v>365</v>
      </c>
      <c r="DY491">
        <v>2.9152300000000002</v>
      </c>
      <c r="DZ491">
        <v>2.7165900000000001</v>
      </c>
      <c r="EA491">
        <v>6.1910399999999997E-2</v>
      </c>
      <c r="EB491">
        <v>6.2247299999999998E-2</v>
      </c>
      <c r="EC491">
        <v>8.4418400000000005E-2</v>
      </c>
      <c r="ED491">
        <v>7.30069E-2</v>
      </c>
      <c r="EE491">
        <v>26796.400000000001</v>
      </c>
      <c r="EF491">
        <v>23326</v>
      </c>
      <c r="EG491">
        <v>25547</v>
      </c>
      <c r="EH491">
        <v>24200.9</v>
      </c>
      <c r="EI491">
        <v>39852.9</v>
      </c>
      <c r="EJ491">
        <v>37114.6</v>
      </c>
      <c r="EK491">
        <v>46098.2</v>
      </c>
      <c r="EL491">
        <v>43137.4</v>
      </c>
      <c r="EM491">
        <v>1.87703</v>
      </c>
      <c r="EN491">
        <v>2.21828</v>
      </c>
      <c r="EO491">
        <v>0.26680500000000001</v>
      </c>
      <c r="EP491">
        <v>0</v>
      </c>
      <c r="EQ491">
        <v>21.5472</v>
      </c>
      <c r="ER491">
        <v>999.9</v>
      </c>
      <c r="ES491">
        <v>51.764000000000003</v>
      </c>
      <c r="ET491">
        <v>25.638999999999999</v>
      </c>
      <c r="EU491">
        <v>24.2561</v>
      </c>
      <c r="EV491">
        <v>51.205300000000001</v>
      </c>
      <c r="EW491">
        <v>37.840499999999999</v>
      </c>
      <c r="EX491">
        <v>2</v>
      </c>
      <c r="EY491">
        <v>-0.46023599999999998</v>
      </c>
      <c r="EZ491">
        <v>-2.8916400000000002</v>
      </c>
      <c r="FA491">
        <v>20.224900000000002</v>
      </c>
      <c r="FB491">
        <v>5.23855</v>
      </c>
      <c r="FC491">
        <v>11.986599999999999</v>
      </c>
      <c r="FD491">
        <v>4.9576500000000001</v>
      </c>
      <c r="FE491">
        <v>3.3039499999999999</v>
      </c>
      <c r="FF491">
        <v>9999</v>
      </c>
      <c r="FG491">
        <v>9999</v>
      </c>
      <c r="FH491">
        <v>5955.7</v>
      </c>
      <c r="FI491">
        <v>342.7</v>
      </c>
      <c r="FJ491">
        <v>1.8681300000000001</v>
      </c>
      <c r="FK491">
        <v>1.86375</v>
      </c>
      <c r="FL491">
        <v>1.8714900000000001</v>
      </c>
      <c r="FM491">
        <v>1.8621099999999999</v>
      </c>
      <c r="FN491">
        <v>1.86161</v>
      </c>
      <c r="FO491">
        <v>1.8681300000000001</v>
      </c>
      <c r="FP491">
        <v>1.85823</v>
      </c>
      <c r="FQ491">
        <v>1.8647800000000001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3.9380000000000002</v>
      </c>
      <c r="GF491">
        <v>0.40429999999999999</v>
      </c>
      <c r="GG491">
        <v>2.2088750328830402</v>
      </c>
      <c r="GH491">
        <v>6.0489126747292196E-3</v>
      </c>
      <c r="GI491">
        <v>-3.2734485160193501E-6</v>
      </c>
      <c r="GJ491">
        <v>1.2191227519152799E-9</v>
      </c>
      <c r="GK491">
        <v>-4.8623107072493198E-2</v>
      </c>
      <c r="GL491">
        <v>-1.24795961692081E-2</v>
      </c>
      <c r="GM491">
        <v>1.8897039930190699E-3</v>
      </c>
      <c r="GN491">
        <v>-2.5983293074510801E-5</v>
      </c>
      <c r="GO491">
        <v>18</v>
      </c>
      <c r="GP491">
        <v>2157</v>
      </c>
      <c r="GQ491">
        <v>3</v>
      </c>
      <c r="GR491">
        <v>29</v>
      </c>
      <c r="GS491">
        <v>1725</v>
      </c>
      <c r="GT491">
        <v>1725</v>
      </c>
      <c r="GU491">
        <v>1.09741</v>
      </c>
      <c r="GV491">
        <v>2.34863</v>
      </c>
      <c r="GW491">
        <v>1.9982899999999999</v>
      </c>
      <c r="GX491">
        <v>2.7270500000000002</v>
      </c>
      <c r="GY491">
        <v>2.0935100000000002</v>
      </c>
      <c r="GZ491">
        <v>2.3730500000000001</v>
      </c>
      <c r="HA491">
        <v>29.303899999999999</v>
      </c>
      <c r="HB491">
        <v>15.541700000000001</v>
      </c>
      <c r="HC491">
        <v>18</v>
      </c>
      <c r="HD491">
        <v>428.38600000000002</v>
      </c>
      <c r="HE491">
        <v>644.47</v>
      </c>
      <c r="HF491">
        <v>27.102799999999998</v>
      </c>
      <c r="HG491">
        <v>21.305700000000002</v>
      </c>
      <c r="HH491">
        <v>30</v>
      </c>
      <c r="HI491">
        <v>21.1586</v>
      </c>
      <c r="HJ491">
        <v>21.151900000000001</v>
      </c>
      <c r="HK491">
        <v>22.023900000000001</v>
      </c>
      <c r="HL491">
        <v>24.182600000000001</v>
      </c>
      <c r="HM491">
        <v>50.988399999999999</v>
      </c>
      <c r="HN491">
        <v>27.116499999999998</v>
      </c>
      <c r="HO491">
        <v>319.04199999999997</v>
      </c>
      <c r="HP491">
        <v>20.385000000000002</v>
      </c>
      <c r="HQ491">
        <v>97.6297</v>
      </c>
      <c r="HR491">
        <v>101.447</v>
      </c>
    </row>
    <row r="492" spans="1:226" x14ac:dyDescent="0.2">
      <c r="A492">
        <v>476</v>
      </c>
      <c r="B492">
        <v>1657401628</v>
      </c>
      <c r="C492">
        <v>6447</v>
      </c>
      <c r="D492" t="s">
        <v>1315</v>
      </c>
      <c r="E492" t="s">
        <v>1316</v>
      </c>
      <c r="F492">
        <v>5</v>
      </c>
      <c r="G492" t="s">
        <v>1302</v>
      </c>
      <c r="H492" t="s">
        <v>354</v>
      </c>
      <c r="I492">
        <v>1657401625.5</v>
      </c>
      <c r="J492">
        <f t="shared" si="238"/>
        <v>4.0397763223082401E-3</v>
      </c>
      <c r="K492">
        <f t="shared" si="239"/>
        <v>4.0397763223082404</v>
      </c>
      <c r="L492">
        <f t="shared" si="240"/>
        <v>13.592202722182229</v>
      </c>
      <c r="M492">
        <f t="shared" si="241"/>
        <v>336.92777777777798</v>
      </c>
      <c r="N492">
        <f t="shared" si="242"/>
        <v>201.71118895912559</v>
      </c>
      <c r="O492">
        <f t="shared" si="243"/>
        <v>14.237511270033041</v>
      </c>
      <c r="P492">
        <f t="shared" si="244"/>
        <v>23.781591185159094</v>
      </c>
      <c r="Q492">
        <f t="shared" si="245"/>
        <v>0.17999768219099041</v>
      </c>
      <c r="R492">
        <f t="shared" si="246"/>
        <v>2.3583845169678885</v>
      </c>
      <c r="S492">
        <f t="shared" si="247"/>
        <v>0.17269903260892655</v>
      </c>
      <c r="T492">
        <f t="shared" si="248"/>
        <v>0.10856798949364808</v>
      </c>
      <c r="U492">
        <f t="shared" si="249"/>
        <v>321.52568733333385</v>
      </c>
      <c r="V492">
        <f t="shared" si="250"/>
        <v>27.846246503342936</v>
      </c>
      <c r="W492">
        <f t="shared" si="251"/>
        <v>25.9434</v>
      </c>
      <c r="X492">
        <f t="shared" si="252"/>
        <v>3.362973859582985</v>
      </c>
      <c r="Y492">
        <f t="shared" si="253"/>
        <v>50.054237197138683</v>
      </c>
      <c r="Z492">
        <f t="shared" si="254"/>
        <v>1.7719389217742572</v>
      </c>
      <c r="AA492">
        <f t="shared" si="255"/>
        <v>3.5400378089780355</v>
      </c>
      <c r="AB492">
        <f t="shared" si="256"/>
        <v>1.5910349378087278</v>
      </c>
      <c r="AC492">
        <f t="shared" si="257"/>
        <v>-178.1541358137934</v>
      </c>
      <c r="AD492">
        <f t="shared" si="258"/>
        <v>110.56548859810063</v>
      </c>
      <c r="AE492">
        <f t="shared" si="259"/>
        <v>10.05489678705462</v>
      </c>
      <c r="AF492">
        <f t="shared" si="260"/>
        <v>263.99193690469571</v>
      </c>
      <c r="AG492">
        <f t="shared" si="261"/>
        <v>-2.9358815571801911</v>
      </c>
      <c r="AH492">
        <f t="shared" si="262"/>
        <v>4.0410425945753961</v>
      </c>
      <c r="AI492">
        <f t="shared" si="263"/>
        <v>13.592202722182229</v>
      </c>
      <c r="AJ492">
        <v>344.05737780931997</v>
      </c>
      <c r="AK492">
        <v>339.25991515151497</v>
      </c>
      <c r="AL492">
        <v>-3.1505629388495202</v>
      </c>
      <c r="AM492">
        <v>66.554909346418299</v>
      </c>
      <c r="AN492">
        <f t="shared" si="264"/>
        <v>4.0397763223082404</v>
      </c>
      <c r="AO492">
        <v>20.380162599006301</v>
      </c>
      <c r="AP492">
        <v>25.105667272727299</v>
      </c>
      <c r="AQ492">
        <v>1.2412740889329899E-4</v>
      </c>
      <c r="AR492">
        <v>78.499974426422895</v>
      </c>
      <c r="AS492">
        <v>15</v>
      </c>
      <c r="AT492">
        <v>3</v>
      </c>
      <c r="AU492">
        <f t="shared" si="265"/>
        <v>1</v>
      </c>
      <c r="AV492">
        <f t="shared" si="266"/>
        <v>0</v>
      </c>
      <c r="AW492">
        <f t="shared" si="267"/>
        <v>37260.711600789655</v>
      </c>
      <c r="AX492">
        <f t="shared" si="268"/>
        <v>2000.05666666667</v>
      </c>
      <c r="AY492">
        <f t="shared" si="269"/>
        <v>1681.2479333333361</v>
      </c>
      <c r="AZ492">
        <f t="shared" si="270"/>
        <v>0.84060014966242613</v>
      </c>
      <c r="BA492">
        <f t="shared" si="271"/>
        <v>0.16075828884848262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1657401625.5</v>
      </c>
      <c r="BH492">
        <v>336.92777777777798</v>
      </c>
      <c r="BI492">
        <v>335.038555555556</v>
      </c>
      <c r="BJ492">
        <v>25.104099999999999</v>
      </c>
      <c r="BK492">
        <v>20.376555555555601</v>
      </c>
      <c r="BL492">
        <v>333.02255555555598</v>
      </c>
      <c r="BM492">
        <v>24.699622222222199</v>
      </c>
      <c r="BN492">
        <v>499.99688888888898</v>
      </c>
      <c r="BO492">
        <v>70.483688888888906</v>
      </c>
      <c r="BP492">
        <v>9.9957677777777795E-2</v>
      </c>
      <c r="BQ492">
        <v>26.812999999999999</v>
      </c>
      <c r="BR492">
        <v>25.9434</v>
      </c>
      <c r="BS492">
        <v>999.9</v>
      </c>
      <c r="BT492">
        <v>0</v>
      </c>
      <c r="BU492">
        <v>0</v>
      </c>
      <c r="BV492">
        <v>9990.9666666666708</v>
      </c>
      <c r="BW492">
        <v>0</v>
      </c>
      <c r="BX492">
        <v>101.706444444444</v>
      </c>
      <c r="BY492">
        <v>1.8891422222222201</v>
      </c>
      <c r="BZ492">
        <v>345.60377777777802</v>
      </c>
      <c r="CA492">
        <v>342.007555555556</v>
      </c>
      <c r="CB492">
        <v>4.7275322222222202</v>
      </c>
      <c r="CC492">
        <v>335.038555555556</v>
      </c>
      <c r="CD492">
        <v>20.376555555555601</v>
      </c>
      <c r="CE492">
        <v>1.7694300000000001</v>
      </c>
      <c r="CF492">
        <v>1.43621444444444</v>
      </c>
      <c r="CG492">
        <v>15.519311111111101</v>
      </c>
      <c r="CH492">
        <v>12.305477777777799</v>
      </c>
      <c r="CI492">
        <v>2000.05666666667</v>
      </c>
      <c r="CJ492">
        <v>0.97999400000000003</v>
      </c>
      <c r="CK492">
        <v>2.0006033333333301E-2</v>
      </c>
      <c r="CL492">
        <v>0</v>
      </c>
      <c r="CM492">
        <v>2.6868111111111102</v>
      </c>
      <c r="CN492">
        <v>0</v>
      </c>
      <c r="CO492">
        <v>15631.1</v>
      </c>
      <c r="CP492">
        <v>16705.844444444399</v>
      </c>
      <c r="CQ492">
        <v>39.436999999999998</v>
      </c>
      <c r="CR492">
        <v>40.686999999999998</v>
      </c>
      <c r="CS492">
        <v>40.936999999999998</v>
      </c>
      <c r="CT492">
        <v>39.061999999999998</v>
      </c>
      <c r="CU492">
        <v>39.75</v>
      </c>
      <c r="CV492">
        <v>1960.04555555556</v>
      </c>
      <c r="CW492">
        <v>40.011111111111099</v>
      </c>
      <c r="CX492">
        <v>0</v>
      </c>
      <c r="CY492">
        <v>1651553354.7</v>
      </c>
      <c r="CZ492">
        <v>0</v>
      </c>
      <c r="DA492">
        <v>0</v>
      </c>
      <c r="DB492" t="s">
        <v>356</v>
      </c>
      <c r="DC492">
        <v>1657298120.5</v>
      </c>
      <c r="DD492">
        <v>1657298120.5</v>
      </c>
      <c r="DE492">
        <v>0</v>
      </c>
      <c r="DF492">
        <v>1.391</v>
      </c>
      <c r="DG492">
        <v>3.5000000000000003E-2</v>
      </c>
      <c r="DH492">
        <v>2.39</v>
      </c>
      <c r="DI492">
        <v>0.104</v>
      </c>
      <c r="DJ492">
        <v>419</v>
      </c>
      <c r="DK492">
        <v>18</v>
      </c>
      <c r="DL492">
        <v>0.11</v>
      </c>
      <c r="DM492">
        <v>0.02</v>
      </c>
      <c r="DN492">
        <v>-1.34367680731707</v>
      </c>
      <c r="DO492">
        <v>25.8978305958188</v>
      </c>
      <c r="DP492">
        <v>2.60164857613037</v>
      </c>
      <c r="DQ492">
        <v>0</v>
      </c>
      <c r="DR492">
        <v>4.7096565853658499</v>
      </c>
      <c r="DS492">
        <v>8.62613937282425E-2</v>
      </c>
      <c r="DT492">
        <v>9.0445689429990705E-3</v>
      </c>
      <c r="DU492">
        <v>1</v>
      </c>
      <c r="DV492">
        <v>1</v>
      </c>
      <c r="DW492">
        <v>2</v>
      </c>
      <c r="DX492" t="s">
        <v>365</v>
      </c>
      <c r="DY492">
        <v>2.9150700000000001</v>
      </c>
      <c r="DZ492">
        <v>2.7164299999999999</v>
      </c>
      <c r="EA492">
        <v>5.9667600000000001E-2</v>
      </c>
      <c r="EB492">
        <v>5.9856300000000001E-2</v>
      </c>
      <c r="EC492">
        <v>8.4429500000000005E-2</v>
      </c>
      <c r="ED492">
        <v>7.2974200000000003E-2</v>
      </c>
      <c r="EE492">
        <v>26860.400000000001</v>
      </c>
      <c r="EF492">
        <v>23385.5</v>
      </c>
      <c r="EG492">
        <v>25546.799999999999</v>
      </c>
      <c r="EH492">
        <v>24200.9</v>
      </c>
      <c r="EI492">
        <v>39852.300000000003</v>
      </c>
      <c r="EJ492">
        <v>37116</v>
      </c>
      <c r="EK492">
        <v>46098.1</v>
      </c>
      <c r="EL492">
        <v>43137.599999999999</v>
      </c>
      <c r="EM492">
        <v>1.87693</v>
      </c>
      <c r="EN492">
        <v>2.21828</v>
      </c>
      <c r="EO492">
        <v>0.26837</v>
      </c>
      <c r="EP492">
        <v>0</v>
      </c>
      <c r="EQ492">
        <v>21.5291</v>
      </c>
      <c r="ER492">
        <v>999.9</v>
      </c>
      <c r="ES492">
        <v>51.74</v>
      </c>
      <c r="ET492">
        <v>25.629000000000001</v>
      </c>
      <c r="EU492">
        <v>24.232800000000001</v>
      </c>
      <c r="EV492">
        <v>50.405299999999997</v>
      </c>
      <c r="EW492">
        <v>37.7684</v>
      </c>
      <c r="EX492">
        <v>2</v>
      </c>
      <c r="EY492">
        <v>-0.46012999999999998</v>
      </c>
      <c r="EZ492">
        <v>-2.9824299999999999</v>
      </c>
      <c r="FA492">
        <v>20.223400000000002</v>
      </c>
      <c r="FB492">
        <v>5.23855</v>
      </c>
      <c r="FC492">
        <v>11.9864</v>
      </c>
      <c r="FD492">
        <v>4.9575500000000003</v>
      </c>
      <c r="FE492">
        <v>3.3039499999999999</v>
      </c>
      <c r="FF492">
        <v>9999</v>
      </c>
      <c r="FG492">
        <v>9999</v>
      </c>
      <c r="FH492">
        <v>5955.7</v>
      </c>
      <c r="FI492">
        <v>342.7</v>
      </c>
      <c r="FJ492">
        <v>1.8681300000000001</v>
      </c>
      <c r="FK492">
        <v>1.86374</v>
      </c>
      <c r="FL492">
        <v>1.8714900000000001</v>
      </c>
      <c r="FM492">
        <v>1.86208</v>
      </c>
      <c r="FN492">
        <v>1.8616299999999999</v>
      </c>
      <c r="FO492">
        <v>1.8681399999999999</v>
      </c>
      <c r="FP492">
        <v>1.85822</v>
      </c>
      <c r="FQ492">
        <v>1.8647800000000001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3.8730000000000002</v>
      </c>
      <c r="GF492">
        <v>0.40450000000000003</v>
      </c>
      <c r="GG492">
        <v>2.2088750328830402</v>
      </c>
      <c r="GH492">
        <v>6.0489126747292196E-3</v>
      </c>
      <c r="GI492">
        <v>-3.2734485160193501E-6</v>
      </c>
      <c r="GJ492">
        <v>1.2191227519152799E-9</v>
      </c>
      <c r="GK492">
        <v>-4.8623107072493198E-2</v>
      </c>
      <c r="GL492">
        <v>-1.24795961692081E-2</v>
      </c>
      <c r="GM492">
        <v>1.8897039930190699E-3</v>
      </c>
      <c r="GN492">
        <v>-2.5983293074510801E-5</v>
      </c>
      <c r="GO492">
        <v>18</v>
      </c>
      <c r="GP492">
        <v>2157</v>
      </c>
      <c r="GQ492">
        <v>3</v>
      </c>
      <c r="GR492">
        <v>29</v>
      </c>
      <c r="GS492">
        <v>1725.1</v>
      </c>
      <c r="GT492">
        <v>1725.1</v>
      </c>
      <c r="GU492">
        <v>1.0522499999999999</v>
      </c>
      <c r="GV492">
        <v>2.3584000000000001</v>
      </c>
      <c r="GW492">
        <v>1.9982899999999999</v>
      </c>
      <c r="GX492">
        <v>2.7270500000000002</v>
      </c>
      <c r="GY492">
        <v>2.0935100000000002</v>
      </c>
      <c r="GZ492">
        <v>2.33887</v>
      </c>
      <c r="HA492">
        <v>29.303899999999999</v>
      </c>
      <c r="HB492">
        <v>15.515499999999999</v>
      </c>
      <c r="HC492">
        <v>18</v>
      </c>
      <c r="HD492">
        <v>428.31299999999999</v>
      </c>
      <c r="HE492">
        <v>644.43799999999999</v>
      </c>
      <c r="HF492">
        <v>27.141400000000001</v>
      </c>
      <c r="HG492">
        <v>21.302399999999999</v>
      </c>
      <c r="HH492">
        <v>30.0001</v>
      </c>
      <c r="HI492">
        <v>21.156300000000002</v>
      </c>
      <c r="HJ492">
        <v>21.1495</v>
      </c>
      <c r="HK492">
        <v>21.107600000000001</v>
      </c>
      <c r="HL492">
        <v>24.182600000000001</v>
      </c>
      <c r="HM492">
        <v>50.988399999999999</v>
      </c>
      <c r="HN492">
        <v>27.159600000000001</v>
      </c>
      <c r="HO492">
        <v>298.85399999999998</v>
      </c>
      <c r="HP492">
        <v>20.3691</v>
      </c>
      <c r="HQ492">
        <v>97.629499999999993</v>
      </c>
      <c r="HR492">
        <v>101.447</v>
      </c>
    </row>
    <row r="493" spans="1:226" x14ac:dyDescent="0.2">
      <c r="A493">
        <v>477</v>
      </c>
      <c r="B493">
        <v>1657401633</v>
      </c>
      <c r="C493">
        <v>6452</v>
      </c>
      <c r="D493" t="s">
        <v>1317</v>
      </c>
      <c r="E493" t="s">
        <v>1318</v>
      </c>
      <c r="F493">
        <v>5</v>
      </c>
      <c r="G493" t="s">
        <v>1302</v>
      </c>
      <c r="H493" t="s">
        <v>354</v>
      </c>
      <c r="I493">
        <v>1657401630.2</v>
      </c>
      <c r="J493">
        <f t="shared" si="238"/>
        <v>4.0450025122063743E-3</v>
      </c>
      <c r="K493">
        <f t="shared" si="239"/>
        <v>4.0450025122063744</v>
      </c>
      <c r="L493">
        <f t="shared" si="240"/>
        <v>12.818434856775584</v>
      </c>
      <c r="M493">
        <f t="shared" si="241"/>
        <v>322.35379999999998</v>
      </c>
      <c r="N493">
        <f t="shared" si="242"/>
        <v>194.95501950012061</v>
      </c>
      <c r="O493">
        <f t="shared" si="243"/>
        <v>13.760543940728743</v>
      </c>
      <c r="P493">
        <f t="shared" si="244"/>
        <v>22.752754151878303</v>
      </c>
      <c r="Q493">
        <f t="shared" si="245"/>
        <v>0.1804457077148432</v>
      </c>
      <c r="R493">
        <f t="shared" si="246"/>
        <v>2.3585708112071151</v>
      </c>
      <c r="S493">
        <f t="shared" si="247"/>
        <v>0.17311202929247924</v>
      </c>
      <c r="T493">
        <f t="shared" si="248"/>
        <v>0.10882908407448191</v>
      </c>
      <c r="U493">
        <f t="shared" si="249"/>
        <v>321.51450420000003</v>
      </c>
      <c r="V493">
        <f t="shared" si="250"/>
        <v>27.843051463496671</v>
      </c>
      <c r="W493">
        <f t="shared" si="251"/>
        <v>25.934619999999999</v>
      </c>
      <c r="X493">
        <f t="shared" si="252"/>
        <v>3.3612263107025084</v>
      </c>
      <c r="Y493">
        <f t="shared" si="253"/>
        <v>50.057884633597673</v>
      </c>
      <c r="Z493">
        <f t="shared" si="254"/>
        <v>1.7719242192708822</v>
      </c>
      <c r="AA493">
        <f t="shared" si="255"/>
        <v>3.5397504953327741</v>
      </c>
      <c r="AB493">
        <f t="shared" si="256"/>
        <v>1.5893020914316263</v>
      </c>
      <c r="AC493">
        <f t="shared" si="257"/>
        <v>-178.3846107883011</v>
      </c>
      <c r="AD493">
        <f t="shared" si="258"/>
        <v>111.51517141622115</v>
      </c>
      <c r="AE493">
        <f t="shared" si="259"/>
        <v>10.139944705904332</v>
      </c>
      <c r="AF493">
        <f t="shared" si="260"/>
        <v>264.78500953382439</v>
      </c>
      <c r="AG493">
        <f t="shared" si="261"/>
        <v>-3.6992730604889448</v>
      </c>
      <c r="AH493">
        <f t="shared" si="262"/>
        <v>4.0503601976740224</v>
      </c>
      <c r="AI493">
        <f t="shared" si="263"/>
        <v>12.818434856775584</v>
      </c>
      <c r="AJ493">
        <v>327.152801681011</v>
      </c>
      <c r="AK493">
        <v>323.37852727272701</v>
      </c>
      <c r="AL493">
        <v>-3.17056655578175</v>
      </c>
      <c r="AM493">
        <v>66.554909346418299</v>
      </c>
      <c r="AN493">
        <f t="shared" si="264"/>
        <v>4.0450025122063744</v>
      </c>
      <c r="AO493">
        <v>20.367904513405598</v>
      </c>
      <c r="AP493">
        <v>25.099747272727299</v>
      </c>
      <c r="AQ493">
        <v>9.2453172997245399E-5</v>
      </c>
      <c r="AR493">
        <v>78.499974426422895</v>
      </c>
      <c r="AS493">
        <v>15</v>
      </c>
      <c r="AT493">
        <v>3</v>
      </c>
      <c r="AU493">
        <f t="shared" si="265"/>
        <v>1</v>
      </c>
      <c r="AV493">
        <f t="shared" si="266"/>
        <v>0</v>
      </c>
      <c r="AW493">
        <f t="shared" si="267"/>
        <v>37265.357970754783</v>
      </c>
      <c r="AX493">
        <f t="shared" si="268"/>
        <v>1999.9870000000001</v>
      </c>
      <c r="AY493">
        <f t="shared" si="269"/>
        <v>1681.18938</v>
      </c>
      <c r="AZ493">
        <f t="shared" si="270"/>
        <v>0.84060015390100029</v>
      </c>
      <c r="BA493">
        <f t="shared" si="271"/>
        <v>0.16075829702893069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1657401630.2</v>
      </c>
      <c r="BH493">
        <v>322.35379999999998</v>
      </c>
      <c r="BI493">
        <v>319.48140000000001</v>
      </c>
      <c r="BJ493">
        <v>25.10406</v>
      </c>
      <c r="BK493">
        <v>20.365559999999999</v>
      </c>
      <c r="BL493">
        <v>318.5111</v>
      </c>
      <c r="BM493">
        <v>24.6996</v>
      </c>
      <c r="BN493">
        <v>499.99110000000002</v>
      </c>
      <c r="BO493">
        <v>70.483130000000003</v>
      </c>
      <c r="BP493">
        <v>0.10004337000000001</v>
      </c>
      <c r="BQ493">
        <v>26.811620000000001</v>
      </c>
      <c r="BR493">
        <v>25.934619999999999</v>
      </c>
      <c r="BS493">
        <v>999.9</v>
      </c>
      <c r="BT493">
        <v>0</v>
      </c>
      <c r="BU493">
        <v>0</v>
      </c>
      <c r="BV493">
        <v>9992.2999999999993</v>
      </c>
      <c r="BW493">
        <v>0</v>
      </c>
      <c r="BX493">
        <v>101.4483</v>
      </c>
      <c r="BY493">
        <v>2.8727809999999998</v>
      </c>
      <c r="BZ493">
        <v>330.65469999999999</v>
      </c>
      <c r="CA493">
        <v>326.12290000000002</v>
      </c>
      <c r="CB493">
        <v>4.7384979999999999</v>
      </c>
      <c r="CC493">
        <v>319.48140000000001</v>
      </c>
      <c r="CD493">
        <v>20.365559999999999</v>
      </c>
      <c r="CE493">
        <v>1.769412</v>
      </c>
      <c r="CF493">
        <v>1.435427</v>
      </c>
      <c r="CG493">
        <v>15.519159999999999</v>
      </c>
      <c r="CH493">
        <v>12.29715</v>
      </c>
      <c r="CI493">
        <v>1999.9870000000001</v>
      </c>
      <c r="CJ493">
        <v>0.97999360000000002</v>
      </c>
      <c r="CK493">
        <v>2.000646E-2</v>
      </c>
      <c r="CL493">
        <v>0</v>
      </c>
      <c r="CM493">
        <v>2.7580499999999999</v>
      </c>
      <c r="CN493">
        <v>0</v>
      </c>
      <c r="CO493">
        <v>15625.17</v>
      </c>
      <c r="CP493">
        <v>16705.259999999998</v>
      </c>
      <c r="CQ493">
        <v>39.436999999999998</v>
      </c>
      <c r="CR493">
        <v>40.686999999999998</v>
      </c>
      <c r="CS493">
        <v>40.936999999999998</v>
      </c>
      <c r="CT493">
        <v>39.061999999999998</v>
      </c>
      <c r="CU493">
        <v>39.724800000000002</v>
      </c>
      <c r="CV493">
        <v>1959.9770000000001</v>
      </c>
      <c r="CW493">
        <v>40.01</v>
      </c>
      <c r="CX493">
        <v>0</v>
      </c>
      <c r="CY493">
        <v>1651553359.5</v>
      </c>
      <c r="CZ493">
        <v>0</v>
      </c>
      <c r="DA493">
        <v>0</v>
      </c>
      <c r="DB493" t="s">
        <v>356</v>
      </c>
      <c r="DC493">
        <v>1657298120.5</v>
      </c>
      <c r="DD493">
        <v>1657298120.5</v>
      </c>
      <c r="DE493">
        <v>0</v>
      </c>
      <c r="DF493">
        <v>1.391</v>
      </c>
      <c r="DG493">
        <v>3.5000000000000003E-2</v>
      </c>
      <c r="DH493">
        <v>2.39</v>
      </c>
      <c r="DI493">
        <v>0.104</v>
      </c>
      <c r="DJ493">
        <v>419</v>
      </c>
      <c r="DK493">
        <v>18</v>
      </c>
      <c r="DL493">
        <v>0.11</v>
      </c>
      <c r="DM493">
        <v>0.02</v>
      </c>
      <c r="DN493">
        <v>0.55631538780487799</v>
      </c>
      <c r="DO493">
        <v>18.267869153310102</v>
      </c>
      <c r="DP493">
        <v>1.8224949520307101</v>
      </c>
      <c r="DQ493">
        <v>0</v>
      </c>
      <c r="DR493">
        <v>4.7190078048780499</v>
      </c>
      <c r="DS493">
        <v>0.119238815331008</v>
      </c>
      <c r="DT493">
        <v>1.2395691720522101E-2</v>
      </c>
      <c r="DU493">
        <v>0</v>
      </c>
      <c r="DV493">
        <v>0</v>
      </c>
      <c r="DW493">
        <v>2</v>
      </c>
      <c r="DX493" t="s">
        <v>357</v>
      </c>
      <c r="DY493">
        <v>2.9152900000000002</v>
      </c>
      <c r="DZ493">
        <v>2.71638</v>
      </c>
      <c r="EA493">
        <v>5.7369400000000001E-2</v>
      </c>
      <c r="EB493">
        <v>5.7397299999999998E-2</v>
      </c>
      <c r="EC493">
        <v>8.4412699999999993E-2</v>
      </c>
      <c r="ED493">
        <v>7.2946499999999997E-2</v>
      </c>
      <c r="EE493">
        <v>26926.1</v>
      </c>
      <c r="EF493">
        <v>23446.9</v>
      </c>
      <c r="EG493">
        <v>25546.799999999999</v>
      </c>
      <c r="EH493">
        <v>24201.1</v>
      </c>
      <c r="EI493">
        <v>39853</v>
      </c>
      <c r="EJ493">
        <v>37117.199999999997</v>
      </c>
      <c r="EK493">
        <v>46098.2</v>
      </c>
      <c r="EL493">
        <v>43137.8</v>
      </c>
      <c r="EM493">
        <v>1.87713</v>
      </c>
      <c r="EN493">
        <v>2.21835</v>
      </c>
      <c r="EO493">
        <v>0.26818700000000001</v>
      </c>
      <c r="EP493">
        <v>0</v>
      </c>
      <c r="EQ493">
        <v>21.5123</v>
      </c>
      <c r="ER493">
        <v>999.9</v>
      </c>
      <c r="ES493">
        <v>51.74</v>
      </c>
      <c r="ET493">
        <v>25.619</v>
      </c>
      <c r="EU493">
        <v>24.2134</v>
      </c>
      <c r="EV493">
        <v>50.415300000000002</v>
      </c>
      <c r="EW493">
        <v>37.8125</v>
      </c>
      <c r="EX493">
        <v>2</v>
      </c>
      <c r="EY493">
        <v>-0.46024900000000002</v>
      </c>
      <c r="EZ493">
        <v>-3.0097100000000001</v>
      </c>
      <c r="FA493">
        <v>20.222899999999999</v>
      </c>
      <c r="FB493">
        <v>5.2388500000000002</v>
      </c>
      <c r="FC493">
        <v>11.9864</v>
      </c>
      <c r="FD493">
        <v>4.9577499999999999</v>
      </c>
      <c r="FE493">
        <v>3.3039499999999999</v>
      </c>
      <c r="FF493">
        <v>9999</v>
      </c>
      <c r="FG493">
        <v>9999</v>
      </c>
      <c r="FH493">
        <v>5956</v>
      </c>
      <c r="FI493">
        <v>342.7</v>
      </c>
      <c r="FJ493">
        <v>1.8681300000000001</v>
      </c>
      <c r="FK493">
        <v>1.86375</v>
      </c>
      <c r="FL493">
        <v>1.8714900000000001</v>
      </c>
      <c r="FM493">
        <v>1.86206</v>
      </c>
      <c r="FN493">
        <v>1.86164</v>
      </c>
      <c r="FO493">
        <v>1.8681399999999999</v>
      </c>
      <c r="FP493">
        <v>1.85822</v>
      </c>
      <c r="FQ493">
        <v>1.8647800000000001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3.806</v>
      </c>
      <c r="GF493">
        <v>0.40429999999999999</v>
      </c>
      <c r="GG493">
        <v>2.2088750328830402</v>
      </c>
      <c r="GH493">
        <v>6.0489126747292196E-3</v>
      </c>
      <c r="GI493">
        <v>-3.2734485160193501E-6</v>
      </c>
      <c r="GJ493">
        <v>1.2191227519152799E-9</v>
      </c>
      <c r="GK493">
        <v>-4.8623107072493198E-2</v>
      </c>
      <c r="GL493">
        <v>-1.24795961692081E-2</v>
      </c>
      <c r="GM493">
        <v>1.8897039930190699E-3</v>
      </c>
      <c r="GN493">
        <v>-2.5983293074510801E-5</v>
      </c>
      <c r="GO493">
        <v>18</v>
      </c>
      <c r="GP493">
        <v>2157</v>
      </c>
      <c r="GQ493">
        <v>3</v>
      </c>
      <c r="GR493">
        <v>29</v>
      </c>
      <c r="GS493">
        <v>1725.2</v>
      </c>
      <c r="GT493">
        <v>1725.2</v>
      </c>
      <c r="GU493">
        <v>1.00952</v>
      </c>
      <c r="GV493">
        <v>2.3571800000000001</v>
      </c>
      <c r="GW493">
        <v>1.9982899999999999</v>
      </c>
      <c r="GX493">
        <v>2.7270500000000002</v>
      </c>
      <c r="GY493">
        <v>2.0935100000000002</v>
      </c>
      <c r="GZ493">
        <v>2.34863</v>
      </c>
      <c r="HA493">
        <v>29.282699999999998</v>
      </c>
      <c r="HB493">
        <v>15.5242</v>
      </c>
      <c r="HC493">
        <v>18</v>
      </c>
      <c r="HD493">
        <v>428.40100000000001</v>
      </c>
      <c r="HE493">
        <v>644.46500000000003</v>
      </c>
      <c r="HF493">
        <v>27.185400000000001</v>
      </c>
      <c r="HG493">
        <v>21.299199999999999</v>
      </c>
      <c r="HH493">
        <v>30</v>
      </c>
      <c r="HI493">
        <v>21.1538</v>
      </c>
      <c r="HJ493">
        <v>21.146999999999998</v>
      </c>
      <c r="HK493">
        <v>20.259699999999999</v>
      </c>
      <c r="HL493">
        <v>24.182600000000001</v>
      </c>
      <c r="HM493">
        <v>50.988399999999999</v>
      </c>
      <c r="HN493">
        <v>27.198899999999998</v>
      </c>
      <c r="HO493">
        <v>285.44299999999998</v>
      </c>
      <c r="HP493">
        <v>20.3827</v>
      </c>
      <c r="HQ493">
        <v>97.629499999999993</v>
      </c>
      <c r="HR493">
        <v>101.44799999999999</v>
      </c>
    </row>
    <row r="494" spans="1:226" x14ac:dyDescent="0.2">
      <c r="A494">
        <v>478</v>
      </c>
      <c r="B494">
        <v>1657401638</v>
      </c>
      <c r="C494">
        <v>6457</v>
      </c>
      <c r="D494" t="s">
        <v>1319</v>
      </c>
      <c r="E494" t="s">
        <v>1320</v>
      </c>
      <c r="F494">
        <v>5</v>
      </c>
      <c r="G494" t="s">
        <v>1302</v>
      </c>
      <c r="H494" t="s">
        <v>354</v>
      </c>
      <c r="I494">
        <v>1657401635.5</v>
      </c>
      <c r="J494">
        <f t="shared" si="238"/>
        <v>4.0445206660965575E-3</v>
      </c>
      <c r="K494">
        <f t="shared" si="239"/>
        <v>4.0445206660965578</v>
      </c>
      <c r="L494">
        <f t="shared" si="240"/>
        <v>12.213736035563823</v>
      </c>
      <c r="M494">
        <f t="shared" si="241"/>
        <v>305.93799999999999</v>
      </c>
      <c r="N494">
        <f t="shared" si="242"/>
        <v>184.8203495360774</v>
      </c>
      <c r="O494">
        <f t="shared" si="243"/>
        <v>13.045457448940086</v>
      </c>
      <c r="P494">
        <f t="shared" si="244"/>
        <v>21.594489843959302</v>
      </c>
      <c r="Q494">
        <f t="shared" si="245"/>
        <v>0.18080226953415582</v>
      </c>
      <c r="R494">
        <f t="shared" si="246"/>
        <v>2.358160367986502</v>
      </c>
      <c r="S494">
        <f t="shared" si="247"/>
        <v>0.17343899019035233</v>
      </c>
      <c r="T494">
        <f t="shared" si="248"/>
        <v>0.1090359425596405</v>
      </c>
      <c r="U494">
        <f t="shared" si="249"/>
        <v>321.52125400000017</v>
      </c>
      <c r="V494">
        <f t="shared" si="250"/>
        <v>27.833017868122557</v>
      </c>
      <c r="W494">
        <f t="shared" si="251"/>
        <v>25.915211111111098</v>
      </c>
      <c r="X494">
        <f t="shared" si="252"/>
        <v>3.3573660291826299</v>
      </c>
      <c r="Y494">
        <f t="shared" si="253"/>
        <v>50.067036357163609</v>
      </c>
      <c r="Z494">
        <f t="shared" si="254"/>
        <v>1.7711634865773525</v>
      </c>
      <c r="AA494">
        <f t="shared" si="255"/>
        <v>3.5375840382130663</v>
      </c>
      <c r="AB494">
        <f t="shared" si="256"/>
        <v>1.5862025426052775</v>
      </c>
      <c r="AC494">
        <f t="shared" si="257"/>
        <v>-178.36336137485819</v>
      </c>
      <c r="AD494">
        <f t="shared" si="258"/>
        <v>112.63996359837539</v>
      </c>
      <c r="AE494">
        <f t="shared" si="259"/>
        <v>10.242473498136331</v>
      </c>
      <c r="AF494">
        <f t="shared" si="260"/>
        <v>266.04032972165373</v>
      </c>
      <c r="AG494">
        <f t="shared" si="261"/>
        <v>-4.5460275263002803</v>
      </c>
      <c r="AH494">
        <f t="shared" si="262"/>
        <v>4.0521246839822007</v>
      </c>
      <c r="AI494">
        <f t="shared" si="263"/>
        <v>12.213736035563823</v>
      </c>
      <c r="AJ494">
        <v>310.28236669351497</v>
      </c>
      <c r="AK494">
        <v>307.37473333333298</v>
      </c>
      <c r="AL494">
        <v>-3.2037701262694598</v>
      </c>
      <c r="AM494">
        <v>66.554909346418299</v>
      </c>
      <c r="AN494">
        <f t="shared" si="264"/>
        <v>4.0445206660965578</v>
      </c>
      <c r="AO494">
        <v>20.356075225165799</v>
      </c>
      <c r="AP494">
        <v>25.092547878787901</v>
      </c>
      <c r="AQ494">
        <v>-1.12938814644957E-3</v>
      </c>
      <c r="AR494">
        <v>78.499974426422895</v>
      </c>
      <c r="AS494">
        <v>14</v>
      </c>
      <c r="AT494">
        <v>3</v>
      </c>
      <c r="AU494">
        <f t="shared" si="265"/>
        <v>1</v>
      </c>
      <c r="AV494">
        <f t="shared" si="266"/>
        <v>0</v>
      </c>
      <c r="AW494">
        <f t="shared" si="267"/>
        <v>37256.792371059557</v>
      </c>
      <c r="AX494">
        <f t="shared" si="268"/>
        <v>2000.0288888888899</v>
      </c>
      <c r="AY494">
        <f t="shared" si="269"/>
        <v>1681.2246000000007</v>
      </c>
      <c r="AZ494">
        <f t="shared" si="270"/>
        <v>0.8406001579977177</v>
      </c>
      <c r="BA494">
        <f t="shared" si="271"/>
        <v>0.16075830493559537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1657401635.5</v>
      </c>
      <c r="BH494">
        <v>305.93799999999999</v>
      </c>
      <c r="BI494">
        <v>301.97055555555602</v>
      </c>
      <c r="BJ494">
        <v>25.0928</v>
      </c>
      <c r="BK494">
        <v>20.352444444444401</v>
      </c>
      <c r="BL494">
        <v>302.16655555555599</v>
      </c>
      <c r="BM494">
        <v>24.688700000000001</v>
      </c>
      <c r="BN494">
        <v>500.01888888888902</v>
      </c>
      <c r="BO494">
        <v>70.484355555555595</v>
      </c>
      <c r="BP494">
        <v>0.100174133333333</v>
      </c>
      <c r="BQ494">
        <v>26.801211111111101</v>
      </c>
      <c r="BR494">
        <v>25.915211111111098</v>
      </c>
      <c r="BS494">
        <v>999.9</v>
      </c>
      <c r="BT494">
        <v>0</v>
      </c>
      <c r="BU494">
        <v>0</v>
      </c>
      <c r="BV494">
        <v>9989.3633333333291</v>
      </c>
      <c r="BW494">
        <v>0</v>
      </c>
      <c r="BX494">
        <v>101.19611111111099</v>
      </c>
      <c r="BY494">
        <v>3.9675500000000001</v>
      </c>
      <c r="BZ494">
        <v>313.812555555556</v>
      </c>
      <c r="CA494">
        <v>308.24422222222199</v>
      </c>
      <c r="CB494">
        <v>4.7403511111111101</v>
      </c>
      <c r="CC494">
        <v>301.97055555555602</v>
      </c>
      <c r="CD494">
        <v>20.352444444444401</v>
      </c>
      <c r="CE494">
        <v>1.7686500000000001</v>
      </c>
      <c r="CF494">
        <v>1.4345288888888901</v>
      </c>
      <c r="CG494">
        <v>15.5124444444444</v>
      </c>
      <c r="CH494">
        <v>12.2876333333333</v>
      </c>
      <c r="CI494">
        <v>2000.0288888888899</v>
      </c>
      <c r="CJ494">
        <v>0.97999366666666698</v>
      </c>
      <c r="CK494">
        <v>2.00063888888889E-2</v>
      </c>
      <c r="CL494">
        <v>0</v>
      </c>
      <c r="CM494">
        <v>2.6508555555555602</v>
      </c>
      <c r="CN494">
        <v>0</v>
      </c>
      <c r="CO494">
        <v>15619.855555555599</v>
      </c>
      <c r="CP494">
        <v>16705.622222222199</v>
      </c>
      <c r="CQ494">
        <v>39.436999999999998</v>
      </c>
      <c r="CR494">
        <v>40.686999999999998</v>
      </c>
      <c r="CS494">
        <v>40.936999999999998</v>
      </c>
      <c r="CT494">
        <v>39.061999999999998</v>
      </c>
      <c r="CU494">
        <v>39.722000000000001</v>
      </c>
      <c r="CV494">
        <v>1960.0177777777801</v>
      </c>
      <c r="CW494">
        <v>40.011111111111099</v>
      </c>
      <c r="CX494">
        <v>0</v>
      </c>
      <c r="CY494">
        <v>1651553364.9000001</v>
      </c>
      <c r="CZ494">
        <v>0</v>
      </c>
      <c r="DA494">
        <v>0</v>
      </c>
      <c r="DB494" t="s">
        <v>356</v>
      </c>
      <c r="DC494">
        <v>1657298120.5</v>
      </c>
      <c r="DD494">
        <v>1657298120.5</v>
      </c>
      <c r="DE494">
        <v>0</v>
      </c>
      <c r="DF494">
        <v>1.391</v>
      </c>
      <c r="DG494">
        <v>3.5000000000000003E-2</v>
      </c>
      <c r="DH494">
        <v>2.39</v>
      </c>
      <c r="DI494">
        <v>0.104</v>
      </c>
      <c r="DJ494">
        <v>419</v>
      </c>
      <c r="DK494">
        <v>18</v>
      </c>
      <c r="DL494">
        <v>0.11</v>
      </c>
      <c r="DM494">
        <v>0.02</v>
      </c>
      <c r="DN494">
        <v>1.96520221707317</v>
      </c>
      <c r="DO494">
        <v>14.521986177700301</v>
      </c>
      <c r="DP494">
        <v>1.4403115039087</v>
      </c>
      <c r="DQ494">
        <v>0</v>
      </c>
      <c r="DR494">
        <v>4.7268070731707299</v>
      </c>
      <c r="DS494">
        <v>0.12226912891986901</v>
      </c>
      <c r="DT494">
        <v>1.26252687474709E-2</v>
      </c>
      <c r="DU494">
        <v>0</v>
      </c>
      <c r="DV494">
        <v>0</v>
      </c>
      <c r="DW494">
        <v>2</v>
      </c>
      <c r="DX494" t="s">
        <v>357</v>
      </c>
      <c r="DY494">
        <v>2.9154200000000001</v>
      </c>
      <c r="DZ494">
        <v>2.7162299999999999</v>
      </c>
      <c r="EA494">
        <v>5.5003299999999998E-2</v>
      </c>
      <c r="EB494">
        <v>5.4903300000000002E-2</v>
      </c>
      <c r="EC494">
        <v>8.4402900000000003E-2</v>
      </c>
      <c r="ED494">
        <v>7.2916099999999998E-2</v>
      </c>
      <c r="EE494">
        <v>26993.7</v>
      </c>
      <c r="EF494">
        <v>23508.799999999999</v>
      </c>
      <c r="EG494">
        <v>25546.9</v>
      </c>
      <c r="EH494">
        <v>24201</v>
      </c>
      <c r="EI494">
        <v>39853.599999999999</v>
      </c>
      <c r="EJ494">
        <v>37118.300000000003</v>
      </c>
      <c r="EK494">
        <v>46098.400000000001</v>
      </c>
      <c r="EL494">
        <v>43137.599999999999</v>
      </c>
      <c r="EM494">
        <v>1.87757</v>
      </c>
      <c r="EN494">
        <v>2.2181999999999999</v>
      </c>
      <c r="EO494">
        <v>0.26848499999999997</v>
      </c>
      <c r="EP494">
        <v>0</v>
      </c>
      <c r="EQ494">
        <v>21.4923</v>
      </c>
      <c r="ER494">
        <v>999.9</v>
      </c>
      <c r="ES494">
        <v>51.74</v>
      </c>
      <c r="ET494">
        <v>25.619</v>
      </c>
      <c r="EU494">
        <v>24.216899999999999</v>
      </c>
      <c r="EV494">
        <v>51.835299999999997</v>
      </c>
      <c r="EW494">
        <v>37.796500000000002</v>
      </c>
      <c r="EX494">
        <v>2</v>
      </c>
      <c r="EY494">
        <v>-0.46029199999999998</v>
      </c>
      <c r="EZ494">
        <v>-3.0807799999999999</v>
      </c>
      <c r="FA494">
        <v>20.221599999999999</v>
      </c>
      <c r="FB494">
        <v>5.23766</v>
      </c>
      <c r="FC494">
        <v>11.9864</v>
      </c>
      <c r="FD494">
        <v>4.9576000000000002</v>
      </c>
      <c r="FE494">
        <v>3.3039800000000001</v>
      </c>
      <c r="FF494">
        <v>9999</v>
      </c>
      <c r="FG494">
        <v>9999</v>
      </c>
      <c r="FH494">
        <v>5956</v>
      </c>
      <c r="FI494">
        <v>342.7</v>
      </c>
      <c r="FJ494">
        <v>1.8681300000000001</v>
      </c>
      <c r="FK494">
        <v>1.86375</v>
      </c>
      <c r="FL494">
        <v>1.8714999999999999</v>
      </c>
      <c r="FM494">
        <v>1.86208</v>
      </c>
      <c r="FN494">
        <v>1.8616699999999999</v>
      </c>
      <c r="FO494">
        <v>1.86815</v>
      </c>
      <c r="FP494">
        <v>1.85822</v>
      </c>
      <c r="FQ494">
        <v>1.8647800000000001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3.7370000000000001</v>
      </c>
      <c r="GF494">
        <v>0.40410000000000001</v>
      </c>
      <c r="GG494">
        <v>2.2088750328830402</v>
      </c>
      <c r="GH494">
        <v>6.0489126747292196E-3</v>
      </c>
      <c r="GI494">
        <v>-3.2734485160193501E-6</v>
      </c>
      <c r="GJ494">
        <v>1.2191227519152799E-9</v>
      </c>
      <c r="GK494">
        <v>-4.8623107072493198E-2</v>
      </c>
      <c r="GL494">
        <v>-1.24795961692081E-2</v>
      </c>
      <c r="GM494">
        <v>1.8897039930190699E-3</v>
      </c>
      <c r="GN494">
        <v>-2.5983293074510801E-5</v>
      </c>
      <c r="GO494">
        <v>18</v>
      </c>
      <c r="GP494">
        <v>2157</v>
      </c>
      <c r="GQ494">
        <v>3</v>
      </c>
      <c r="GR494">
        <v>29</v>
      </c>
      <c r="GS494">
        <v>1725.3</v>
      </c>
      <c r="GT494">
        <v>1725.3</v>
      </c>
      <c r="GU494">
        <v>0.96313499999999996</v>
      </c>
      <c r="GV494">
        <v>2.3596200000000001</v>
      </c>
      <c r="GW494">
        <v>1.9982899999999999</v>
      </c>
      <c r="GX494">
        <v>2.7270500000000002</v>
      </c>
      <c r="GY494">
        <v>2.0947300000000002</v>
      </c>
      <c r="GZ494">
        <v>2.4218799999999998</v>
      </c>
      <c r="HA494">
        <v>29.282699999999998</v>
      </c>
      <c r="HB494">
        <v>15.5242</v>
      </c>
      <c r="HC494">
        <v>18</v>
      </c>
      <c r="HD494">
        <v>428.62400000000002</v>
      </c>
      <c r="HE494">
        <v>644.30899999999997</v>
      </c>
      <c r="HF494">
        <v>27.231400000000001</v>
      </c>
      <c r="HG494">
        <v>21.2957</v>
      </c>
      <c r="HH494">
        <v>30</v>
      </c>
      <c r="HI494">
        <v>21.151</v>
      </c>
      <c r="HJ494">
        <v>21.144400000000001</v>
      </c>
      <c r="HK494">
        <v>19.324400000000001</v>
      </c>
      <c r="HL494">
        <v>24.182600000000001</v>
      </c>
      <c r="HM494">
        <v>50.988399999999999</v>
      </c>
      <c r="HN494">
        <v>27.248999999999999</v>
      </c>
      <c r="HO494">
        <v>265.24799999999999</v>
      </c>
      <c r="HP494">
        <v>20.374600000000001</v>
      </c>
      <c r="HQ494">
        <v>97.629800000000003</v>
      </c>
      <c r="HR494">
        <v>101.44799999999999</v>
      </c>
    </row>
    <row r="495" spans="1:226" x14ac:dyDescent="0.2">
      <c r="A495">
        <v>479</v>
      </c>
      <c r="B495">
        <v>1657401643</v>
      </c>
      <c r="C495">
        <v>6462</v>
      </c>
      <c r="D495" t="s">
        <v>1321</v>
      </c>
      <c r="E495" t="s">
        <v>1322</v>
      </c>
      <c r="F495">
        <v>5</v>
      </c>
      <c r="G495" t="s">
        <v>1302</v>
      </c>
      <c r="H495" t="s">
        <v>354</v>
      </c>
      <c r="I495">
        <v>1657401640.2</v>
      </c>
      <c r="J495">
        <f t="shared" si="238"/>
        <v>4.0597793340433341E-3</v>
      </c>
      <c r="K495">
        <f t="shared" si="239"/>
        <v>4.0597793340433341</v>
      </c>
      <c r="L495">
        <f t="shared" si="240"/>
        <v>11.418483701038209</v>
      </c>
      <c r="M495">
        <f t="shared" si="241"/>
        <v>291.26870000000002</v>
      </c>
      <c r="N495">
        <f t="shared" si="242"/>
        <v>178.31378877161455</v>
      </c>
      <c r="O495">
        <f t="shared" si="243"/>
        <v>12.586455475143982</v>
      </c>
      <c r="P495">
        <f t="shared" si="244"/>
        <v>20.559489813480205</v>
      </c>
      <c r="Q495">
        <f t="shared" si="245"/>
        <v>0.18164955121454621</v>
      </c>
      <c r="R495">
        <f t="shared" si="246"/>
        <v>2.3573565357476256</v>
      </c>
      <c r="S495">
        <f t="shared" si="247"/>
        <v>0.17421620068348259</v>
      </c>
      <c r="T495">
        <f t="shared" si="248"/>
        <v>0.10952763548098857</v>
      </c>
      <c r="U495">
        <f t="shared" si="249"/>
        <v>321.52573410000002</v>
      </c>
      <c r="V495">
        <f t="shared" si="250"/>
        <v>27.824023834123093</v>
      </c>
      <c r="W495">
        <f t="shared" si="251"/>
        <v>25.910080000000001</v>
      </c>
      <c r="X495">
        <f t="shared" si="252"/>
        <v>3.3563461373187193</v>
      </c>
      <c r="Y495">
        <f t="shared" si="253"/>
        <v>50.081809543942725</v>
      </c>
      <c r="Z495">
        <f t="shared" si="254"/>
        <v>1.7712170935951967</v>
      </c>
      <c r="AA495">
        <f t="shared" si="255"/>
        <v>3.5366475567163715</v>
      </c>
      <c r="AB495">
        <f t="shared" si="256"/>
        <v>1.5851290437235226</v>
      </c>
      <c r="AC495">
        <f t="shared" si="257"/>
        <v>-179.03626863131103</v>
      </c>
      <c r="AD495">
        <f t="shared" si="258"/>
        <v>112.68163429943006</v>
      </c>
      <c r="AE495">
        <f t="shared" si="259"/>
        <v>10.249261863697043</v>
      </c>
      <c r="AF495">
        <f t="shared" si="260"/>
        <v>265.42036163181609</v>
      </c>
      <c r="AG495">
        <f t="shared" si="261"/>
        <v>-5.1775472227206851</v>
      </c>
      <c r="AH495">
        <f t="shared" si="262"/>
        <v>4.0615659385554759</v>
      </c>
      <c r="AI495">
        <f t="shared" si="263"/>
        <v>11.418483701038209</v>
      </c>
      <c r="AJ495">
        <v>293.52707697913399</v>
      </c>
      <c r="AK495">
        <v>291.46353333333298</v>
      </c>
      <c r="AL495">
        <v>-3.16906514984781</v>
      </c>
      <c r="AM495">
        <v>66.554909346418299</v>
      </c>
      <c r="AN495">
        <f t="shared" si="264"/>
        <v>4.0597793340433341</v>
      </c>
      <c r="AO495">
        <v>20.343850509593899</v>
      </c>
      <c r="AP495">
        <v>25.093018181818199</v>
      </c>
      <c r="AQ495">
        <v>8.3891778030733996E-5</v>
      </c>
      <c r="AR495">
        <v>78.499974426422895</v>
      </c>
      <c r="AS495">
        <v>14</v>
      </c>
      <c r="AT495">
        <v>3</v>
      </c>
      <c r="AU495">
        <f t="shared" si="265"/>
        <v>1</v>
      </c>
      <c r="AV495">
        <f t="shared" si="266"/>
        <v>0</v>
      </c>
      <c r="AW495">
        <f t="shared" si="267"/>
        <v>37238.032425888516</v>
      </c>
      <c r="AX495">
        <f t="shared" si="268"/>
        <v>2000.057</v>
      </c>
      <c r="AY495">
        <f t="shared" si="269"/>
        <v>1681.24821</v>
      </c>
      <c r="AZ495">
        <f t="shared" si="270"/>
        <v>0.84060014789578497</v>
      </c>
      <c r="BA495">
        <f t="shared" si="271"/>
        <v>0.160758285438865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1657401640.2</v>
      </c>
      <c r="BH495">
        <v>291.26870000000002</v>
      </c>
      <c r="BI495">
        <v>286.47519999999997</v>
      </c>
      <c r="BJ495">
        <v>25.093039999999998</v>
      </c>
      <c r="BK495">
        <v>20.34141</v>
      </c>
      <c r="BL495">
        <v>287.56220000000002</v>
      </c>
      <c r="BM495">
        <v>24.688939999999999</v>
      </c>
      <c r="BN495">
        <v>499.99459999999999</v>
      </c>
      <c r="BO495">
        <v>70.486270000000005</v>
      </c>
      <c r="BP495">
        <v>9.9720920000000005E-2</v>
      </c>
      <c r="BQ495">
        <v>26.796710000000001</v>
      </c>
      <c r="BR495">
        <v>25.910080000000001</v>
      </c>
      <c r="BS495">
        <v>999.9</v>
      </c>
      <c r="BT495">
        <v>0</v>
      </c>
      <c r="BU495">
        <v>0</v>
      </c>
      <c r="BV495">
        <v>9983.6820000000007</v>
      </c>
      <c r="BW495">
        <v>0</v>
      </c>
      <c r="BX495">
        <v>101.5866</v>
      </c>
      <c r="BY495">
        <v>4.7934929999999998</v>
      </c>
      <c r="BZ495">
        <v>298.76569999999998</v>
      </c>
      <c r="CA495">
        <v>292.42360000000002</v>
      </c>
      <c r="CB495">
        <v>4.7516239999999996</v>
      </c>
      <c r="CC495">
        <v>286.47519999999997</v>
      </c>
      <c r="CD495">
        <v>20.34141</v>
      </c>
      <c r="CE495">
        <v>1.7687139999999999</v>
      </c>
      <c r="CF495">
        <v>1.433791</v>
      </c>
      <c r="CG495">
        <v>15.513019999999999</v>
      </c>
      <c r="CH495">
        <v>12.279780000000001</v>
      </c>
      <c r="CI495">
        <v>2000.057</v>
      </c>
      <c r="CJ495">
        <v>0.97999389999999997</v>
      </c>
      <c r="CK495">
        <v>2.0006139999999999E-2</v>
      </c>
      <c r="CL495">
        <v>0</v>
      </c>
      <c r="CM495">
        <v>2.6675499999999999</v>
      </c>
      <c r="CN495">
        <v>0</v>
      </c>
      <c r="CO495">
        <v>15614.73</v>
      </c>
      <c r="CP495">
        <v>16705.84</v>
      </c>
      <c r="CQ495">
        <v>39.436999999999998</v>
      </c>
      <c r="CR495">
        <v>40.668399999999998</v>
      </c>
      <c r="CS495">
        <v>40.936999999999998</v>
      </c>
      <c r="CT495">
        <v>39.061999999999998</v>
      </c>
      <c r="CU495">
        <v>39.7059</v>
      </c>
      <c r="CV495">
        <v>1960.046</v>
      </c>
      <c r="CW495">
        <v>40.011000000000003</v>
      </c>
      <c r="CX495">
        <v>0</v>
      </c>
      <c r="CY495">
        <v>1651553369.7</v>
      </c>
      <c r="CZ495">
        <v>0</v>
      </c>
      <c r="DA495">
        <v>0</v>
      </c>
      <c r="DB495" t="s">
        <v>356</v>
      </c>
      <c r="DC495">
        <v>1657298120.5</v>
      </c>
      <c r="DD495">
        <v>1657298120.5</v>
      </c>
      <c r="DE495">
        <v>0</v>
      </c>
      <c r="DF495">
        <v>1.391</v>
      </c>
      <c r="DG495">
        <v>3.5000000000000003E-2</v>
      </c>
      <c r="DH495">
        <v>2.39</v>
      </c>
      <c r="DI495">
        <v>0.104</v>
      </c>
      <c r="DJ495">
        <v>419</v>
      </c>
      <c r="DK495">
        <v>18</v>
      </c>
      <c r="DL495">
        <v>0.11</v>
      </c>
      <c r="DM495">
        <v>0.02</v>
      </c>
      <c r="DN495">
        <v>3.09467614634146</v>
      </c>
      <c r="DO495">
        <v>12.113823344947701</v>
      </c>
      <c r="DP495">
        <v>1.1971694410713101</v>
      </c>
      <c r="DQ495">
        <v>0</v>
      </c>
      <c r="DR495">
        <v>4.7365968292682901</v>
      </c>
      <c r="DS495">
        <v>0.102828292682922</v>
      </c>
      <c r="DT495">
        <v>1.07145621079899E-2</v>
      </c>
      <c r="DU495">
        <v>0</v>
      </c>
      <c r="DV495">
        <v>0</v>
      </c>
      <c r="DW495">
        <v>2</v>
      </c>
      <c r="DX495" t="s">
        <v>357</v>
      </c>
      <c r="DY495">
        <v>2.9148100000000001</v>
      </c>
      <c r="DZ495">
        <v>2.7165499999999998</v>
      </c>
      <c r="EA495">
        <v>5.2608700000000001E-2</v>
      </c>
      <c r="EB495">
        <v>5.2311499999999997E-2</v>
      </c>
      <c r="EC495">
        <v>8.4403800000000001E-2</v>
      </c>
      <c r="ED495">
        <v>7.2888300000000003E-2</v>
      </c>
      <c r="EE495">
        <v>27062.3</v>
      </c>
      <c r="EF495">
        <v>23573</v>
      </c>
      <c r="EG495">
        <v>25547</v>
      </c>
      <c r="EH495">
        <v>24200.7</v>
      </c>
      <c r="EI495">
        <v>39853.599999999999</v>
      </c>
      <c r="EJ495">
        <v>37119.199999999997</v>
      </c>
      <c r="EK495">
        <v>46098.5</v>
      </c>
      <c r="EL495">
        <v>43137.5</v>
      </c>
      <c r="EM495">
        <v>1.8769800000000001</v>
      </c>
      <c r="EN495">
        <v>2.21855</v>
      </c>
      <c r="EO495">
        <v>0.27002399999999999</v>
      </c>
      <c r="EP495">
        <v>0</v>
      </c>
      <c r="EQ495">
        <v>21.471399999999999</v>
      </c>
      <c r="ER495">
        <v>999.9</v>
      </c>
      <c r="ES495">
        <v>51.74</v>
      </c>
      <c r="ET495">
        <v>25.619</v>
      </c>
      <c r="EU495">
        <v>24.216000000000001</v>
      </c>
      <c r="EV495">
        <v>50.075299999999999</v>
      </c>
      <c r="EW495">
        <v>37.828499999999998</v>
      </c>
      <c r="EX495">
        <v>2</v>
      </c>
      <c r="EY495">
        <v>-0.46033499999999999</v>
      </c>
      <c r="EZ495">
        <v>-3.16595</v>
      </c>
      <c r="FA495">
        <v>20.220099999999999</v>
      </c>
      <c r="FB495">
        <v>5.2382600000000004</v>
      </c>
      <c r="FC495">
        <v>11.987299999999999</v>
      </c>
      <c r="FD495">
        <v>4.9577</v>
      </c>
      <c r="FE495">
        <v>3.3039499999999999</v>
      </c>
      <c r="FF495">
        <v>9999</v>
      </c>
      <c r="FG495">
        <v>9999</v>
      </c>
      <c r="FH495">
        <v>5956.3</v>
      </c>
      <c r="FI495">
        <v>342.7</v>
      </c>
      <c r="FJ495">
        <v>1.8681300000000001</v>
      </c>
      <c r="FK495">
        <v>1.86374</v>
      </c>
      <c r="FL495">
        <v>1.8714900000000001</v>
      </c>
      <c r="FM495">
        <v>1.86206</v>
      </c>
      <c r="FN495">
        <v>1.86161</v>
      </c>
      <c r="FO495">
        <v>1.8681399999999999</v>
      </c>
      <c r="FP495">
        <v>1.85822</v>
      </c>
      <c r="FQ495">
        <v>1.8647800000000001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3.6680000000000001</v>
      </c>
      <c r="GF495">
        <v>0.40410000000000001</v>
      </c>
      <c r="GG495">
        <v>2.2088750328830402</v>
      </c>
      <c r="GH495">
        <v>6.0489126747292196E-3</v>
      </c>
      <c r="GI495">
        <v>-3.2734485160193501E-6</v>
      </c>
      <c r="GJ495">
        <v>1.2191227519152799E-9</v>
      </c>
      <c r="GK495">
        <v>-4.8623107072493198E-2</v>
      </c>
      <c r="GL495">
        <v>-1.24795961692081E-2</v>
      </c>
      <c r="GM495">
        <v>1.8897039930190699E-3</v>
      </c>
      <c r="GN495">
        <v>-2.5983293074510801E-5</v>
      </c>
      <c r="GO495">
        <v>18</v>
      </c>
      <c r="GP495">
        <v>2157</v>
      </c>
      <c r="GQ495">
        <v>3</v>
      </c>
      <c r="GR495">
        <v>29</v>
      </c>
      <c r="GS495">
        <v>1725.4</v>
      </c>
      <c r="GT495">
        <v>1725.4</v>
      </c>
      <c r="GU495">
        <v>0.91918900000000003</v>
      </c>
      <c r="GV495">
        <v>2.3535200000000001</v>
      </c>
      <c r="GW495">
        <v>1.9982899999999999</v>
      </c>
      <c r="GX495">
        <v>2.7270500000000002</v>
      </c>
      <c r="GY495">
        <v>2.0947300000000002</v>
      </c>
      <c r="GZ495">
        <v>2.3303199999999999</v>
      </c>
      <c r="HA495">
        <v>29.282699999999998</v>
      </c>
      <c r="HB495">
        <v>15.5067</v>
      </c>
      <c r="HC495">
        <v>18</v>
      </c>
      <c r="HD495">
        <v>428.27600000000001</v>
      </c>
      <c r="HE495">
        <v>644.553</v>
      </c>
      <c r="HF495">
        <v>27.289000000000001</v>
      </c>
      <c r="HG495">
        <v>21.292100000000001</v>
      </c>
      <c r="HH495">
        <v>29.9999</v>
      </c>
      <c r="HI495">
        <v>21.148499999999999</v>
      </c>
      <c r="HJ495">
        <v>21.1417</v>
      </c>
      <c r="HK495">
        <v>18.456700000000001</v>
      </c>
      <c r="HL495">
        <v>24.182600000000001</v>
      </c>
      <c r="HM495">
        <v>50.988399999999999</v>
      </c>
      <c r="HN495">
        <v>27.310700000000001</v>
      </c>
      <c r="HO495">
        <v>251.75299999999999</v>
      </c>
      <c r="HP495">
        <v>20.372199999999999</v>
      </c>
      <c r="HQ495">
        <v>97.630200000000002</v>
      </c>
      <c r="HR495">
        <v>101.447</v>
      </c>
    </row>
    <row r="496" spans="1:226" x14ac:dyDescent="0.2">
      <c r="A496">
        <v>480</v>
      </c>
      <c r="B496">
        <v>1657401648</v>
      </c>
      <c r="C496">
        <v>6467</v>
      </c>
      <c r="D496" t="s">
        <v>1323</v>
      </c>
      <c r="E496" t="s">
        <v>1324</v>
      </c>
      <c r="F496">
        <v>5</v>
      </c>
      <c r="G496" t="s">
        <v>1302</v>
      </c>
      <c r="H496" t="s">
        <v>354</v>
      </c>
      <c r="I496">
        <v>1657401645.5</v>
      </c>
      <c r="J496">
        <f t="shared" si="238"/>
        <v>4.0675423023938083E-3</v>
      </c>
      <c r="K496">
        <f t="shared" si="239"/>
        <v>4.0675423023938082</v>
      </c>
      <c r="L496">
        <f t="shared" si="240"/>
        <v>10.667308095100843</v>
      </c>
      <c r="M496">
        <f t="shared" si="241"/>
        <v>274.78177777777802</v>
      </c>
      <c r="N496">
        <f t="shared" si="242"/>
        <v>169.37531819979071</v>
      </c>
      <c r="O496">
        <f t="shared" si="243"/>
        <v>11.955662824818196</v>
      </c>
      <c r="P496">
        <f t="shared" si="244"/>
        <v>19.39596819909794</v>
      </c>
      <c r="Q496">
        <f t="shared" si="245"/>
        <v>0.18205711926066628</v>
      </c>
      <c r="R496">
        <f t="shared" si="246"/>
        <v>2.3614751044544535</v>
      </c>
      <c r="S496">
        <f t="shared" si="247"/>
        <v>0.17460355989445547</v>
      </c>
      <c r="T496">
        <f t="shared" si="248"/>
        <v>0.10977146969762927</v>
      </c>
      <c r="U496">
        <f t="shared" si="249"/>
        <v>321.52347933333266</v>
      </c>
      <c r="V496">
        <f t="shared" si="250"/>
        <v>27.818814512797999</v>
      </c>
      <c r="W496">
        <f t="shared" si="251"/>
        <v>25.907122222222199</v>
      </c>
      <c r="X496">
        <f t="shared" si="252"/>
        <v>3.3557583537981115</v>
      </c>
      <c r="Y496">
        <f t="shared" si="253"/>
        <v>50.081543245795771</v>
      </c>
      <c r="Z496">
        <f t="shared" si="254"/>
        <v>1.7710943481408732</v>
      </c>
      <c r="AA496">
        <f t="shared" si="255"/>
        <v>3.5364212709031335</v>
      </c>
      <c r="AB496">
        <f t="shared" si="256"/>
        <v>1.5846640056572383</v>
      </c>
      <c r="AC496">
        <f t="shared" si="257"/>
        <v>-179.37861553556695</v>
      </c>
      <c r="AD496">
        <f t="shared" si="258"/>
        <v>113.11657502115321</v>
      </c>
      <c r="AE496">
        <f t="shared" si="259"/>
        <v>10.270670573100322</v>
      </c>
      <c r="AF496">
        <f t="shared" si="260"/>
        <v>265.53210939201927</v>
      </c>
      <c r="AG496">
        <f t="shared" si="261"/>
        <v>-5.931842007879661</v>
      </c>
      <c r="AH496">
        <f t="shared" si="262"/>
        <v>4.0713934825781708</v>
      </c>
      <c r="AI496">
        <f t="shared" si="263"/>
        <v>10.667308095100843</v>
      </c>
      <c r="AJ496">
        <v>276.46826484608602</v>
      </c>
      <c r="AK496">
        <v>275.46439393939397</v>
      </c>
      <c r="AL496">
        <v>-3.2060785095699802</v>
      </c>
      <c r="AM496">
        <v>66.554909346418299</v>
      </c>
      <c r="AN496">
        <f t="shared" si="264"/>
        <v>4.0675423023938082</v>
      </c>
      <c r="AO496">
        <v>20.3317181864047</v>
      </c>
      <c r="AP496">
        <v>25.090144848484801</v>
      </c>
      <c r="AQ496">
        <v>2.6273034901949699E-5</v>
      </c>
      <c r="AR496">
        <v>78.499974426422895</v>
      </c>
      <c r="AS496">
        <v>14</v>
      </c>
      <c r="AT496">
        <v>3</v>
      </c>
      <c r="AU496">
        <f t="shared" si="265"/>
        <v>1</v>
      </c>
      <c r="AV496">
        <f t="shared" si="266"/>
        <v>0</v>
      </c>
      <c r="AW496">
        <f t="shared" si="267"/>
        <v>37337.380410221842</v>
      </c>
      <c r="AX496">
        <f t="shared" si="268"/>
        <v>2000.0444444444399</v>
      </c>
      <c r="AY496">
        <f t="shared" si="269"/>
        <v>1681.2375333333293</v>
      </c>
      <c r="AZ496">
        <f t="shared" si="270"/>
        <v>0.84060008666474073</v>
      </c>
      <c r="BA496">
        <f t="shared" si="271"/>
        <v>0.16075816726294972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1657401645.5</v>
      </c>
      <c r="BH496">
        <v>274.78177777777802</v>
      </c>
      <c r="BI496">
        <v>269.00611111111101</v>
      </c>
      <c r="BJ496">
        <v>25.091011111111101</v>
      </c>
      <c r="BK496">
        <v>20.3279666666667</v>
      </c>
      <c r="BL496">
        <v>271.14922222222202</v>
      </c>
      <c r="BM496">
        <v>24.686988888888902</v>
      </c>
      <c r="BN496">
        <v>500.00433333333302</v>
      </c>
      <c r="BO496">
        <v>70.486466666666701</v>
      </c>
      <c r="BP496">
        <v>0.100339911111111</v>
      </c>
      <c r="BQ496">
        <v>26.7956222222222</v>
      </c>
      <c r="BR496">
        <v>25.907122222222199</v>
      </c>
      <c r="BS496">
        <v>999.9</v>
      </c>
      <c r="BT496">
        <v>0</v>
      </c>
      <c r="BU496">
        <v>0</v>
      </c>
      <c r="BV496">
        <v>10011.3855555556</v>
      </c>
      <c r="BW496">
        <v>0</v>
      </c>
      <c r="BX496">
        <v>100.29555555555601</v>
      </c>
      <c r="BY496">
        <v>5.7755488888888902</v>
      </c>
      <c r="BZ496">
        <v>281.85366666666698</v>
      </c>
      <c r="CA496">
        <v>274.58800000000002</v>
      </c>
      <c r="CB496">
        <v>4.7630333333333299</v>
      </c>
      <c r="CC496">
        <v>269.00611111111101</v>
      </c>
      <c r="CD496">
        <v>20.3279666666667</v>
      </c>
      <c r="CE496">
        <v>1.76857666666667</v>
      </c>
      <c r="CF496">
        <v>1.4328477777777799</v>
      </c>
      <c r="CG496">
        <v>15.511799999999999</v>
      </c>
      <c r="CH496">
        <v>12.2698</v>
      </c>
      <c r="CI496">
        <v>2000.0444444444399</v>
      </c>
      <c r="CJ496">
        <v>0.97999577777777802</v>
      </c>
      <c r="CK496">
        <v>2.00042E-2</v>
      </c>
      <c r="CL496">
        <v>0</v>
      </c>
      <c r="CM496">
        <v>2.6363666666666701</v>
      </c>
      <c r="CN496">
        <v>0</v>
      </c>
      <c r="CO496">
        <v>15608.3777777778</v>
      </c>
      <c r="CP496">
        <v>16705.733333333301</v>
      </c>
      <c r="CQ496">
        <v>39.436999999999998</v>
      </c>
      <c r="CR496">
        <v>40.686999999999998</v>
      </c>
      <c r="CS496">
        <v>40.936999999999998</v>
      </c>
      <c r="CT496">
        <v>39.061999999999998</v>
      </c>
      <c r="CU496">
        <v>39.715000000000003</v>
      </c>
      <c r="CV496">
        <v>1960.0377777777801</v>
      </c>
      <c r="CW496">
        <v>40.006666666666703</v>
      </c>
      <c r="CX496">
        <v>0</v>
      </c>
      <c r="CY496">
        <v>1651553374.5</v>
      </c>
      <c r="CZ496">
        <v>0</v>
      </c>
      <c r="DA496">
        <v>0</v>
      </c>
      <c r="DB496" t="s">
        <v>356</v>
      </c>
      <c r="DC496">
        <v>1657298120.5</v>
      </c>
      <c r="DD496">
        <v>1657298120.5</v>
      </c>
      <c r="DE496">
        <v>0</v>
      </c>
      <c r="DF496">
        <v>1.391</v>
      </c>
      <c r="DG496">
        <v>3.5000000000000003E-2</v>
      </c>
      <c r="DH496">
        <v>2.39</v>
      </c>
      <c r="DI496">
        <v>0.104</v>
      </c>
      <c r="DJ496">
        <v>419</v>
      </c>
      <c r="DK496">
        <v>18</v>
      </c>
      <c r="DL496">
        <v>0.11</v>
      </c>
      <c r="DM496">
        <v>0.02</v>
      </c>
      <c r="DN496">
        <v>4.1149263414634101</v>
      </c>
      <c r="DO496">
        <v>11.8347225783972</v>
      </c>
      <c r="DP496">
        <v>1.17154167420281</v>
      </c>
      <c r="DQ496">
        <v>0</v>
      </c>
      <c r="DR496">
        <v>4.7461629268292702</v>
      </c>
      <c r="DS496">
        <v>9.4635679442504797E-2</v>
      </c>
      <c r="DT496">
        <v>9.7359643174041704E-3</v>
      </c>
      <c r="DU496">
        <v>1</v>
      </c>
      <c r="DV496">
        <v>1</v>
      </c>
      <c r="DW496">
        <v>2</v>
      </c>
      <c r="DX496" t="s">
        <v>365</v>
      </c>
      <c r="DY496">
        <v>2.9155899999999999</v>
      </c>
      <c r="DZ496">
        <v>2.71644</v>
      </c>
      <c r="EA496">
        <v>5.0142600000000002E-2</v>
      </c>
      <c r="EB496">
        <v>4.98025E-2</v>
      </c>
      <c r="EC496">
        <v>8.4398000000000001E-2</v>
      </c>
      <c r="ED496">
        <v>7.2852100000000003E-2</v>
      </c>
      <c r="EE496">
        <v>27132.799999999999</v>
      </c>
      <c r="EF496">
        <v>23635.8</v>
      </c>
      <c r="EG496">
        <v>25547.1</v>
      </c>
      <c r="EH496">
        <v>24201.1</v>
      </c>
      <c r="EI496">
        <v>39854.300000000003</v>
      </c>
      <c r="EJ496">
        <v>37121.1</v>
      </c>
      <c r="EK496">
        <v>46099.1</v>
      </c>
      <c r="EL496">
        <v>43138</v>
      </c>
      <c r="EM496">
        <v>1.87768</v>
      </c>
      <c r="EN496">
        <v>2.2181000000000002</v>
      </c>
      <c r="EO496">
        <v>0.27070899999999998</v>
      </c>
      <c r="EP496">
        <v>0</v>
      </c>
      <c r="EQ496">
        <v>21.450199999999999</v>
      </c>
      <c r="ER496">
        <v>999.9</v>
      </c>
      <c r="ES496">
        <v>51.74</v>
      </c>
      <c r="ET496">
        <v>25.599</v>
      </c>
      <c r="EU496">
        <v>24.187899999999999</v>
      </c>
      <c r="EV496">
        <v>50.7453</v>
      </c>
      <c r="EW496">
        <v>37.7684</v>
      </c>
      <c r="EX496">
        <v>2</v>
      </c>
      <c r="EY496">
        <v>-0.46035100000000001</v>
      </c>
      <c r="EZ496">
        <v>-3.2095899999999999</v>
      </c>
      <c r="FA496">
        <v>20.218900000000001</v>
      </c>
      <c r="FB496">
        <v>5.2378099999999996</v>
      </c>
      <c r="FC496">
        <v>11.988099999999999</v>
      </c>
      <c r="FD496">
        <v>4.9576500000000001</v>
      </c>
      <c r="FE496">
        <v>3.3039499999999999</v>
      </c>
      <c r="FF496">
        <v>9999</v>
      </c>
      <c r="FG496">
        <v>9999</v>
      </c>
      <c r="FH496">
        <v>5956.3</v>
      </c>
      <c r="FI496">
        <v>342.7</v>
      </c>
      <c r="FJ496">
        <v>1.8681300000000001</v>
      </c>
      <c r="FK496">
        <v>1.86371</v>
      </c>
      <c r="FL496">
        <v>1.8714900000000001</v>
      </c>
      <c r="FM496">
        <v>1.86208</v>
      </c>
      <c r="FN496">
        <v>1.8616299999999999</v>
      </c>
      <c r="FO496">
        <v>1.8681399999999999</v>
      </c>
      <c r="FP496">
        <v>1.85822</v>
      </c>
      <c r="FQ496">
        <v>1.8647800000000001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3.597</v>
      </c>
      <c r="GF496">
        <v>0.40400000000000003</v>
      </c>
      <c r="GG496">
        <v>2.2088750328830402</v>
      </c>
      <c r="GH496">
        <v>6.0489126747292196E-3</v>
      </c>
      <c r="GI496">
        <v>-3.2734485160193501E-6</v>
      </c>
      <c r="GJ496">
        <v>1.2191227519152799E-9</v>
      </c>
      <c r="GK496">
        <v>-4.8623107072493198E-2</v>
      </c>
      <c r="GL496">
        <v>-1.24795961692081E-2</v>
      </c>
      <c r="GM496">
        <v>1.8897039930190699E-3</v>
      </c>
      <c r="GN496">
        <v>-2.5983293074510801E-5</v>
      </c>
      <c r="GO496">
        <v>18</v>
      </c>
      <c r="GP496">
        <v>2157</v>
      </c>
      <c r="GQ496">
        <v>3</v>
      </c>
      <c r="GR496">
        <v>29</v>
      </c>
      <c r="GS496">
        <v>1725.5</v>
      </c>
      <c r="GT496">
        <v>1725.5</v>
      </c>
      <c r="GU496">
        <v>0.872803</v>
      </c>
      <c r="GV496">
        <v>2.3706100000000001</v>
      </c>
      <c r="GW496">
        <v>1.9982899999999999</v>
      </c>
      <c r="GX496">
        <v>2.7270500000000002</v>
      </c>
      <c r="GY496">
        <v>2.0935100000000002</v>
      </c>
      <c r="GZ496">
        <v>2.3095699999999999</v>
      </c>
      <c r="HA496">
        <v>29.261399999999998</v>
      </c>
      <c r="HB496">
        <v>15.497999999999999</v>
      </c>
      <c r="HC496">
        <v>18</v>
      </c>
      <c r="HD496">
        <v>428.63799999999998</v>
      </c>
      <c r="HE496">
        <v>644.16399999999999</v>
      </c>
      <c r="HF496">
        <v>27.350200000000001</v>
      </c>
      <c r="HG496">
        <v>21.289000000000001</v>
      </c>
      <c r="HH496">
        <v>29.9999</v>
      </c>
      <c r="HI496">
        <v>21.146100000000001</v>
      </c>
      <c r="HJ496">
        <v>21.139399999999998</v>
      </c>
      <c r="HK496">
        <v>17.527899999999999</v>
      </c>
      <c r="HL496">
        <v>24.182600000000001</v>
      </c>
      <c r="HM496">
        <v>50.988399999999999</v>
      </c>
      <c r="HN496">
        <v>27.373100000000001</v>
      </c>
      <c r="HO496">
        <v>231.46</v>
      </c>
      <c r="HP496">
        <v>20.370999999999999</v>
      </c>
      <c r="HQ496">
        <v>97.631200000000007</v>
      </c>
      <c r="HR496">
        <v>101.44799999999999</v>
      </c>
    </row>
    <row r="497" spans="1:226" x14ac:dyDescent="0.2">
      <c r="A497">
        <v>481</v>
      </c>
      <c r="B497">
        <v>1657401653</v>
      </c>
      <c r="C497">
        <v>6472</v>
      </c>
      <c r="D497" t="s">
        <v>1325</v>
      </c>
      <c r="E497" t="s">
        <v>1326</v>
      </c>
      <c r="F497">
        <v>5</v>
      </c>
      <c r="G497" t="s">
        <v>1302</v>
      </c>
      <c r="H497" t="s">
        <v>354</v>
      </c>
      <c r="I497">
        <v>1657401650.2</v>
      </c>
      <c r="J497">
        <f t="shared" si="238"/>
        <v>4.0743713361355988E-3</v>
      </c>
      <c r="K497">
        <f t="shared" si="239"/>
        <v>4.0743713361355987</v>
      </c>
      <c r="L497">
        <f t="shared" si="240"/>
        <v>9.9748840515796857</v>
      </c>
      <c r="M497">
        <f t="shared" si="241"/>
        <v>260.28570000000002</v>
      </c>
      <c r="N497">
        <f t="shared" si="242"/>
        <v>161.90345138291426</v>
      </c>
      <c r="O497">
        <f t="shared" si="243"/>
        <v>11.428251120705097</v>
      </c>
      <c r="P497">
        <f t="shared" si="244"/>
        <v>18.372742009639598</v>
      </c>
      <c r="Q497">
        <f t="shared" si="245"/>
        <v>0.18269670143483702</v>
      </c>
      <c r="R497">
        <f t="shared" si="246"/>
        <v>2.3540718394430904</v>
      </c>
      <c r="S497">
        <f t="shared" si="247"/>
        <v>0.17516928453302272</v>
      </c>
      <c r="T497">
        <f t="shared" si="248"/>
        <v>0.11013126750295675</v>
      </c>
      <c r="U497">
        <f t="shared" si="249"/>
        <v>321.5090778</v>
      </c>
      <c r="V497">
        <f t="shared" si="250"/>
        <v>27.817004484174028</v>
      </c>
      <c r="W497">
        <f t="shared" si="251"/>
        <v>25.892959999999999</v>
      </c>
      <c r="X497">
        <f t="shared" si="252"/>
        <v>3.3529452160484183</v>
      </c>
      <c r="Y497">
        <f t="shared" si="253"/>
        <v>50.077969690317225</v>
      </c>
      <c r="Z497">
        <f t="shared" si="254"/>
        <v>1.7707094101593543</v>
      </c>
      <c r="AA497">
        <f t="shared" si="255"/>
        <v>3.5359049520366796</v>
      </c>
      <c r="AB497">
        <f t="shared" si="256"/>
        <v>1.582235805889064</v>
      </c>
      <c r="AC497">
        <f t="shared" si="257"/>
        <v>-179.67977592357991</v>
      </c>
      <c r="AD497">
        <f t="shared" si="258"/>
        <v>114.24429319703206</v>
      </c>
      <c r="AE497">
        <f t="shared" si="259"/>
        <v>10.404819024934897</v>
      </c>
      <c r="AF497">
        <f t="shared" si="260"/>
        <v>266.47841409838708</v>
      </c>
      <c r="AG497">
        <f t="shared" si="261"/>
        <v>-6.4846610227733272</v>
      </c>
      <c r="AH497">
        <f t="shared" si="262"/>
        <v>4.078756744505462</v>
      </c>
      <c r="AI497">
        <f t="shared" si="263"/>
        <v>9.9748840515796857</v>
      </c>
      <c r="AJ497">
        <v>260.14776319115498</v>
      </c>
      <c r="AK497">
        <v>259.738787878788</v>
      </c>
      <c r="AL497">
        <v>-3.13867275737489</v>
      </c>
      <c r="AM497">
        <v>66.554909346418299</v>
      </c>
      <c r="AN497">
        <f t="shared" si="264"/>
        <v>4.0743713361355987</v>
      </c>
      <c r="AO497">
        <v>20.316714163389701</v>
      </c>
      <c r="AP497">
        <v>25.0840648484848</v>
      </c>
      <c r="AQ497">
        <v>-2.2166754194410799E-4</v>
      </c>
      <c r="AR497">
        <v>78.499974426422895</v>
      </c>
      <c r="AS497">
        <v>14</v>
      </c>
      <c r="AT497">
        <v>3</v>
      </c>
      <c r="AU497">
        <f t="shared" si="265"/>
        <v>1</v>
      </c>
      <c r="AV497">
        <f t="shared" si="266"/>
        <v>0</v>
      </c>
      <c r="AW497">
        <f t="shared" si="267"/>
        <v>37159.387073362464</v>
      </c>
      <c r="AX497">
        <f t="shared" si="268"/>
        <v>1999.953</v>
      </c>
      <c r="AY497">
        <f t="shared" si="269"/>
        <v>1681.1608199999998</v>
      </c>
      <c r="AZ497">
        <f t="shared" si="270"/>
        <v>0.84060016410385641</v>
      </c>
      <c r="BA497">
        <f t="shared" si="271"/>
        <v>0.16075831672044294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1657401650.2</v>
      </c>
      <c r="BH497">
        <v>260.28570000000002</v>
      </c>
      <c r="BI497">
        <v>253.7784</v>
      </c>
      <c r="BJ497">
        <v>25.085550000000001</v>
      </c>
      <c r="BK497">
        <v>20.314060000000001</v>
      </c>
      <c r="BL497">
        <v>256.71929999999998</v>
      </c>
      <c r="BM497">
        <v>24.68169</v>
      </c>
      <c r="BN497">
        <v>500.02480000000003</v>
      </c>
      <c r="BO497">
        <v>70.486879999999999</v>
      </c>
      <c r="BP497">
        <v>9.994828E-2</v>
      </c>
      <c r="BQ497">
        <v>26.793140000000001</v>
      </c>
      <c r="BR497">
        <v>25.892959999999999</v>
      </c>
      <c r="BS497">
        <v>999.9</v>
      </c>
      <c r="BT497">
        <v>0</v>
      </c>
      <c r="BU497">
        <v>0</v>
      </c>
      <c r="BV497">
        <v>9961.5010000000002</v>
      </c>
      <c r="BW497">
        <v>0</v>
      </c>
      <c r="BX497">
        <v>100.8626</v>
      </c>
      <c r="BY497">
        <v>6.5074439999999996</v>
      </c>
      <c r="BZ497">
        <v>266.98329999999999</v>
      </c>
      <c r="CA497">
        <v>259.04059999999998</v>
      </c>
      <c r="CB497">
        <v>4.7714860000000003</v>
      </c>
      <c r="CC497">
        <v>253.7784</v>
      </c>
      <c r="CD497">
        <v>20.314060000000001</v>
      </c>
      <c r="CE497">
        <v>1.7682020000000001</v>
      </c>
      <c r="CF497">
        <v>1.431875</v>
      </c>
      <c r="CG497">
        <v>15.50848</v>
      </c>
      <c r="CH497">
        <v>12.259449999999999</v>
      </c>
      <c r="CI497">
        <v>1999.953</v>
      </c>
      <c r="CJ497">
        <v>0.979993</v>
      </c>
      <c r="CK497">
        <v>2.00071E-2</v>
      </c>
      <c r="CL497">
        <v>0</v>
      </c>
      <c r="CM497">
        <v>2.6285400000000001</v>
      </c>
      <c r="CN497">
        <v>0</v>
      </c>
      <c r="CO497">
        <v>15604.27</v>
      </c>
      <c r="CP497">
        <v>16704.990000000002</v>
      </c>
      <c r="CQ497">
        <v>39.436999999999998</v>
      </c>
      <c r="CR497">
        <v>40.674599999999998</v>
      </c>
      <c r="CS497">
        <v>40.936999999999998</v>
      </c>
      <c r="CT497">
        <v>39.061999999999998</v>
      </c>
      <c r="CU497">
        <v>39.756</v>
      </c>
      <c r="CV497">
        <v>1959.943</v>
      </c>
      <c r="CW497">
        <v>40.01</v>
      </c>
      <c r="CX497">
        <v>0</v>
      </c>
      <c r="CY497">
        <v>1651553379.9000001</v>
      </c>
      <c r="CZ497">
        <v>0</v>
      </c>
      <c r="DA497">
        <v>0</v>
      </c>
      <c r="DB497" t="s">
        <v>356</v>
      </c>
      <c r="DC497">
        <v>1657298120.5</v>
      </c>
      <c r="DD497">
        <v>1657298120.5</v>
      </c>
      <c r="DE497">
        <v>0</v>
      </c>
      <c r="DF497">
        <v>1.391</v>
      </c>
      <c r="DG497">
        <v>3.5000000000000003E-2</v>
      </c>
      <c r="DH497">
        <v>2.39</v>
      </c>
      <c r="DI497">
        <v>0.104</v>
      </c>
      <c r="DJ497">
        <v>419</v>
      </c>
      <c r="DK497">
        <v>18</v>
      </c>
      <c r="DL497">
        <v>0.11</v>
      </c>
      <c r="DM497">
        <v>0.02</v>
      </c>
      <c r="DN497">
        <v>5.0040682926829296</v>
      </c>
      <c r="DO497">
        <v>10.4157967944251</v>
      </c>
      <c r="DP497">
        <v>1.04437268766518</v>
      </c>
      <c r="DQ497">
        <v>0</v>
      </c>
      <c r="DR497">
        <v>4.7543487804878097</v>
      </c>
      <c r="DS497">
        <v>0.119573728223002</v>
      </c>
      <c r="DT497">
        <v>1.19312570014538E-2</v>
      </c>
      <c r="DU497">
        <v>0</v>
      </c>
      <c r="DV497">
        <v>0</v>
      </c>
      <c r="DW497">
        <v>2</v>
      </c>
      <c r="DX497" t="s">
        <v>357</v>
      </c>
      <c r="DY497">
        <v>2.91506</v>
      </c>
      <c r="DZ497">
        <v>2.7163200000000001</v>
      </c>
      <c r="EA497">
        <v>4.7673E-2</v>
      </c>
      <c r="EB497">
        <v>4.7049500000000001E-2</v>
      </c>
      <c r="EC497">
        <v>8.4383200000000005E-2</v>
      </c>
      <c r="ED497">
        <v>7.2818300000000002E-2</v>
      </c>
      <c r="EE497">
        <v>27203.7</v>
      </c>
      <c r="EF497">
        <v>23704.400000000001</v>
      </c>
      <c r="EG497">
        <v>25547.4</v>
      </c>
      <c r="EH497">
        <v>24201.200000000001</v>
      </c>
      <c r="EI497">
        <v>39855</v>
      </c>
      <c r="EJ497">
        <v>37122.400000000001</v>
      </c>
      <c r="EK497">
        <v>46099.199999999997</v>
      </c>
      <c r="EL497">
        <v>43138</v>
      </c>
      <c r="EM497">
        <v>1.8774200000000001</v>
      </c>
      <c r="EN497">
        <v>2.2185800000000002</v>
      </c>
      <c r="EO497">
        <v>0.27151399999999998</v>
      </c>
      <c r="EP497">
        <v>0</v>
      </c>
      <c r="EQ497">
        <v>21.4282</v>
      </c>
      <c r="ER497">
        <v>999.9</v>
      </c>
      <c r="ES497">
        <v>51.715000000000003</v>
      </c>
      <c r="ET497">
        <v>25.588999999999999</v>
      </c>
      <c r="EU497">
        <v>24.161999999999999</v>
      </c>
      <c r="EV497">
        <v>51.055300000000003</v>
      </c>
      <c r="EW497">
        <v>37.8566</v>
      </c>
      <c r="EX497">
        <v>2</v>
      </c>
      <c r="EY497">
        <v>-0.46082600000000001</v>
      </c>
      <c r="EZ497">
        <v>-3.28227</v>
      </c>
      <c r="FA497">
        <v>20.2181</v>
      </c>
      <c r="FB497">
        <v>5.2388500000000002</v>
      </c>
      <c r="FC497">
        <v>11.987299999999999</v>
      </c>
      <c r="FD497">
        <v>4.9577</v>
      </c>
      <c r="FE497">
        <v>3.3039999999999998</v>
      </c>
      <c r="FF497">
        <v>9999</v>
      </c>
      <c r="FG497">
        <v>9999</v>
      </c>
      <c r="FH497">
        <v>5956.5</v>
      </c>
      <c r="FI497">
        <v>342.7</v>
      </c>
      <c r="FJ497">
        <v>1.86812</v>
      </c>
      <c r="FK497">
        <v>1.8637300000000001</v>
      </c>
      <c r="FL497">
        <v>1.8714900000000001</v>
      </c>
      <c r="FM497">
        <v>1.86206</v>
      </c>
      <c r="FN497">
        <v>1.8616299999999999</v>
      </c>
      <c r="FO497">
        <v>1.8681399999999999</v>
      </c>
      <c r="FP497">
        <v>1.85822</v>
      </c>
      <c r="FQ497">
        <v>1.8647800000000001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3.5270000000000001</v>
      </c>
      <c r="GF497">
        <v>0.40379999999999999</v>
      </c>
      <c r="GG497">
        <v>2.2088750328830402</v>
      </c>
      <c r="GH497">
        <v>6.0489126747292196E-3</v>
      </c>
      <c r="GI497">
        <v>-3.2734485160193501E-6</v>
      </c>
      <c r="GJ497">
        <v>1.2191227519152799E-9</v>
      </c>
      <c r="GK497">
        <v>-4.8623107072493198E-2</v>
      </c>
      <c r="GL497">
        <v>-1.24795961692081E-2</v>
      </c>
      <c r="GM497">
        <v>1.8897039930190699E-3</v>
      </c>
      <c r="GN497">
        <v>-2.5983293074510801E-5</v>
      </c>
      <c r="GO497">
        <v>18</v>
      </c>
      <c r="GP497">
        <v>2157</v>
      </c>
      <c r="GQ497">
        <v>3</v>
      </c>
      <c r="GR497">
        <v>29</v>
      </c>
      <c r="GS497">
        <v>1725.5</v>
      </c>
      <c r="GT497">
        <v>1725.5</v>
      </c>
      <c r="GU497">
        <v>0.82885699999999995</v>
      </c>
      <c r="GV497">
        <v>2.36938</v>
      </c>
      <c r="GW497">
        <v>1.9982899999999999</v>
      </c>
      <c r="GX497">
        <v>2.7270500000000002</v>
      </c>
      <c r="GY497">
        <v>2.0935100000000002</v>
      </c>
      <c r="GZ497">
        <v>2.3986800000000001</v>
      </c>
      <c r="HA497">
        <v>29.261399999999998</v>
      </c>
      <c r="HB497">
        <v>15.515499999999999</v>
      </c>
      <c r="HC497">
        <v>18</v>
      </c>
      <c r="HD497">
        <v>428.483</v>
      </c>
      <c r="HE497">
        <v>644.50800000000004</v>
      </c>
      <c r="HF497">
        <v>27.42</v>
      </c>
      <c r="HG497">
        <v>21.285399999999999</v>
      </c>
      <c r="HH497">
        <v>30</v>
      </c>
      <c r="HI497">
        <v>21.143899999999999</v>
      </c>
      <c r="HJ497">
        <v>21.136800000000001</v>
      </c>
      <c r="HK497">
        <v>16.619399999999999</v>
      </c>
      <c r="HL497">
        <v>24.182600000000001</v>
      </c>
      <c r="HM497">
        <v>50.988399999999999</v>
      </c>
      <c r="HN497">
        <v>27.440100000000001</v>
      </c>
      <c r="HO497">
        <v>217.983</v>
      </c>
      <c r="HP497">
        <v>20.372399999999999</v>
      </c>
      <c r="HQ497">
        <v>97.631600000000006</v>
      </c>
      <c r="HR497">
        <v>101.44799999999999</v>
      </c>
    </row>
    <row r="498" spans="1:226" x14ac:dyDescent="0.2">
      <c r="A498">
        <v>482</v>
      </c>
      <c r="B498">
        <v>1657401658</v>
      </c>
      <c r="C498">
        <v>6477</v>
      </c>
      <c r="D498" t="s">
        <v>1327</v>
      </c>
      <c r="E498" t="s">
        <v>1328</v>
      </c>
      <c r="F498">
        <v>5</v>
      </c>
      <c r="G498" t="s">
        <v>1302</v>
      </c>
      <c r="H498" t="s">
        <v>354</v>
      </c>
      <c r="I498">
        <v>1657401655.5</v>
      </c>
      <c r="J498">
        <f t="shared" si="238"/>
        <v>4.0862025354344361E-3</v>
      </c>
      <c r="K498">
        <f t="shared" si="239"/>
        <v>4.0862025354344365</v>
      </c>
      <c r="L498">
        <f t="shared" si="240"/>
        <v>9.3353540561990087</v>
      </c>
      <c r="M498">
        <f t="shared" si="241"/>
        <v>243.82377777777799</v>
      </c>
      <c r="N498">
        <f t="shared" si="242"/>
        <v>151.98063333351971</v>
      </c>
      <c r="O498">
        <f t="shared" si="243"/>
        <v>10.727929160980013</v>
      </c>
      <c r="P498">
        <f t="shared" si="244"/>
        <v>17.210904826421924</v>
      </c>
      <c r="Q498">
        <f t="shared" si="245"/>
        <v>0.18323460649835821</v>
      </c>
      <c r="R498">
        <f t="shared" si="246"/>
        <v>2.3573280394858509</v>
      </c>
      <c r="S498">
        <f t="shared" si="247"/>
        <v>0.17567378029867731</v>
      </c>
      <c r="T498">
        <f t="shared" si="248"/>
        <v>0.11044942561243867</v>
      </c>
      <c r="U498">
        <f t="shared" si="249"/>
        <v>321.521367</v>
      </c>
      <c r="V498">
        <f t="shared" si="250"/>
        <v>27.81156249215314</v>
      </c>
      <c r="W498">
        <f t="shared" si="251"/>
        <v>25.892577777777799</v>
      </c>
      <c r="X498">
        <f t="shared" si="252"/>
        <v>3.3528693212246385</v>
      </c>
      <c r="Y498">
        <f t="shared" si="253"/>
        <v>50.07566380060635</v>
      </c>
      <c r="Z498">
        <f t="shared" si="254"/>
        <v>1.7705785770827849</v>
      </c>
      <c r="AA498">
        <f t="shared" si="255"/>
        <v>3.5358065030010555</v>
      </c>
      <c r="AB498">
        <f t="shared" si="256"/>
        <v>1.5822907441418537</v>
      </c>
      <c r="AC498">
        <f t="shared" si="257"/>
        <v>-180.20153181265863</v>
      </c>
      <c r="AD498">
        <f t="shared" si="258"/>
        <v>114.39073907333253</v>
      </c>
      <c r="AE498">
        <f t="shared" si="259"/>
        <v>10.403721300900104</v>
      </c>
      <c r="AF498">
        <f t="shared" si="260"/>
        <v>266.11429556157395</v>
      </c>
      <c r="AG498">
        <f t="shared" si="261"/>
        <v>-7.4023582908481798</v>
      </c>
      <c r="AH498">
        <f t="shared" si="262"/>
        <v>4.0891496347179821</v>
      </c>
      <c r="AI498">
        <f t="shared" si="263"/>
        <v>9.3353540561990087</v>
      </c>
      <c r="AJ498">
        <v>242.94867984227301</v>
      </c>
      <c r="AK498">
        <v>243.661709090909</v>
      </c>
      <c r="AL498">
        <v>-3.2286075879995502</v>
      </c>
      <c r="AM498">
        <v>66.554909346418299</v>
      </c>
      <c r="AN498">
        <f t="shared" si="264"/>
        <v>4.0862025354344365</v>
      </c>
      <c r="AO498">
        <v>20.3032459072679</v>
      </c>
      <c r="AP498">
        <v>25.083658181818201</v>
      </c>
      <c r="AQ498">
        <v>4.6309823212555997E-5</v>
      </c>
      <c r="AR498">
        <v>78.499974426422895</v>
      </c>
      <c r="AS498">
        <v>14</v>
      </c>
      <c r="AT498">
        <v>3</v>
      </c>
      <c r="AU498">
        <f t="shared" si="265"/>
        <v>1</v>
      </c>
      <c r="AV498">
        <f t="shared" si="266"/>
        <v>0</v>
      </c>
      <c r="AW498">
        <f t="shared" si="267"/>
        <v>37237.872019964023</v>
      </c>
      <c r="AX498">
        <f t="shared" si="268"/>
        <v>2000.03</v>
      </c>
      <c r="AY498">
        <f t="shared" si="269"/>
        <v>1681.2255</v>
      </c>
      <c r="AZ498">
        <f t="shared" si="270"/>
        <v>0.84060014099788505</v>
      </c>
      <c r="BA498">
        <f t="shared" si="271"/>
        <v>0.16075827212591812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1657401655.5</v>
      </c>
      <c r="BH498">
        <v>243.82377777777799</v>
      </c>
      <c r="BI498">
        <v>236.13711111111101</v>
      </c>
      <c r="BJ498">
        <v>25.083466666666698</v>
      </c>
      <c r="BK498">
        <v>20.299399999999999</v>
      </c>
      <c r="BL498">
        <v>240.33311111111101</v>
      </c>
      <c r="BM498">
        <v>24.679666666666702</v>
      </c>
      <c r="BN498">
        <v>499.98211111111101</v>
      </c>
      <c r="BO498">
        <v>70.487377777777795</v>
      </c>
      <c r="BP498">
        <v>0.100097255555556</v>
      </c>
      <c r="BQ498">
        <v>26.792666666666701</v>
      </c>
      <c r="BR498">
        <v>25.892577777777799</v>
      </c>
      <c r="BS498">
        <v>999.9</v>
      </c>
      <c r="BT498">
        <v>0</v>
      </c>
      <c r="BU498">
        <v>0</v>
      </c>
      <c r="BV498">
        <v>9983.3333333333303</v>
      </c>
      <c r="BW498">
        <v>0</v>
      </c>
      <c r="BX498">
        <v>100.658333333333</v>
      </c>
      <c r="BY498">
        <v>7.6866777777777804</v>
      </c>
      <c r="BZ498">
        <v>250.096888888889</v>
      </c>
      <c r="CA498">
        <v>241.02977777777801</v>
      </c>
      <c r="CB498">
        <v>4.7840644444444402</v>
      </c>
      <c r="CC498">
        <v>236.13711111111101</v>
      </c>
      <c r="CD498">
        <v>20.299399999999999</v>
      </c>
      <c r="CE498">
        <v>1.76806888888889</v>
      </c>
      <c r="CF498">
        <v>1.43085222222222</v>
      </c>
      <c r="CG498">
        <v>15.5073111111111</v>
      </c>
      <c r="CH498">
        <v>12.248611111111099</v>
      </c>
      <c r="CI498">
        <v>2000.03</v>
      </c>
      <c r="CJ498">
        <v>0.97999366666666698</v>
      </c>
      <c r="CK498">
        <v>2.00063888888889E-2</v>
      </c>
      <c r="CL498">
        <v>0</v>
      </c>
      <c r="CM498">
        <v>2.6533888888888901</v>
      </c>
      <c r="CN498">
        <v>0</v>
      </c>
      <c r="CO498">
        <v>15601.244444444401</v>
      </c>
      <c r="CP498">
        <v>16705.611111111099</v>
      </c>
      <c r="CQ498">
        <v>39.436999999999998</v>
      </c>
      <c r="CR498">
        <v>40.645666666666699</v>
      </c>
      <c r="CS498">
        <v>40.909444444444397</v>
      </c>
      <c r="CT498">
        <v>39.061999999999998</v>
      </c>
      <c r="CU498">
        <v>39.686999999999998</v>
      </c>
      <c r="CV498">
        <v>1960.02</v>
      </c>
      <c r="CW498">
        <v>40.01</v>
      </c>
      <c r="CX498">
        <v>0</v>
      </c>
      <c r="CY498">
        <v>1651553384.7</v>
      </c>
      <c r="CZ498">
        <v>0</v>
      </c>
      <c r="DA498">
        <v>0</v>
      </c>
      <c r="DB498" t="s">
        <v>356</v>
      </c>
      <c r="DC498">
        <v>1657298120.5</v>
      </c>
      <c r="DD498">
        <v>1657298120.5</v>
      </c>
      <c r="DE498">
        <v>0</v>
      </c>
      <c r="DF498">
        <v>1.391</v>
      </c>
      <c r="DG498">
        <v>3.5000000000000003E-2</v>
      </c>
      <c r="DH498">
        <v>2.39</v>
      </c>
      <c r="DI498">
        <v>0.104</v>
      </c>
      <c r="DJ498">
        <v>419</v>
      </c>
      <c r="DK498">
        <v>18</v>
      </c>
      <c r="DL498">
        <v>0.11</v>
      </c>
      <c r="DM498">
        <v>0.02</v>
      </c>
      <c r="DN498">
        <v>6.1336139024390199</v>
      </c>
      <c r="DO498">
        <v>11.167679790940801</v>
      </c>
      <c r="DP498">
        <v>1.12638625063687</v>
      </c>
      <c r="DQ498">
        <v>0</v>
      </c>
      <c r="DR498">
        <v>4.7666670731707299</v>
      </c>
      <c r="DS498">
        <v>0.12607923344948499</v>
      </c>
      <c r="DT498">
        <v>1.249140216385E-2</v>
      </c>
      <c r="DU498">
        <v>0</v>
      </c>
      <c r="DV498">
        <v>0</v>
      </c>
      <c r="DW498">
        <v>2</v>
      </c>
      <c r="DX498" t="s">
        <v>357</v>
      </c>
      <c r="DY498">
        <v>2.9152300000000002</v>
      </c>
      <c r="DZ498">
        <v>2.7164100000000002</v>
      </c>
      <c r="EA498">
        <v>4.5092599999999997E-2</v>
      </c>
      <c r="EB498">
        <v>4.4389400000000002E-2</v>
      </c>
      <c r="EC498">
        <v>8.4387100000000007E-2</v>
      </c>
      <c r="ED498">
        <v>7.2783700000000007E-2</v>
      </c>
      <c r="EE498">
        <v>27277.200000000001</v>
      </c>
      <c r="EF498">
        <v>23770.9</v>
      </c>
      <c r="EG498">
        <v>25547.200000000001</v>
      </c>
      <c r="EH498">
        <v>24201.5</v>
      </c>
      <c r="EI498">
        <v>39854.699999999997</v>
      </c>
      <c r="EJ498">
        <v>37124.1</v>
      </c>
      <c r="EK498">
        <v>46099.1</v>
      </c>
      <c r="EL498">
        <v>43138.400000000001</v>
      </c>
      <c r="EM498">
        <v>1.8775200000000001</v>
      </c>
      <c r="EN498">
        <v>2.2184699999999999</v>
      </c>
      <c r="EO498">
        <v>0.27247500000000002</v>
      </c>
      <c r="EP498">
        <v>0</v>
      </c>
      <c r="EQ498">
        <v>21.407800000000002</v>
      </c>
      <c r="ER498">
        <v>999.9</v>
      </c>
      <c r="ES498">
        <v>51.715000000000003</v>
      </c>
      <c r="ET498">
        <v>25.568999999999999</v>
      </c>
      <c r="EU498">
        <v>24.131399999999999</v>
      </c>
      <c r="EV498">
        <v>51.515300000000003</v>
      </c>
      <c r="EW498">
        <v>37.8245</v>
      </c>
      <c r="EX498">
        <v>2</v>
      </c>
      <c r="EY498">
        <v>-0.46075500000000003</v>
      </c>
      <c r="EZ498">
        <v>-3.3517000000000001</v>
      </c>
      <c r="FA498">
        <v>20.2166</v>
      </c>
      <c r="FB498">
        <v>5.23855</v>
      </c>
      <c r="FC498">
        <v>11.9878</v>
      </c>
      <c r="FD498">
        <v>4.9576000000000002</v>
      </c>
      <c r="FE498">
        <v>3.3039999999999998</v>
      </c>
      <c r="FF498">
        <v>9999</v>
      </c>
      <c r="FG498">
        <v>9999</v>
      </c>
      <c r="FH498">
        <v>5956.5</v>
      </c>
      <c r="FI498">
        <v>342.7</v>
      </c>
      <c r="FJ498">
        <v>1.8681300000000001</v>
      </c>
      <c r="FK498">
        <v>1.8637300000000001</v>
      </c>
      <c r="FL498">
        <v>1.8714900000000001</v>
      </c>
      <c r="FM498">
        <v>1.86208</v>
      </c>
      <c r="FN498">
        <v>1.8616200000000001</v>
      </c>
      <c r="FO498">
        <v>1.8681399999999999</v>
      </c>
      <c r="FP498">
        <v>1.85822</v>
      </c>
      <c r="FQ498">
        <v>1.8647800000000001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3.4540000000000002</v>
      </c>
      <c r="GF498">
        <v>0.40379999999999999</v>
      </c>
      <c r="GG498">
        <v>2.2088750328830402</v>
      </c>
      <c r="GH498">
        <v>6.0489126747292196E-3</v>
      </c>
      <c r="GI498">
        <v>-3.2734485160193501E-6</v>
      </c>
      <c r="GJ498">
        <v>1.2191227519152799E-9</v>
      </c>
      <c r="GK498">
        <v>-4.8623107072493198E-2</v>
      </c>
      <c r="GL498">
        <v>-1.24795961692081E-2</v>
      </c>
      <c r="GM498">
        <v>1.8897039930190699E-3</v>
      </c>
      <c r="GN498">
        <v>-2.5983293074510801E-5</v>
      </c>
      <c r="GO498">
        <v>18</v>
      </c>
      <c r="GP498">
        <v>2157</v>
      </c>
      <c r="GQ498">
        <v>3</v>
      </c>
      <c r="GR498">
        <v>29</v>
      </c>
      <c r="GS498">
        <v>1725.6</v>
      </c>
      <c r="GT498">
        <v>1725.6</v>
      </c>
      <c r="GU498">
        <v>0.78002899999999997</v>
      </c>
      <c r="GV498">
        <v>2.36328</v>
      </c>
      <c r="GW498">
        <v>1.9982899999999999</v>
      </c>
      <c r="GX498">
        <v>2.7270500000000002</v>
      </c>
      <c r="GY498">
        <v>2.0935100000000002</v>
      </c>
      <c r="GZ498">
        <v>2.3730500000000001</v>
      </c>
      <c r="HA498">
        <v>29.261399999999998</v>
      </c>
      <c r="HB498">
        <v>15.5067</v>
      </c>
      <c r="HC498">
        <v>18</v>
      </c>
      <c r="HD498">
        <v>428.51299999999998</v>
      </c>
      <c r="HE498">
        <v>644.39200000000005</v>
      </c>
      <c r="HF498">
        <v>27.488399999999999</v>
      </c>
      <c r="HG498">
        <v>21.2822</v>
      </c>
      <c r="HH498">
        <v>30.0001</v>
      </c>
      <c r="HI498">
        <v>21.140799999999999</v>
      </c>
      <c r="HJ498">
        <v>21.1341</v>
      </c>
      <c r="HK498">
        <v>15.667999999999999</v>
      </c>
      <c r="HL498">
        <v>24.182600000000001</v>
      </c>
      <c r="HM498">
        <v>50.988399999999999</v>
      </c>
      <c r="HN498">
        <v>27.516200000000001</v>
      </c>
      <c r="HO498">
        <v>197.89400000000001</v>
      </c>
      <c r="HP498">
        <v>20.3658</v>
      </c>
      <c r="HQ498">
        <v>97.631299999999996</v>
      </c>
      <c r="HR498">
        <v>101.45</v>
      </c>
    </row>
    <row r="499" spans="1:226" x14ac:dyDescent="0.2">
      <c r="A499">
        <v>483</v>
      </c>
      <c r="B499">
        <v>1657401663</v>
      </c>
      <c r="C499">
        <v>6482</v>
      </c>
      <c r="D499" t="s">
        <v>1329</v>
      </c>
      <c r="E499" t="s">
        <v>1330</v>
      </c>
      <c r="F499">
        <v>5</v>
      </c>
      <c r="G499" t="s">
        <v>1302</v>
      </c>
      <c r="H499" t="s">
        <v>354</v>
      </c>
      <c r="I499">
        <v>1657401660.2</v>
      </c>
      <c r="J499">
        <f t="shared" si="238"/>
        <v>4.0952867693331545E-3</v>
      </c>
      <c r="K499">
        <f t="shared" si="239"/>
        <v>4.0952867693331543</v>
      </c>
      <c r="L499">
        <f t="shared" si="240"/>
        <v>8.5403295334460072</v>
      </c>
      <c r="M499">
        <f t="shared" si="241"/>
        <v>229.2629</v>
      </c>
      <c r="N499">
        <f t="shared" si="242"/>
        <v>145.24562955376376</v>
      </c>
      <c r="O499">
        <f t="shared" si="243"/>
        <v>10.252532153642409</v>
      </c>
      <c r="P499">
        <f t="shared" si="244"/>
        <v>16.183104862492538</v>
      </c>
      <c r="Q499">
        <f t="shared" si="245"/>
        <v>0.18378048238588515</v>
      </c>
      <c r="R499">
        <f t="shared" si="246"/>
        <v>2.3635276556277054</v>
      </c>
      <c r="S499">
        <f t="shared" si="247"/>
        <v>0.17619460789865968</v>
      </c>
      <c r="T499">
        <f t="shared" si="248"/>
        <v>0.11077709853051906</v>
      </c>
      <c r="U499">
        <f t="shared" si="249"/>
        <v>321.51657899999998</v>
      </c>
      <c r="V499">
        <f t="shared" si="250"/>
        <v>27.80853856215035</v>
      </c>
      <c r="W499">
        <f t="shared" si="251"/>
        <v>25.886279999999999</v>
      </c>
      <c r="X499">
        <f t="shared" si="252"/>
        <v>3.3516190376515813</v>
      </c>
      <c r="Y499">
        <f t="shared" si="253"/>
        <v>50.066002292793208</v>
      </c>
      <c r="Z499">
        <f t="shared" si="254"/>
        <v>1.7704809942966331</v>
      </c>
      <c r="AA499">
        <f t="shared" si="255"/>
        <v>3.5362939184610838</v>
      </c>
      <c r="AB499">
        <f t="shared" si="256"/>
        <v>1.5811380433549482</v>
      </c>
      <c r="AC499">
        <f t="shared" si="257"/>
        <v>-180.60214652759211</v>
      </c>
      <c r="AD499">
        <f t="shared" si="258"/>
        <v>115.79265112411088</v>
      </c>
      <c r="AE499">
        <f t="shared" si="259"/>
        <v>10.503392329059198</v>
      </c>
      <c r="AF499">
        <f t="shared" si="260"/>
        <v>267.21047592557795</v>
      </c>
      <c r="AG499">
        <f t="shared" si="261"/>
        <v>-8.0256384924474613</v>
      </c>
      <c r="AH499">
        <f t="shared" si="262"/>
        <v>4.0993491835391449</v>
      </c>
      <c r="AI499">
        <f t="shared" si="263"/>
        <v>8.5403295334460072</v>
      </c>
      <c r="AJ499">
        <v>226.41427860064701</v>
      </c>
      <c r="AK499">
        <v>227.856727272727</v>
      </c>
      <c r="AL499">
        <v>-3.16362058229151</v>
      </c>
      <c r="AM499">
        <v>66.554909346418299</v>
      </c>
      <c r="AN499">
        <f t="shared" si="264"/>
        <v>4.0952867693331543</v>
      </c>
      <c r="AO499">
        <v>20.288906743492401</v>
      </c>
      <c r="AP499">
        <v>25.0802812121212</v>
      </c>
      <c r="AQ499">
        <v>-2.2202992583657399E-5</v>
      </c>
      <c r="AR499">
        <v>78.499974426422895</v>
      </c>
      <c r="AS499">
        <v>14</v>
      </c>
      <c r="AT499">
        <v>3</v>
      </c>
      <c r="AU499">
        <f t="shared" si="265"/>
        <v>1</v>
      </c>
      <c r="AV499">
        <f t="shared" si="266"/>
        <v>0</v>
      </c>
      <c r="AW499">
        <f t="shared" si="267"/>
        <v>37386.937123975964</v>
      </c>
      <c r="AX499">
        <f t="shared" si="268"/>
        <v>2000</v>
      </c>
      <c r="AY499">
        <f t="shared" si="269"/>
        <v>1681.2002999999997</v>
      </c>
      <c r="AZ499">
        <f t="shared" si="270"/>
        <v>0.84060014999999988</v>
      </c>
      <c r="BA499">
        <f t="shared" si="271"/>
        <v>0.16075828949999998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1657401660.2</v>
      </c>
      <c r="BH499">
        <v>229.2629</v>
      </c>
      <c r="BI499">
        <v>220.75960000000001</v>
      </c>
      <c r="BJ499">
        <v>25.082059999999998</v>
      </c>
      <c r="BK499">
        <v>20.28604</v>
      </c>
      <c r="BL499">
        <v>225.8407</v>
      </c>
      <c r="BM499">
        <v>24.6783</v>
      </c>
      <c r="BN499">
        <v>499.98070000000001</v>
      </c>
      <c r="BO499">
        <v>70.487700000000004</v>
      </c>
      <c r="BP499">
        <v>9.9843219999999996E-2</v>
      </c>
      <c r="BQ499">
        <v>26.795010000000001</v>
      </c>
      <c r="BR499">
        <v>25.886279999999999</v>
      </c>
      <c r="BS499">
        <v>999.9</v>
      </c>
      <c r="BT499">
        <v>0</v>
      </c>
      <c r="BU499">
        <v>0</v>
      </c>
      <c r="BV499">
        <v>10025.041999999999</v>
      </c>
      <c r="BW499">
        <v>0</v>
      </c>
      <c r="BX499">
        <v>100.46299999999999</v>
      </c>
      <c r="BY499">
        <v>8.5031990000000004</v>
      </c>
      <c r="BZ499">
        <v>235.161</v>
      </c>
      <c r="CA499">
        <v>225.3306</v>
      </c>
      <c r="CB499">
        <v>4.7960209999999996</v>
      </c>
      <c r="CC499">
        <v>220.75960000000001</v>
      </c>
      <c r="CD499">
        <v>20.28604</v>
      </c>
      <c r="CE499">
        <v>1.767976</v>
      </c>
      <c r="CF499">
        <v>1.429916</v>
      </c>
      <c r="CG499">
        <v>15.50651</v>
      </c>
      <c r="CH499">
        <v>12.238659999999999</v>
      </c>
      <c r="CI499">
        <v>2000</v>
      </c>
      <c r="CJ499">
        <v>0.97999329999999996</v>
      </c>
      <c r="CK499">
        <v>2.0006779999999998E-2</v>
      </c>
      <c r="CL499">
        <v>0</v>
      </c>
      <c r="CM499">
        <v>2.7588400000000002</v>
      </c>
      <c r="CN499">
        <v>0</v>
      </c>
      <c r="CO499">
        <v>15597.94</v>
      </c>
      <c r="CP499">
        <v>16705.38</v>
      </c>
      <c r="CQ499">
        <v>39.436999999999998</v>
      </c>
      <c r="CR499">
        <v>40.625</v>
      </c>
      <c r="CS499">
        <v>40.8812</v>
      </c>
      <c r="CT499">
        <v>39.061999999999998</v>
      </c>
      <c r="CU499">
        <v>39.7059</v>
      </c>
      <c r="CV499">
        <v>1959.99</v>
      </c>
      <c r="CW499">
        <v>40.01</v>
      </c>
      <c r="CX499">
        <v>0</v>
      </c>
      <c r="CY499">
        <v>1651553389.5</v>
      </c>
      <c r="CZ499">
        <v>0</v>
      </c>
      <c r="DA499">
        <v>0</v>
      </c>
      <c r="DB499" t="s">
        <v>356</v>
      </c>
      <c r="DC499">
        <v>1657298120.5</v>
      </c>
      <c r="DD499">
        <v>1657298120.5</v>
      </c>
      <c r="DE499">
        <v>0</v>
      </c>
      <c r="DF499">
        <v>1.391</v>
      </c>
      <c r="DG499">
        <v>3.5000000000000003E-2</v>
      </c>
      <c r="DH499">
        <v>2.39</v>
      </c>
      <c r="DI499">
        <v>0.104</v>
      </c>
      <c r="DJ499">
        <v>419</v>
      </c>
      <c r="DK499">
        <v>18</v>
      </c>
      <c r="DL499">
        <v>0.11</v>
      </c>
      <c r="DM499">
        <v>0.02</v>
      </c>
      <c r="DN499">
        <v>6.8738251219512199</v>
      </c>
      <c r="DO499">
        <v>10.8993177700348</v>
      </c>
      <c r="DP499">
        <v>1.1056285880607399</v>
      </c>
      <c r="DQ499">
        <v>0</v>
      </c>
      <c r="DR499">
        <v>4.7756558536585398</v>
      </c>
      <c r="DS499">
        <v>0.132570522648087</v>
      </c>
      <c r="DT499">
        <v>1.31544824921819E-2</v>
      </c>
      <c r="DU499">
        <v>0</v>
      </c>
      <c r="DV499">
        <v>0</v>
      </c>
      <c r="DW499">
        <v>2</v>
      </c>
      <c r="DX499" t="s">
        <v>357</v>
      </c>
      <c r="DY499">
        <v>2.91527</v>
      </c>
      <c r="DZ499">
        <v>2.7168299999999999</v>
      </c>
      <c r="EA499">
        <v>4.2490899999999998E-2</v>
      </c>
      <c r="EB499">
        <v>4.1510600000000002E-2</v>
      </c>
      <c r="EC499">
        <v>8.4382600000000002E-2</v>
      </c>
      <c r="ED499">
        <v>7.2758699999999996E-2</v>
      </c>
      <c r="EE499">
        <v>27351.599999999999</v>
      </c>
      <c r="EF499">
        <v>23842.2</v>
      </c>
      <c r="EG499">
        <v>25547.3</v>
      </c>
      <c r="EH499">
        <v>24201.200000000001</v>
      </c>
      <c r="EI499">
        <v>39854.699999999997</v>
      </c>
      <c r="EJ499">
        <v>37124.9</v>
      </c>
      <c r="EK499">
        <v>46099</v>
      </c>
      <c r="EL499">
        <v>43138.2</v>
      </c>
      <c r="EM499">
        <v>1.87765</v>
      </c>
      <c r="EN499">
        <v>2.2185000000000001</v>
      </c>
      <c r="EO499">
        <v>0.273399</v>
      </c>
      <c r="EP499">
        <v>0</v>
      </c>
      <c r="EQ499">
        <v>21.3874</v>
      </c>
      <c r="ER499">
        <v>999.9</v>
      </c>
      <c r="ES499">
        <v>51.715000000000003</v>
      </c>
      <c r="ET499">
        <v>25.568999999999999</v>
      </c>
      <c r="EU499">
        <v>24.132000000000001</v>
      </c>
      <c r="EV499">
        <v>50.895299999999999</v>
      </c>
      <c r="EW499">
        <v>37.872599999999998</v>
      </c>
      <c r="EX499">
        <v>2</v>
      </c>
      <c r="EY499">
        <v>-0.46069399999999999</v>
      </c>
      <c r="EZ499">
        <v>-3.41967</v>
      </c>
      <c r="FA499">
        <v>20.215499999999999</v>
      </c>
      <c r="FB499">
        <v>5.2386999999999997</v>
      </c>
      <c r="FC499">
        <v>11.987500000000001</v>
      </c>
      <c r="FD499">
        <v>4.9574999999999996</v>
      </c>
      <c r="FE499">
        <v>3.3039499999999999</v>
      </c>
      <c r="FF499">
        <v>9999</v>
      </c>
      <c r="FG499">
        <v>9999</v>
      </c>
      <c r="FH499">
        <v>5956.8</v>
      </c>
      <c r="FI499">
        <v>342.7</v>
      </c>
      <c r="FJ499">
        <v>1.8681300000000001</v>
      </c>
      <c r="FK499">
        <v>1.86371</v>
      </c>
      <c r="FL499">
        <v>1.8714900000000001</v>
      </c>
      <c r="FM499">
        <v>1.86209</v>
      </c>
      <c r="FN499">
        <v>1.86161</v>
      </c>
      <c r="FO499">
        <v>1.8681300000000001</v>
      </c>
      <c r="FP499">
        <v>1.85822</v>
      </c>
      <c r="FQ499">
        <v>1.8647800000000001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3.3809999999999998</v>
      </c>
      <c r="GF499">
        <v>0.40379999999999999</v>
      </c>
      <c r="GG499">
        <v>2.2088750328830402</v>
      </c>
      <c r="GH499">
        <v>6.0489126747292196E-3</v>
      </c>
      <c r="GI499">
        <v>-3.2734485160193501E-6</v>
      </c>
      <c r="GJ499">
        <v>1.2191227519152799E-9</v>
      </c>
      <c r="GK499">
        <v>-4.8623107072493198E-2</v>
      </c>
      <c r="GL499">
        <v>-1.24795961692081E-2</v>
      </c>
      <c r="GM499">
        <v>1.8897039930190699E-3</v>
      </c>
      <c r="GN499">
        <v>-2.5983293074510801E-5</v>
      </c>
      <c r="GO499">
        <v>18</v>
      </c>
      <c r="GP499">
        <v>2157</v>
      </c>
      <c r="GQ499">
        <v>3</v>
      </c>
      <c r="GR499">
        <v>29</v>
      </c>
      <c r="GS499">
        <v>1725.7</v>
      </c>
      <c r="GT499">
        <v>1725.7</v>
      </c>
      <c r="GU499">
        <v>0.73730499999999999</v>
      </c>
      <c r="GV499">
        <v>2.3754900000000001</v>
      </c>
      <c r="GW499">
        <v>1.9982899999999999</v>
      </c>
      <c r="GX499">
        <v>2.7270500000000002</v>
      </c>
      <c r="GY499">
        <v>2.0935100000000002</v>
      </c>
      <c r="GZ499">
        <v>2.2827099999999998</v>
      </c>
      <c r="HA499">
        <v>29.240200000000002</v>
      </c>
      <c r="HB499">
        <v>15.4892</v>
      </c>
      <c r="HC499">
        <v>18</v>
      </c>
      <c r="HD499">
        <v>428.56200000000001</v>
      </c>
      <c r="HE499">
        <v>644.37099999999998</v>
      </c>
      <c r="HF499">
        <v>27.571000000000002</v>
      </c>
      <c r="HG499">
        <v>21.278600000000001</v>
      </c>
      <c r="HH499">
        <v>30.0001</v>
      </c>
      <c r="HI499">
        <v>21.1386</v>
      </c>
      <c r="HJ499">
        <v>21.131</v>
      </c>
      <c r="HK499">
        <v>14.7896</v>
      </c>
      <c r="HL499">
        <v>23.8977</v>
      </c>
      <c r="HM499">
        <v>50.988399999999999</v>
      </c>
      <c r="HN499">
        <v>27.592600000000001</v>
      </c>
      <c r="HO499">
        <v>184.45599999999999</v>
      </c>
      <c r="HP499">
        <v>20.365300000000001</v>
      </c>
      <c r="HQ499">
        <v>97.631200000000007</v>
      </c>
      <c r="HR499">
        <v>101.449</v>
      </c>
    </row>
    <row r="500" spans="1:226" x14ac:dyDescent="0.2">
      <c r="A500">
        <v>484</v>
      </c>
      <c r="B500">
        <v>1657401668</v>
      </c>
      <c r="C500">
        <v>6487</v>
      </c>
      <c r="D500" t="s">
        <v>1331</v>
      </c>
      <c r="E500" t="s">
        <v>1332</v>
      </c>
      <c r="F500">
        <v>5</v>
      </c>
      <c r="G500" t="s">
        <v>1302</v>
      </c>
      <c r="H500" t="s">
        <v>354</v>
      </c>
      <c r="I500">
        <v>1657401665.5</v>
      </c>
      <c r="J500">
        <f t="shared" si="238"/>
        <v>4.1086573337902541E-3</v>
      </c>
      <c r="K500">
        <f t="shared" si="239"/>
        <v>4.1086573337902541</v>
      </c>
      <c r="L500">
        <f t="shared" si="240"/>
        <v>7.6009600898742686</v>
      </c>
      <c r="M500">
        <f t="shared" si="241"/>
        <v>212.890777777778</v>
      </c>
      <c r="N500">
        <f t="shared" si="242"/>
        <v>138.04805108973108</v>
      </c>
      <c r="O500">
        <f t="shared" si="243"/>
        <v>9.7446415766629375</v>
      </c>
      <c r="P500">
        <f t="shared" si="244"/>
        <v>15.027697298479023</v>
      </c>
      <c r="Q500">
        <f t="shared" si="245"/>
        <v>0.18449906477415973</v>
      </c>
      <c r="R500">
        <f t="shared" si="246"/>
        <v>2.3617785499490758</v>
      </c>
      <c r="S500">
        <f t="shared" si="247"/>
        <v>0.17684967053687756</v>
      </c>
      <c r="T500">
        <f t="shared" si="248"/>
        <v>0.11119188402942679</v>
      </c>
      <c r="U500">
        <f t="shared" si="249"/>
        <v>321.51196833333313</v>
      </c>
      <c r="V500">
        <f t="shared" si="250"/>
        <v>27.810901009105059</v>
      </c>
      <c r="W500">
        <f t="shared" si="251"/>
        <v>25.884233333333299</v>
      </c>
      <c r="X500">
        <f t="shared" si="252"/>
        <v>3.3512128052342134</v>
      </c>
      <c r="Y500">
        <f t="shared" si="253"/>
        <v>50.05630545256907</v>
      </c>
      <c r="Z500">
        <f t="shared" si="254"/>
        <v>1.7707584113698427</v>
      </c>
      <c r="AA500">
        <f t="shared" si="255"/>
        <v>3.5375331746121925</v>
      </c>
      <c r="AB500">
        <f t="shared" si="256"/>
        <v>1.5804543938643707</v>
      </c>
      <c r="AC500">
        <f t="shared" si="257"/>
        <v>-181.1917884201502</v>
      </c>
      <c r="AD500">
        <f t="shared" si="258"/>
        <v>116.72600996647093</v>
      </c>
      <c r="AE500">
        <f t="shared" si="259"/>
        <v>10.596105457541597</v>
      </c>
      <c r="AF500">
        <f t="shared" si="260"/>
        <v>267.64229533719549</v>
      </c>
      <c r="AG500">
        <f t="shared" si="261"/>
        <v>-8.7115584809864419</v>
      </c>
      <c r="AH500">
        <f t="shared" si="262"/>
        <v>4.0985746670142245</v>
      </c>
      <c r="AI500">
        <f t="shared" si="263"/>
        <v>7.6009600898742686</v>
      </c>
      <c r="AJ500">
        <v>209.61550042520599</v>
      </c>
      <c r="AK500">
        <v>212.12776969697001</v>
      </c>
      <c r="AL500">
        <v>-3.1422413160542502</v>
      </c>
      <c r="AM500">
        <v>66.554909346418299</v>
      </c>
      <c r="AN500">
        <f t="shared" si="264"/>
        <v>4.1086573337902541</v>
      </c>
      <c r="AO500">
        <v>20.286328149775301</v>
      </c>
      <c r="AP500">
        <v>25.0921357575758</v>
      </c>
      <c r="AQ500">
        <v>1.2755313993525401E-4</v>
      </c>
      <c r="AR500">
        <v>78.499974426422895</v>
      </c>
      <c r="AS500">
        <v>14</v>
      </c>
      <c r="AT500">
        <v>3</v>
      </c>
      <c r="AU500">
        <f t="shared" si="265"/>
        <v>1</v>
      </c>
      <c r="AV500">
        <f t="shared" si="266"/>
        <v>0</v>
      </c>
      <c r="AW500">
        <f t="shared" si="267"/>
        <v>37344.074272669874</v>
      </c>
      <c r="AX500">
        <f t="shared" si="268"/>
        <v>1999.9711111111101</v>
      </c>
      <c r="AY500">
        <f t="shared" si="269"/>
        <v>1681.1760333333325</v>
      </c>
      <c r="AZ500">
        <f t="shared" si="270"/>
        <v>0.84060015866895854</v>
      </c>
      <c r="BA500">
        <f t="shared" si="271"/>
        <v>0.16075830623109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1657401665.5</v>
      </c>
      <c r="BH500">
        <v>212.890777777778</v>
      </c>
      <c r="BI500">
        <v>203.484555555556</v>
      </c>
      <c r="BJ500">
        <v>25.085555555555601</v>
      </c>
      <c r="BK500">
        <v>20.290944444444399</v>
      </c>
      <c r="BL500">
        <v>209.54722222222199</v>
      </c>
      <c r="BM500">
        <v>24.6816888888889</v>
      </c>
      <c r="BN500">
        <v>500.03133333333301</v>
      </c>
      <c r="BO500">
        <v>70.488711111111101</v>
      </c>
      <c r="BP500">
        <v>0.1000549</v>
      </c>
      <c r="BQ500">
        <v>26.800966666666699</v>
      </c>
      <c r="BR500">
        <v>25.884233333333299</v>
      </c>
      <c r="BS500">
        <v>999.9</v>
      </c>
      <c r="BT500">
        <v>0</v>
      </c>
      <c r="BU500">
        <v>0</v>
      </c>
      <c r="BV500">
        <v>10013.1111111111</v>
      </c>
      <c r="BW500">
        <v>0</v>
      </c>
      <c r="BX500">
        <v>100.11</v>
      </c>
      <c r="BY500">
        <v>9.4063322222222201</v>
      </c>
      <c r="BZ500">
        <v>218.368666666667</v>
      </c>
      <c r="CA500">
        <v>207.69900000000001</v>
      </c>
      <c r="CB500">
        <v>4.7945988888888902</v>
      </c>
      <c r="CC500">
        <v>203.484555555556</v>
      </c>
      <c r="CD500">
        <v>20.290944444444399</v>
      </c>
      <c r="CE500">
        <v>1.7682500000000001</v>
      </c>
      <c r="CF500">
        <v>1.43028444444444</v>
      </c>
      <c r="CG500">
        <v>15.5088777777778</v>
      </c>
      <c r="CH500">
        <v>12.2425444444444</v>
      </c>
      <c r="CI500">
        <v>1999.9711111111101</v>
      </c>
      <c r="CJ500">
        <v>0.979993</v>
      </c>
      <c r="CK500">
        <v>2.00071E-2</v>
      </c>
      <c r="CL500">
        <v>0</v>
      </c>
      <c r="CM500">
        <v>2.58171111111111</v>
      </c>
      <c r="CN500">
        <v>0</v>
      </c>
      <c r="CO500">
        <v>15595.8777777778</v>
      </c>
      <c r="CP500">
        <v>16705.144444444399</v>
      </c>
      <c r="CQ500">
        <v>39.436999999999998</v>
      </c>
      <c r="CR500">
        <v>40.638777777777797</v>
      </c>
      <c r="CS500">
        <v>40.875</v>
      </c>
      <c r="CT500">
        <v>39.061999999999998</v>
      </c>
      <c r="CU500">
        <v>39.715000000000003</v>
      </c>
      <c r="CV500">
        <v>1959.9611111111101</v>
      </c>
      <c r="CW500">
        <v>40.01</v>
      </c>
      <c r="CX500">
        <v>0</v>
      </c>
      <c r="CY500">
        <v>1651553394.9000001</v>
      </c>
      <c r="CZ500">
        <v>0</v>
      </c>
      <c r="DA500">
        <v>0</v>
      </c>
      <c r="DB500" t="s">
        <v>356</v>
      </c>
      <c r="DC500">
        <v>1657298120.5</v>
      </c>
      <c r="DD500">
        <v>1657298120.5</v>
      </c>
      <c r="DE500">
        <v>0</v>
      </c>
      <c r="DF500">
        <v>1.391</v>
      </c>
      <c r="DG500">
        <v>3.5000000000000003E-2</v>
      </c>
      <c r="DH500">
        <v>2.39</v>
      </c>
      <c r="DI500">
        <v>0.104</v>
      </c>
      <c r="DJ500">
        <v>419</v>
      </c>
      <c r="DK500">
        <v>18</v>
      </c>
      <c r="DL500">
        <v>0.11</v>
      </c>
      <c r="DM500">
        <v>0.02</v>
      </c>
      <c r="DN500">
        <v>7.9627639024390202</v>
      </c>
      <c r="DO500">
        <v>11.5912016027875</v>
      </c>
      <c r="DP500">
        <v>1.17186875518337</v>
      </c>
      <c r="DQ500">
        <v>0</v>
      </c>
      <c r="DR500">
        <v>4.7860158536585402</v>
      </c>
      <c r="DS500">
        <v>0.10006766550523399</v>
      </c>
      <c r="DT500">
        <v>1.0720388365646601E-2</v>
      </c>
      <c r="DU500">
        <v>0</v>
      </c>
      <c r="DV500">
        <v>0</v>
      </c>
      <c r="DW500">
        <v>2</v>
      </c>
      <c r="DX500" t="s">
        <v>357</v>
      </c>
      <c r="DY500">
        <v>2.9152200000000001</v>
      </c>
      <c r="DZ500">
        <v>2.7164600000000001</v>
      </c>
      <c r="EA500">
        <v>3.9852400000000003E-2</v>
      </c>
      <c r="EB500">
        <v>3.8796400000000002E-2</v>
      </c>
      <c r="EC500">
        <v>8.4412500000000001E-2</v>
      </c>
      <c r="ED500">
        <v>7.2789999999999994E-2</v>
      </c>
      <c r="EE500">
        <v>27427.5</v>
      </c>
      <c r="EF500">
        <v>23910.400000000001</v>
      </c>
      <c r="EG500">
        <v>25547.7</v>
      </c>
      <c r="EH500">
        <v>24201.9</v>
      </c>
      <c r="EI500">
        <v>39853.9</v>
      </c>
      <c r="EJ500">
        <v>37124.199999999997</v>
      </c>
      <c r="EK500">
        <v>46099.7</v>
      </c>
      <c r="EL500">
        <v>43139</v>
      </c>
      <c r="EM500">
        <v>1.87757</v>
      </c>
      <c r="EN500">
        <v>2.21868</v>
      </c>
      <c r="EO500">
        <v>0.27456900000000001</v>
      </c>
      <c r="EP500">
        <v>0</v>
      </c>
      <c r="EQ500">
        <v>21.3673</v>
      </c>
      <c r="ER500">
        <v>999.9</v>
      </c>
      <c r="ES500">
        <v>51.715000000000003</v>
      </c>
      <c r="ET500">
        <v>25.559000000000001</v>
      </c>
      <c r="EU500">
        <v>24.114999999999998</v>
      </c>
      <c r="EV500">
        <v>50.755299999999998</v>
      </c>
      <c r="EW500">
        <v>37.840499999999999</v>
      </c>
      <c r="EX500">
        <v>2</v>
      </c>
      <c r="EY500">
        <v>-0.46079999999999999</v>
      </c>
      <c r="EZ500">
        <v>-3.4817399999999998</v>
      </c>
      <c r="FA500">
        <v>20.214200000000002</v>
      </c>
      <c r="FB500">
        <v>5.2384000000000004</v>
      </c>
      <c r="FC500">
        <v>11.9878</v>
      </c>
      <c r="FD500">
        <v>4.9576500000000001</v>
      </c>
      <c r="FE500">
        <v>3.3039999999999998</v>
      </c>
      <c r="FF500">
        <v>9999</v>
      </c>
      <c r="FG500">
        <v>9999</v>
      </c>
      <c r="FH500">
        <v>5956.8</v>
      </c>
      <c r="FI500">
        <v>342.7</v>
      </c>
      <c r="FJ500">
        <v>1.86812</v>
      </c>
      <c r="FK500">
        <v>1.8637300000000001</v>
      </c>
      <c r="FL500">
        <v>1.8714900000000001</v>
      </c>
      <c r="FM500">
        <v>1.86209</v>
      </c>
      <c r="FN500">
        <v>1.8615999999999999</v>
      </c>
      <c r="FO500">
        <v>1.8681300000000001</v>
      </c>
      <c r="FP500">
        <v>1.85822</v>
      </c>
      <c r="FQ500">
        <v>1.8647800000000001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3.3069999999999999</v>
      </c>
      <c r="GF500">
        <v>0.4042</v>
      </c>
      <c r="GG500">
        <v>2.2088750328830402</v>
      </c>
      <c r="GH500">
        <v>6.0489126747292196E-3</v>
      </c>
      <c r="GI500">
        <v>-3.2734485160193501E-6</v>
      </c>
      <c r="GJ500">
        <v>1.2191227519152799E-9</v>
      </c>
      <c r="GK500">
        <v>-4.8623107072493198E-2</v>
      </c>
      <c r="GL500">
        <v>-1.24795961692081E-2</v>
      </c>
      <c r="GM500">
        <v>1.8897039930190699E-3</v>
      </c>
      <c r="GN500">
        <v>-2.5983293074510801E-5</v>
      </c>
      <c r="GO500">
        <v>18</v>
      </c>
      <c r="GP500">
        <v>2157</v>
      </c>
      <c r="GQ500">
        <v>3</v>
      </c>
      <c r="GR500">
        <v>29</v>
      </c>
      <c r="GS500">
        <v>1725.8</v>
      </c>
      <c r="GT500">
        <v>1725.8</v>
      </c>
      <c r="GU500">
        <v>0.689697</v>
      </c>
      <c r="GV500">
        <v>2.3718300000000001</v>
      </c>
      <c r="GW500">
        <v>1.9982899999999999</v>
      </c>
      <c r="GX500">
        <v>2.7282700000000002</v>
      </c>
      <c r="GY500">
        <v>2.0935100000000002</v>
      </c>
      <c r="GZ500">
        <v>2.3828100000000001</v>
      </c>
      <c r="HA500">
        <v>29.240200000000002</v>
      </c>
      <c r="HB500">
        <v>15.497999999999999</v>
      </c>
      <c r="HC500">
        <v>18</v>
      </c>
      <c r="HD500">
        <v>428.49599999999998</v>
      </c>
      <c r="HE500">
        <v>644.48099999999999</v>
      </c>
      <c r="HF500">
        <v>27.651499999999999</v>
      </c>
      <c r="HG500">
        <v>21.274999999999999</v>
      </c>
      <c r="HH500">
        <v>30</v>
      </c>
      <c r="HI500">
        <v>21.135400000000001</v>
      </c>
      <c r="HJ500">
        <v>21.128699999999998</v>
      </c>
      <c r="HK500">
        <v>13.8428</v>
      </c>
      <c r="HL500">
        <v>23.8977</v>
      </c>
      <c r="HM500">
        <v>50.988399999999999</v>
      </c>
      <c r="HN500">
        <v>27.673200000000001</v>
      </c>
      <c r="HO500">
        <v>164.268</v>
      </c>
      <c r="HP500">
        <v>20.357800000000001</v>
      </c>
      <c r="HQ500">
        <v>97.6327</v>
      </c>
      <c r="HR500">
        <v>101.45099999999999</v>
      </c>
    </row>
    <row r="501" spans="1:226" x14ac:dyDescent="0.2">
      <c r="A501">
        <v>485</v>
      </c>
      <c r="B501">
        <v>1657401673</v>
      </c>
      <c r="C501">
        <v>6492</v>
      </c>
      <c r="D501" t="s">
        <v>1333</v>
      </c>
      <c r="E501" t="s">
        <v>1334</v>
      </c>
      <c r="F501">
        <v>5</v>
      </c>
      <c r="G501" t="s">
        <v>1302</v>
      </c>
      <c r="H501" t="s">
        <v>354</v>
      </c>
      <c r="I501">
        <v>1657401670.2</v>
      </c>
      <c r="J501">
        <f t="shared" si="238"/>
        <v>4.1110916100698426E-3</v>
      </c>
      <c r="K501">
        <f t="shared" si="239"/>
        <v>4.1110916100698427</v>
      </c>
      <c r="L501">
        <f t="shared" si="240"/>
        <v>7.1356565028656496</v>
      </c>
      <c r="M501">
        <f t="shared" si="241"/>
        <v>198.5513</v>
      </c>
      <c r="N501">
        <f t="shared" si="242"/>
        <v>128.47423789990879</v>
      </c>
      <c r="O501">
        <f t="shared" si="243"/>
        <v>9.0688458699850596</v>
      </c>
      <c r="P501">
        <f t="shared" si="244"/>
        <v>14.015503547006782</v>
      </c>
      <c r="Q501">
        <f t="shared" si="245"/>
        <v>0.18489105152359689</v>
      </c>
      <c r="R501">
        <f t="shared" si="246"/>
        <v>2.3609998828703938</v>
      </c>
      <c r="S501">
        <f t="shared" si="247"/>
        <v>0.17720742635936218</v>
      </c>
      <c r="T501">
        <f t="shared" si="248"/>
        <v>0.11141837630526089</v>
      </c>
      <c r="U501">
        <f t="shared" si="249"/>
        <v>321.51881339999994</v>
      </c>
      <c r="V501">
        <f t="shared" si="250"/>
        <v>27.819088703658984</v>
      </c>
      <c r="W501">
        <f t="shared" si="251"/>
        <v>25.877320000000001</v>
      </c>
      <c r="X501">
        <f t="shared" si="252"/>
        <v>3.3498409309632935</v>
      </c>
      <c r="Y501">
        <f t="shared" si="253"/>
        <v>50.055735905285928</v>
      </c>
      <c r="Z501">
        <f t="shared" si="254"/>
        <v>1.7716355793320633</v>
      </c>
      <c r="AA501">
        <f t="shared" si="255"/>
        <v>3.5393258081037962</v>
      </c>
      <c r="AB501">
        <f t="shared" si="256"/>
        <v>1.5782053516312302</v>
      </c>
      <c r="AC501">
        <f t="shared" si="257"/>
        <v>-181.29914000408007</v>
      </c>
      <c r="AD501">
        <f t="shared" si="258"/>
        <v>118.66385675738579</v>
      </c>
      <c r="AE501">
        <f t="shared" si="259"/>
        <v>10.775663823008385</v>
      </c>
      <c r="AF501">
        <f t="shared" si="260"/>
        <v>269.65919397631399</v>
      </c>
      <c r="AG501">
        <f t="shared" si="261"/>
        <v>-9.2113862821494337</v>
      </c>
      <c r="AH501">
        <f t="shared" si="262"/>
        <v>4.1095675621333889</v>
      </c>
      <c r="AI501">
        <f t="shared" si="263"/>
        <v>7.1356565028656496</v>
      </c>
      <c r="AJ501">
        <v>193.47101573296499</v>
      </c>
      <c r="AK501">
        <v>196.47078181818199</v>
      </c>
      <c r="AL501">
        <v>-3.1203935204287299</v>
      </c>
      <c r="AM501">
        <v>66.554909346418299</v>
      </c>
      <c r="AN501">
        <f t="shared" si="264"/>
        <v>4.1110916100698427</v>
      </c>
      <c r="AO501">
        <v>20.2926928964696</v>
      </c>
      <c r="AP501">
        <v>25.101515151515201</v>
      </c>
      <c r="AQ501">
        <v>1.24648410937931E-4</v>
      </c>
      <c r="AR501">
        <v>78.499974426422895</v>
      </c>
      <c r="AS501">
        <v>14</v>
      </c>
      <c r="AT501">
        <v>3</v>
      </c>
      <c r="AU501">
        <f t="shared" si="265"/>
        <v>1</v>
      </c>
      <c r="AV501">
        <f t="shared" si="266"/>
        <v>0</v>
      </c>
      <c r="AW501">
        <f t="shared" si="267"/>
        <v>37324.243616261199</v>
      </c>
      <c r="AX501">
        <f t="shared" si="268"/>
        <v>2000.0139999999999</v>
      </c>
      <c r="AY501">
        <f t="shared" si="269"/>
        <v>1681.2120599999998</v>
      </c>
      <c r="AZ501">
        <f t="shared" si="270"/>
        <v>0.84060014579897935</v>
      </c>
      <c r="BA501">
        <f t="shared" si="271"/>
        <v>0.16075828139203024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1657401670.2</v>
      </c>
      <c r="BH501">
        <v>198.5513</v>
      </c>
      <c r="BI501">
        <v>188.477</v>
      </c>
      <c r="BJ501">
        <v>25.09796</v>
      </c>
      <c r="BK501">
        <v>20.29035</v>
      </c>
      <c r="BL501">
        <v>195.2773</v>
      </c>
      <c r="BM501">
        <v>24.693670000000001</v>
      </c>
      <c r="BN501">
        <v>500.01049999999998</v>
      </c>
      <c r="BO501">
        <v>70.488749999999996</v>
      </c>
      <c r="BP501">
        <v>0.10007791000000001</v>
      </c>
      <c r="BQ501">
        <v>26.80958</v>
      </c>
      <c r="BR501">
        <v>25.877320000000001</v>
      </c>
      <c r="BS501">
        <v>999.9</v>
      </c>
      <c r="BT501">
        <v>0</v>
      </c>
      <c r="BU501">
        <v>0</v>
      </c>
      <c r="BV501">
        <v>10007.86</v>
      </c>
      <c r="BW501">
        <v>0</v>
      </c>
      <c r="BX501">
        <v>99.953199999999995</v>
      </c>
      <c r="BY501">
        <v>10.074508</v>
      </c>
      <c r="BZ501">
        <v>203.6628</v>
      </c>
      <c r="CA501">
        <v>192.38059999999999</v>
      </c>
      <c r="CB501">
        <v>4.8076030000000003</v>
      </c>
      <c r="CC501">
        <v>188.477</v>
      </c>
      <c r="CD501">
        <v>20.29035</v>
      </c>
      <c r="CE501">
        <v>1.7691209999999999</v>
      </c>
      <c r="CF501">
        <v>1.4302410000000001</v>
      </c>
      <c r="CG501">
        <v>15.51661</v>
      </c>
      <c r="CH501">
        <v>12.24212</v>
      </c>
      <c r="CI501">
        <v>2000.0139999999999</v>
      </c>
      <c r="CJ501">
        <v>0.97999329999999996</v>
      </c>
      <c r="CK501">
        <v>2.0006779999999998E-2</v>
      </c>
      <c r="CL501">
        <v>0</v>
      </c>
      <c r="CM501">
        <v>2.6219100000000002</v>
      </c>
      <c r="CN501">
        <v>0</v>
      </c>
      <c r="CO501">
        <v>15594.51</v>
      </c>
      <c r="CP501">
        <v>16705.46</v>
      </c>
      <c r="CQ501">
        <v>39.436999999999998</v>
      </c>
      <c r="CR501">
        <v>40.625</v>
      </c>
      <c r="CS501">
        <v>40.875</v>
      </c>
      <c r="CT501">
        <v>39.061999999999998</v>
      </c>
      <c r="CU501">
        <v>39.693300000000001</v>
      </c>
      <c r="CV501">
        <v>1960.0039999999999</v>
      </c>
      <c r="CW501">
        <v>40.01</v>
      </c>
      <c r="CX501">
        <v>0</v>
      </c>
      <c r="CY501">
        <v>1651553399.7</v>
      </c>
      <c r="CZ501">
        <v>0</v>
      </c>
      <c r="DA501">
        <v>0</v>
      </c>
      <c r="DB501" t="s">
        <v>356</v>
      </c>
      <c r="DC501">
        <v>1657298120.5</v>
      </c>
      <c r="DD501">
        <v>1657298120.5</v>
      </c>
      <c r="DE501">
        <v>0</v>
      </c>
      <c r="DF501">
        <v>1.391</v>
      </c>
      <c r="DG501">
        <v>3.5000000000000003E-2</v>
      </c>
      <c r="DH501">
        <v>2.39</v>
      </c>
      <c r="DI501">
        <v>0.104</v>
      </c>
      <c r="DJ501">
        <v>419</v>
      </c>
      <c r="DK501">
        <v>18</v>
      </c>
      <c r="DL501">
        <v>0.11</v>
      </c>
      <c r="DM501">
        <v>0.02</v>
      </c>
      <c r="DN501">
        <v>8.6971914634146295</v>
      </c>
      <c r="DO501">
        <v>9.6593531707317197</v>
      </c>
      <c r="DP501">
        <v>0.97643076831888598</v>
      </c>
      <c r="DQ501">
        <v>0</v>
      </c>
      <c r="DR501">
        <v>4.7930512195121997</v>
      </c>
      <c r="DS501">
        <v>9.1001184668997398E-2</v>
      </c>
      <c r="DT501">
        <v>9.8844510056715594E-3</v>
      </c>
      <c r="DU501">
        <v>1</v>
      </c>
      <c r="DV501">
        <v>1</v>
      </c>
      <c r="DW501">
        <v>2</v>
      </c>
      <c r="DX501" t="s">
        <v>365</v>
      </c>
      <c r="DY501">
        <v>2.9155500000000001</v>
      </c>
      <c r="DZ501">
        <v>2.7164100000000002</v>
      </c>
      <c r="EA501">
        <v>3.7171000000000003E-2</v>
      </c>
      <c r="EB501">
        <v>3.5849699999999998E-2</v>
      </c>
      <c r="EC501">
        <v>8.4431699999999998E-2</v>
      </c>
      <c r="ED501">
        <v>7.2762900000000005E-2</v>
      </c>
      <c r="EE501">
        <v>27504.400000000001</v>
      </c>
      <c r="EF501">
        <v>23983.4</v>
      </c>
      <c r="EG501">
        <v>25547.9</v>
      </c>
      <c r="EH501">
        <v>24201.599999999999</v>
      </c>
      <c r="EI501">
        <v>39853.300000000003</v>
      </c>
      <c r="EJ501">
        <v>37124.800000000003</v>
      </c>
      <c r="EK501">
        <v>46100.1</v>
      </c>
      <c r="EL501">
        <v>43138.400000000001</v>
      </c>
      <c r="EM501">
        <v>1.87825</v>
      </c>
      <c r="EN501">
        <v>2.2184499999999998</v>
      </c>
      <c r="EO501">
        <v>0.27535100000000001</v>
      </c>
      <c r="EP501">
        <v>0</v>
      </c>
      <c r="EQ501">
        <v>21.3492</v>
      </c>
      <c r="ER501">
        <v>999.9</v>
      </c>
      <c r="ES501">
        <v>51.715000000000003</v>
      </c>
      <c r="ET501">
        <v>25.548999999999999</v>
      </c>
      <c r="EU501">
        <v>24.103899999999999</v>
      </c>
      <c r="EV501">
        <v>51.155299999999997</v>
      </c>
      <c r="EW501">
        <v>37.816499999999998</v>
      </c>
      <c r="EX501">
        <v>2</v>
      </c>
      <c r="EY501">
        <v>-0.46082800000000002</v>
      </c>
      <c r="EZ501">
        <v>-3.5365899999999999</v>
      </c>
      <c r="FA501">
        <v>20.213200000000001</v>
      </c>
      <c r="FB501">
        <v>5.2393000000000001</v>
      </c>
      <c r="FC501">
        <v>11.988799999999999</v>
      </c>
      <c r="FD501">
        <v>4.9576000000000002</v>
      </c>
      <c r="FE501">
        <v>3.3039299999999998</v>
      </c>
      <c r="FF501">
        <v>9999</v>
      </c>
      <c r="FG501">
        <v>9999</v>
      </c>
      <c r="FH501">
        <v>5957.1</v>
      </c>
      <c r="FI501">
        <v>342.7</v>
      </c>
      <c r="FJ501">
        <v>1.8681300000000001</v>
      </c>
      <c r="FK501">
        <v>1.8637300000000001</v>
      </c>
      <c r="FL501">
        <v>1.8714900000000001</v>
      </c>
      <c r="FM501">
        <v>1.86208</v>
      </c>
      <c r="FN501">
        <v>1.86164</v>
      </c>
      <c r="FO501">
        <v>1.8681399999999999</v>
      </c>
      <c r="FP501">
        <v>1.85822</v>
      </c>
      <c r="FQ501">
        <v>1.8647800000000001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3.2320000000000002</v>
      </c>
      <c r="GF501">
        <v>0.40439999999999998</v>
      </c>
      <c r="GG501">
        <v>2.2088750328830402</v>
      </c>
      <c r="GH501">
        <v>6.0489126747292196E-3</v>
      </c>
      <c r="GI501">
        <v>-3.2734485160193501E-6</v>
      </c>
      <c r="GJ501">
        <v>1.2191227519152799E-9</v>
      </c>
      <c r="GK501">
        <v>-4.8623107072493198E-2</v>
      </c>
      <c r="GL501">
        <v>-1.24795961692081E-2</v>
      </c>
      <c r="GM501">
        <v>1.8897039930190699E-3</v>
      </c>
      <c r="GN501">
        <v>-2.5983293074510801E-5</v>
      </c>
      <c r="GO501">
        <v>18</v>
      </c>
      <c r="GP501">
        <v>2157</v>
      </c>
      <c r="GQ501">
        <v>3</v>
      </c>
      <c r="GR501">
        <v>29</v>
      </c>
      <c r="GS501">
        <v>1725.9</v>
      </c>
      <c r="GT501">
        <v>1725.9</v>
      </c>
      <c r="GU501">
        <v>0.64331099999999997</v>
      </c>
      <c r="GV501">
        <v>2.36938</v>
      </c>
      <c r="GW501">
        <v>1.9982899999999999</v>
      </c>
      <c r="GX501">
        <v>2.7270500000000002</v>
      </c>
      <c r="GY501">
        <v>2.0935100000000002</v>
      </c>
      <c r="GZ501">
        <v>2.33521</v>
      </c>
      <c r="HA501">
        <v>29.240200000000002</v>
      </c>
      <c r="HB501">
        <v>15.480399999999999</v>
      </c>
      <c r="HC501">
        <v>18</v>
      </c>
      <c r="HD501">
        <v>428.84</v>
      </c>
      <c r="HE501">
        <v>644.26</v>
      </c>
      <c r="HF501">
        <v>27.733799999999999</v>
      </c>
      <c r="HG501">
        <v>21.2714</v>
      </c>
      <c r="HH501">
        <v>30</v>
      </c>
      <c r="HI501">
        <v>21.1325</v>
      </c>
      <c r="HJ501">
        <v>21.125599999999999</v>
      </c>
      <c r="HK501">
        <v>12.907500000000001</v>
      </c>
      <c r="HL501">
        <v>23.8977</v>
      </c>
      <c r="HM501">
        <v>50.988399999999999</v>
      </c>
      <c r="HN501">
        <v>27.7547</v>
      </c>
      <c r="HO501">
        <v>150.785</v>
      </c>
      <c r="HP501">
        <v>20.340699999999998</v>
      </c>
      <c r="HQ501">
        <v>97.633600000000001</v>
      </c>
      <c r="HR501">
        <v>101.45</v>
      </c>
    </row>
    <row r="502" spans="1:226" x14ac:dyDescent="0.2">
      <c r="A502">
        <v>486</v>
      </c>
      <c r="B502">
        <v>1657401677.5</v>
      </c>
      <c r="C502">
        <v>6496.5</v>
      </c>
      <c r="D502" t="s">
        <v>1335</v>
      </c>
      <c r="E502" t="s">
        <v>1336</v>
      </c>
      <c r="F502">
        <v>5</v>
      </c>
      <c r="G502" t="s">
        <v>1302</v>
      </c>
      <c r="H502" t="s">
        <v>354</v>
      </c>
      <c r="I502">
        <v>1657401674.6500001</v>
      </c>
      <c r="J502">
        <f t="shared" si="238"/>
        <v>4.1202211657607396E-3</v>
      </c>
      <c r="K502">
        <f t="shared" si="239"/>
        <v>4.1202211657607393</v>
      </c>
      <c r="L502">
        <f t="shared" si="240"/>
        <v>6.4817536871543204</v>
      </c>
      <c r="M502">
        <f t="shared" si="241"/>
        <v>184.91550000000001</v>
      </c>
      <c r="N502">
        <f t="shared" si="242"/>
        <v>121.17814508741891</v>
      </c>
      <c r="O502">
        <f t="shared" si="243"/>
        <v>8.5537951639586431</v>
      </c>
      <c r="P502">
        <f t="shared" si="244"/>
        <v>13.052925579112653</v>
      </c>
      <c r="Q502">
        <f t="shared" si="245"/>
        <v>0.18519242350124135</v>
      </c>
      <c r="R502">
        <f t="shared" si="246"/>
        <v>2.3579082724733325</v>
      </c>
      <c r="S502">
        <f t="shared" si="247"/>
        <v>0.17747463696825136</v>
      </c>
      <c r="T502">
        <f t="shared" si="248"/>
        <v>0.11158825863587005</v>
      </c>
      <c r="U502">
        <f t="shared" si="249"/>
        <v>321.51434460000002</v>
      </c>
      <c r="V502">
        <f t="shared" si="250"/>
        <v>27.817826852301145</v>
      </c>
      <c r="W502">
        <f t="shared" si="251"/>
        <v>25.884239999999998</v>
      </c>
      <c r="X502">
        <f t="shared" si="252"/>
        <v>3.3512141283970314</v>
      </c>
      <c r="Y502">
        <f t="shared" si="253"/>
        <v>50.062135000487814</v>
      </c>
      <c r="Z502">
        <f t="shared" si="254"/>
        <v>1.771910003120859</v>
      </c>
      <c r="AA502">
        <f t="shared" si="255"/>
        <v>3.5394215670258431</v>
      </c>
      <c r="AB502">
        <f t="shared" si="256"/>
        <v>1.5793041252761724</v>
      </c>
      <c r="AC502">
        <f t="shared" si="257"/>
        <v>-181.70175341004861</v>
      </c>
      <c r="AD502">
        <f t="shared" si="258"/>
        <v>117.68728011729239</v>
      </c>
      <c r="AE502">
        <f t="shared" si="259"/>
        <v>10.701390345015778</v>
      </c>
      <c r="AF502">
        <f t="shared" si="260"/>
        <v>268.20126165225957</v>
      </c>
      <c r="AG502">
        <f t="shared" si="261"/>
        <v>-10.054190507821056</v>
      </c>
      <c r="AH502">
        <f t="shared" si="262"/>
        <v>4.1228146665425225</v>
      </c>
      <c r="AI502">
        <f t="shared" si="263"/>
        <v>6.4817536871543204</v>
      </c>
      <c r="AJ502">
        <v>178.16509933093101</v>
      </c>
      <c r="AK502">
        <v>182.18438787878799</v>
      </c>
      <c r="AL502">
        <v>-3.1784487486771198</v>
      </c>
      <c r="AM502">
        <v>66.554909346418299</v>
      </c>
      <c r="AN502">
        <f t="shared" si="264"/>
        <v>4.1202211657607393</v>
      </c>
      <c r="AO502">
        <v>20.2821953312177</v>
      </c>
      <c r="AP502">
        <v>25.102214545454501</v>
      </c>
      <c r="AQ502">
        <v>4.1749434766521697E-5</v>
      </c>
      <c r="AR502">
        <v>78.499974426422895</v>
      </c>
      <c r="AS502">
        <v>14</v>
      </c>
      <c r="AT502">
        <v>3</v>
      </c>
      <c r="AU502">
        <f t="shared" si="265"/>
        <v>1</v>
      </c>
      <c r="AV502">
        <f t="shared" si="266"/>
        <v>0</v>
      </c>
      <c r="AW502">
        <f t="shared" si="267"/>
        <v>37249.71573186692</v>
      </c>
      <c r="AX502">
        <f t="shared" si="268"/>
        <v>1999.9860000000001</v>
      </c>
      <c r="AY502">
        <f t="shared" si="269"/>
        <v>1681.1885400000001</v>
      </c>
      <c r="AZ502">
        <f t="shared" si="270"/>
        <v>0.84060015420107936</v>
      </c>
      <c r="BA502">
        <f t="shared" si="271"/>
        <v>0.16075829760808324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1657401674.6500001</v>
      </c>
      <c r="BH502">
        <v>184.91550000000001</v>
      </c>
      <c r="BI502">
        <v>173.76519999999999</v>
      </c>
      <c r="BJ502">
        <v>25.101929999999999</v>
      </c>
      <c r="BK502">
        <v>20.278690000000001</v>
      </c>
      <c r="BL502">
        <v>181.70820000000001</v>
      </c>
      <c r="BM502">
        <v>24.697510000000001</v>
      </c>
      <c r="BN502">
        <v>499.99470000000002</v>
      </c>
      <c r="BO502">
        <v>70.488650000000007</v>
      </c>
      <c r="BP502">
        <v>9.9946300000000002E-2</v>
      </c>
      <c r="BQ502">
        <v>26.810040000000001</v>
      </c>
      <c r="BR502">
        <v>25.884239999999998</v>
      </c>
      <c r="BS502">
        <v>999.9</v>
      </c>
      <c r="BT502">
        <v>0</v>
      </c>
      <c r="BU502">
        <v>0</v>
      </c>
      <c r="BV502">
        <v>9987.0580000000009</v>
      </c>
      <c r="BW502">
        <v>0</v>
      </c>
      <c r="BX502">
        <v>99.869159999999994</v>
      </c>
      <c r="BY502">
        <v>11.150119999999999</v>
      </c>
      <c r="BZ502">
        <v>189.67660000000001</v>
      </c>
      <c r="CA502">
        <v>177.36189999999999</v>
      </c>
      <c r="CB502">
        <v>4.8232340000000002</v>
      </c>
      <c r="CC502">
        <v>173.76519999999999</v>
      </c>
      <c r="CD502">
        <v>20.278690000000001</v>
      </c>
      <c r="CE502">
        <v>1.7693989999999999</v>
      </c>
      <c r="CF502">
        <v>1.429416</v>
      </c>
      <c r="CG502">
        <v>15.51905</v>
      </c>
      <c r="CH502">
        <v>12.23334</v>
      </c>
      <c r="CI502">
        <v>1999.9860000000001</v>
      </c>
      <c r="CJ502">
        <v>0.979993</v>
      </c>
      <c r="CK502">
        <v>2.00071E-2</v>
      </c>
      <c r="CL502">
        <v>0</v>
      </c>
      <c r="CM502">
        <v>2.7812199999999998</v>
      </c>
      <c r="CN502">
        <v>0</v>
      </c>
      <c r="CO502">
        <v>15593.81</v>
      </c>
      <c r="CP502">
        <v>16705.25</v>
      </c>
      <c r="CQ502">
        <v>39.436999999999998</v>
      </c>
      <c r="CR502">
        <v>40.625</v>
      </c>
      <c r="CS502">
        <v>40.875</v>
      </c>
      <c r="CT502">
        <v>39.061999999999998</v>
      </c>
      <c r="CU502">
        <v>39.724800000000002</v>
      </c>
      <c r="CV502">
        <v>1959.9760000000001</v>
      </c>
      <c r="CW502">
        <v>40.01</v>
      </c>
      <c r="CX502">
        <v>0</v>
      </c>
      <c r="CY502">
        <v>1651553404.5</v>
      </c>
      <c r="CZ502">
        <v>0</v>
      </c>
      <c r="DA502">
        <v>0</v>
      </c>
      <c r="DB502" t="s">
        <v>356</v>
      </c>
      <c r="DC502">
        <v>1657298120.5</v>
      </c>
      <c r="DD502">
        <v>1657298120.5</v>
      </c>
      <c r="DE502">
        <v>0</v>
      </c>
      <c r="DF502">
        <v>1.391</v>
      </c>
      <c r="DG502">
        <v>3.5000000000000003E-2</v>
      </c>
      <c r="DH502">
        <v>2.39</v>
      </c>
      <c r="DI502">
        <v>0.104</v>
      </c>
      <c r="DJ502">
        <v>419</v>
      </c>
      <c r="DK502">
        <v>18</v>
      </c>
      <c r="DL502">
        <v>0.11</v>
      </c>
      <c r="DM502">
        <v>0.02</v>
      </c>
      <c r="DN502">
        <v>9.5728899999999992</v>
      </c>
      <c r="DO502">
        <v>11.066863484320599</v>
      </c>
      <c r="DP502">
        <v>1.1135693583861701</v>
      </c>
      <c r="DQ502">
        <v>0</v>
      </c>
      <c r="DR502">
        <v>4.8035085365853698</v>
      </c>
      <c r="DS502">
        <v>0.109988780487809</v>
      </c>
      <c r="DT502">
        <v>1.20362792162119E-2</v>
      </c>
      <c r="DU502">
        <v>0</v>
      </c>
      <c r="DV502">
        <v>0</v>
      </c>
      <c r="DW502">
        <v>2</v>
      </c>
      <c r="DX502" t="s">
        <v>357</v>
      </c>
      <c r="DY502">
        <v>2.9153199999999999</v>
      </c>
      <c r="DZ502">
        <v>2.7163599999999999</v>
      </c>
      <c r="EA502">
        <v>3.4671100000000003E-2</v>
      </c>
      <c r="EB502">
        <v>3.3196000000000003E-2</v>
      </c>
      <c r="EC502">
        <v>8.4436600000000001E-2</v>
      </c>
      <c r="ED502">
        <v>7.2726200000000005E-2</v>
      </c>
      <c r="EE502">
        <v>27575.7</v>
      </c>
      <c r="EF502">
        <v>24049.200000000001</v>
      </c>
      <c r="EG502">
        <v>25547.8</v>
      </c>
      <c r="EH502">
        <v>24201.3</v>
      </c>
      <c r="EI502">
        <v>39853.300000000003</v>
      </c>
      <c r="EJ502">
        <v>37125.599999999999</v>
      </c>
      <c r="EK502">
        <v>46100.4</v>
      </c>
      <c r="EL502">
        <v>43137.7</v>
      </c>
      <c r="EM502">
        <v>1.87792</v>
      </c>
      <c r="EN502">
        <v>2.2186499999999998</v>
      </c>
      <c r="EO502">
        <v>0.276897</v>
      </c>
      <c r="EP502">
        <v>0</v>
      </c>
      <c r="EQ502">
        <v>21.335000000000001</v>
      </c>
      <c r="ER502">
        <v>999.9</v>
      </c>
      <c r="ES502">
        <v>51.715000000000003</v>
      </c>
      <c r="ET502">
        <v>25.548999999999999</v>
      </c>
      <c r="EU502">
        <v>24.103000000000002</v>
      </c>
      <c r="EV502">
        <v>51.265300000000003</v>
      </c>
      <c r="EW502">
        <v>37.832500000000003</v>
      </c>
      <c r="EX502">
        <v>2</v>
      </c>
      <c r="EY502">
        <v>-0.46095000000000003</v>
      </c>
      <c r="EZ502">
        <v>-3.5770900000000001</v>
      </c>
      <c r="FA502">
        <v>20.212399999999999</v>
      </c>
      <c r="FB502">
        <v>5.2386999999999997</v>
      </c>
      <c r="FC502">
        <v>11.9903</v>
      </c>
      <c r="FD502">
        <v>4.9574999999999996</v>
      </c>
      <c r="FE502">
        <v>3.3039499999999999</v>
      </c>
      <c r="FF502">
        <v>9999</v>
      </c>
      <c r="FG502">
        <v>9999</v>
      </c>
      <c r="FH502">
        <v>5957.1</v>
      </c>
      <c r="FI502">
        <v>342.7</v>
      </c>
      <c r="FJ502">
        <v>1.86812</v>
      </c>
      <c r="FK502">
        <v>1.86374</v>
      </c>
      <c r="FL502">
        <v>1.8714900000000001</v>
      </c>
      <c r="FM502">
        <v>1.8621099999999999</v>
      </c>
      <c r="FN502">
        <v>1.8615999999999999</v>
      </c>
      <c r="FO502">
        <v>1.8681300000000001</v>
      </c>
      <c r="FP502">
        <v>1.85822</v>
      </c>
      <c r="FQ502">
        <v>1.8647800000000001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3.1629999999999998</v>
      </c>
      <c r="GF502">
        <v>0.40439999999999998</v>
      </c>
      <c r="GG502">
        <v>2.2088750328830402</v>
      </c>
      <c r="GH502">
        <v>6.0489126747292196E-3</v>
      </c>
      <c r="GI502">
        <v>-3.2734485160193501E-6</v>
      </c>
      <c r="GJ502">
        <v>1.2191227519152799E-9</v>
      </c>
      <c r="GK502">
        <v>-4.8623107072493198E-2</v>
      </c>
      <c r="GL502">
        <v>-1.24795961692081E-2</v>
      </c>
      <c r="GM502">
        <v>1.8897039930190699E-3</v>
      </c>
      <c r="GN502">
        <v>-2.5983293074510801E-5</v>
      </c>
      <c r="GO502">
        <v>18</v>
      </c>
      <c r="GP502">
        <v>2157</v>
      </c>
      <c r="GQ502">
        <v>3</v>
      </c>
      <c r="GR502">
        <v>29</v>
      </c>
      <c r="GS502">
        <v>1726</v>
      </c>
      <c r="GT502">
        <v>1726</v>
      </c>
      <c r="GU502">
        <v>0.60180699999999998</v>
      </c>
      <c r="GV502">
        <v>2.3852500000000001</v>
      </c>
      <c r="GW502">
        <v>1.9982899999999999</v>
      </c>
      <c r="GX502">
        <v>2.7270500000000002</v>
      </c>
      <c r="GY502">
        <v>2.0935100000000002</v>
      </c>
      <c r="GZ502">
        <v>2.33521</v>
      </c>
      <c r="HA502">
        <v>29.240200000000002</v>
      </c>
      <c r="HB502">
        <v>15.480399999999999</v>
      </c>
      <c r="HC502">
        <v>18</v>
      </c>
      <c r="HD502">
        <v>428.64499999999998</v>
      </c>
      <c r="HE502">
        <v>644.38699999999994</v>
      </c>
      <c r="HF502">
        <v>27.8032</v>
      </c>
      <c r="HG502">
        <v>21.267900000000001</v>
      </c>
      <c r="HH502">
        <v>29.9999</v>
      </c>
      <c r="HI502">
        <v>21.130400000000002</v>
      </c>
      <c r="HJ502">
        <v>21.123200000000001</v>
      </c>
      <c r="HK502">
        <v>12.073600000000001</v>
      </c>
      <c r="HL502">
        <v>23.8977</v>
      </c>
      <c r="HM502">
        <v>50.988399999999999</v>
      </c>
      <c r="HN502">
        <v>27.841200000000001</v>
      </c>
      <c r="HO502">
        <v>130.70699999999999</v>
      </c>
      <c r="HP502">
        <v>20.3371</v>
      </c>
      <c r="HQ502">
        <v>97.633899999999997</v>
      </c>
      <c r="HR502">
        <v>101.44799999999999</v>
      </c>
    </row>
    <row r="503" spans="1:226" x14ac:dyDescent="0.2">
      <c r="A503">
        <v>487</v>
      </c>
      <c r="B503">
        <v>1657401683</v>
      </c>
      <c r="C503">
        <v>6502</v>
      </c>
      <c r="D503" t="s">
        <v>1337</v>
      </c>
      <c r="E503" t="s">
        <v>1338</v>
      </c>
      <c r="F503">
        <v>5</v>
      </c>
      <c r="G503" t="s">
        <v>1302</v>
      </c>
      <c r="H503" t="s">
        <v>354</v>
      </c>
      <c r="I503">
        <v>1657401680.25</v>
      </c>
      <c r="J503">
        <f t="shared" si="238"/>
        <v>4.1417750540883565E-3</v>
      </c>
      <c r="K503">
        <f t="shared" si="239"/>
        <v>4.1417750540883569</v>
      </c>
      <c r="L503">
        <f t="shared" si="240"/>
        <v>5.6397603151144171</v>
      </c>
      <c r="M503">
        <f t="shared" si="241"/>
        <v>167.64590000000001</v>
      </c>
      <c r="N503">
        <f t="shared" si="242"/>
        <v>112.25061775204861</v>
      </c>
      <c r="O503">
        <f t="shared" si="243"/>
        <v>7.9235418913556623</v>
      </c>
      <c r="P503">
        <f t="shared" si="244"/>
        <v>11.8337817480722</v>
      </c>
      <c r="Q503">
        <f t="shared" si="245"/>
        <v>0.18637230466173407</v>
      </c>
      <c r="R503">
        <f t="shared" si="246"/>
        <v>2.3575688989888417</v>
      </c>
      <c r="S503">
        <f t="shared" si="247"/>
        <v>0.17855701975126689</v>
      </c>
      <c r="T503">
        <f t="shared" si="248"/>
        <v>0.11227299997772347</v>
      </c>
      <c r="U503">
        <f t="shared" si="249"/>
        <v>321.51610019999998</v>
      </c>
      <c r="V503">
        <f t="shared" si="250"/>
        <v>27.818603734970843</v>
      </c>
      <c r="W503">
        <f t="shared" si="251"/>
        <v>25.878440000000001</v>
      </c>
      <c r="X503">
        <f t="shared" si="252"/>
        <v>3.3500631492298116</v>
      </c>
      <c r="Y503">
        <f t="shared" si="253"/>
        <v>50.046152689332004</v>
      </c>
      <c r="Z503">
        <f t="shared" si="254"/>
        <v>1.7721248031816002</v>
      </c>
      <c r="AA503">
        <f t="shared" si="255"/>
        <v>3.5409810903593235</v>
      </c>
      <c r="AB503">
        <f t="shared" si="256"/>
        <v>1.5779383460482115</v>
      </c>
      <c r="AC503">
        <f t="shared" si="257"/>
        <v>-182.65227988529651</v>
      </c>
      <c r="AD503">
        <f t="shared" si="258"/>
        <v>119.35951707177041</v>
      </c>
      <c r="AE503">
        <f t="shared" si="259"/>
        <v>10.855103108827697</v>
      </c>
      <c r="AF503">
        <f t="shared" si="260"/>
        <v>269.07844049530155</v>
      </c>
      <c r="AG503">
        <f t="shared" si="261"/>
        <v>-10.876854743551219</v>
      </c>
      <c r="AH503">
        <f t="shared" si="262"/>
        <v>4.1370609658088222</v>
      </c>
      <c r="AI503">
        <f t="shared" si="263"/>
        <v>5.6397603151144171</v>
      </c>
      <c r="AJ503">
        <v>159.89317951848301</v>
      </c>
      <c r="AK503">
        <v>164.83538181818199</v>
      </c>
      <c r="AL503">
        <v>-3.14978502624334</v>
      </c>
      <c r="AM503">
        <v>66.554909346418299</v>
      </c>
      <c r="AN503">
        <f t="shared" si="264"/>
        <v>4.1417750540883569</v>
      </c>
      <c r="AO503">
        <v>20.266608416723901</v>
      </c>
      <c r="AP503">
        <v>25.1119315151515</v>
      </c>
      <c r="AQ503">
        <v>-4.09869951255516E-5</v>
      </c>
      <c r="AR503">
        <v>78.499974426422895</v>
      </c>
      <c r="AS503">
        <v>14</v>
      </c>
      <c r="AT503">
        <v>3</v>
      </c>
      <c r="AU503">
        <f t="shared" si="265"/>
        <v>1</v>
      </c>
      <c r="AV503">
        <f t="shared" si="266"/>
        <v>0</v>
      </c>
      <c r="AW503">
        <f t="shared" si="267"/>
        <v>37240.596396950525</v>
      </c>
      <c r="AX503">
        <f t="shared" si="268"/>
        <v>1999.9970000000001</v>
      </c>
      <c r="AY503">
        <f t="shared" si="269"/>
        <v>1681.19778</v>
      </c>
      <c r="AZ503">
        <f t="shared" si="270"/>
        <v>0.84060015090022633</v>
      </c>
      <c r="BA503">
        <f t="shared" si="271"/>
        <v>0.16075829123743685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1657401680.25</v>
      </c>
      <c r="BH503">
        <v>167.64590000000001</v>
      </c>
      <c r="BI503">
        <v>155.4264</v>
      </c>
      <c r="BJ503">
        <v>25.1052</v>
      </c>
      <c r="BK503">
        <v>20.265540000000001</v>
      </c>
      <c r="BL503">
        <v>164.52510000000001</v>
      </c>
      <c r="BM503">
        <v>24.70072</v>
      </c>
      <c r="BN503">
        <v>500.01850000000002</v>
      </c>
      <c r="BO503">
        <v>70.487930000000006</v>
      </c>
      <c r="BP503">
        <v>0.10002800000000001</v>
      </c>
      <c r="BQ503">
        <v>26.817530000000001</v>
      </c>
      <c r="BR503">
        <v>25.878440000000001</v>
      </c>
      <c r="BS503">
        <v>999.9</v>
      </c>
      <c r="BT503">
        <v>0</v>
      </c>
      <c r="BU503">
        <v>0</v>
      </c>
      <c r="BV503">
        <v>9984.8760000000002</v>
      </c>
      <c r="BW503">
        <v>0</v>
      </c>
      <c r="BX503">
        <v>99.614329999999995</v>
      </c>
      <c r="BY503">
        <v>12.21965</v>
      </c>
      <c r="BZ503">
        <v>171.9632</v>
      </c>
      <c r="CA503">
        <v>158.6413</v>
      </c>
      <c r="CB503">
        <v>4.8396780000000001</v>
      </c>
      <c r="CC503">
        <v>155.4264</v>
      </c>
      <c r="CD503">
        <v>20.265540000000001</v>
      </c>
      <c r="CE503">
        <v>1.769614</v>
      </c>
      <c r="CF503">
        <v>1.428474</v>
      </c>
      <c r="CG503">
        <v>15.520960000000001</v>
      </c>
      <c r="CH503">
        <v>12.223330000000001</v>
      </c>
      <c r="CI503">
        <v>1999.9970000000001</v>
      </c>
      <c r="CJ503">
        <v>0.979993</v>
      </c>
      <c r="CK503">
        <v>2.00071E-2</v>
      </c>
      <c r="CL503">
        <v>0</v>
      </c>
      <c r="CM503">
        <v>2.6911200000000002</v>
      </c>
      <c r="CN503">
        <v>0</v>
      </c>
      <c r="CO503">
        <v>15593.78</v>
      </c>
      <c r="CP503">
        <v>16705.349999999999</v>
      </c>
      <c r="CQ503">
        <v>39.436999999999998</v>
      </c>
      <c r="CR503">
        <v>40.625</v>
      </c>
      <c r="CS503">
        <v>40.875</v>
      </c>
      <c r="CT503">
        <v>39.061999999999998</v>
      </c>
      <c r="CU503">
        <v>39.686999999999998</v>
      </c>
      <c r="CV503">
        <v>1959.9870000000001</v>
      </c>
      <c r="CW503">
        <v>40.01</v>
      </c>
      <c r="CX503">
        <v>0</v>
      </c>
      <c r="CY503">
        <v>1651553409.9000001</v>
      </c>
      <c r="CZ503">
        <v>0</v>
      </c>
      <c r="DA503">
        <v>0</v>
      </c>
      <c r="DB503" t="s">
        <v>356</v>
      </c>
      <c r="DC503">
        <v>1657298120.5</v>
      </c>
      <c r="DD503">
        <v>1657298120.5</v>
      </c>
      <c r="DE503">
        <v>0</v>
      </c>
      <c r="DF503">
        <v>1.391</v>
      </c>
      <c r="DG503">
        <v>3.5000000000000003E-2</v>
      </c>
      <c r="DH503">
        <v>2.39</v>
      </c>
      <c r="DI503">
        <v>0.104</v>
      </c>
      <c r="DJ503">
        <v>419</v>
      </c>
      <c r="DK503">
        <v>18</v>
      </c>
      <c r="DL503">
        <v>0.11</v>
      </c>
      <c r="DM503">
        <v>0.02</v>
      </c>
      <c r="DN503">
        <v>10.6992817073171</v>
      </c>
      <c r="DO503">
        <v>11.388315261324101</v>
      </c>
      <c r="DP503">
        <v>1.14086254135109</v>
      </c>
      <c r="DQ503">
        <v>0</v>
      </c>
      <c r="DR503">
        <v>4.8165502439024399</v>
      </c>
      <c r="DS503">
        <v>0.173958397212541</v>
      </c>
      <c r="DT503">
        <v>1.75386890084645E-2</v>
      </c>
      <c r="DU503">
        <v>0</v>
      </c>
      <c r="DV503">
        <v>0</v>
      </c>
      <c r="DW503">
        <v>2</v>
      </c>
      <c r="DX503" t="s">
        <v>357</v>
      </c>
      <c r="DY503">
        <v>2.9153899999999999</v>
      </c>
      <c r="DZ503">
        <v>2.71638</v>
      </c>
      <c r="EA503">
        <v>3.1561400000000003E-2</v>
      </c>
      <c r="EB503">
        <v>2.97684E-2</v>
      </c>
      <c r="EC503">
        <v>8.4467399999999998E-2</v>
      </c>
      <c r="ED503">
        <v>7.2720900000000005E-2</v>
      </c>
      <c r="EE503">
        <v>27664.5</v>
      </c>
      <c r="EF503">
        <v>24134.7</v>
      </c>
      <c r="EG503">
        <v>25547.7</v>
      </c>
      <c r="EH503">
        <v>24201.5</v>
      </c>
      <c r="EI503">
        <v>39851.800000000003</v>
      </c>
      <c r="EJ503">
        <v>37126</v>
      </c>
      <c r="EK503">
        <v>46100.3</v>
      </c>
      <c r="EL503">
        <v>43138</v>
      </c>
      <c r="EM503">
        <v>1.87835</v>
      </c>
      <c r="EN503">
        <v>2.21875</v>
      </c>
      <c r="EO503">
        <v>0.27762700000000001</v>
      </c>
      <c r="EP503">
        <v>0</v>
      </c>
      <c r="EQ503">
        <v>21.317299999999999</v>
      </c>
      <c r="ER503">
        <v>999.9</v>
      </c>
      <c r="ES503">
        <v>51.715000000000003</v>
      </c>
      <c r="ET503">
        <v>25.529</v>
      </c>
      <c r="EU503">
        <v>24.075399999999998</v>
      </c>
      <c r="EV503">
        <v>51.235300000000002</v>
      </c>
      <c r="EW503">
        <v>37.792499999999997</v>
      </c>
      <c r="EX503">
        <v>2</v>
      </c>
      <c r="EY503">
        <v>-0.46101900000000001</v>
      </c>
      <c r="EZ503">
        <v>-3.6261199999999998</v>
      </c>
      <c r="FA503">
        <v>20.211099999999998</v>
      </c>
      <c r="FB503">
        <v>5.2394499999999997</v>
      </c>
      <c r="FC503">
        <v>11.989100000000001</v>
      </c>
      <c r="FD503">
        <v>4.9576500000000001</v>
      </c>
      <c r="FE503">
        <v>3.3039999999999998</v>
      </c>
      <c r="FF503">
        <v>9999</v>
      </c>
      <c r="FG503">
        <v>9999</v>
      </c>
      <c r="FH503">
        <v>5957.3</v>
      </c>
      <c r="FI503">
        <v>342.7</v>
      </c>
      <c r="FJ503">
        <v>1.8681099999999999</v>
      </c>
      <c r="FK503">
        <v>1.86374</v>
      </c>
      <c r="FL503">
        <v>1.8714900000000001</v>
      </c>
      <c r="FM503">
        <v>1.86206</v>
      </c>
      <c r="FN503">
        <v>1.8616200000000001</v>
      </c>
      <c r="FO503">
        <v>1.8681300000000001</v>
      </c>
      <c r="FP503">
        <v>1.85822</v>
      </c>
      <c r="FQ503">
        <v>1.8647800000000001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3.077</v>
      </c>
      <c r="GF503">
        <v>0.40479999999999999</v>
      </c>
      <c r="GG503">
        <v>2.2088750328830402</v>
      </c>
      <c r="GH503">
        <v>6.0489126747292196E-3</v>
      </c>
      <c r="GI503">
        <v>-3.2734485160193501E-6</v>
      </c>
      <c r="GJ503">
        <v>1.2191227519152799E-9</v>
      </c>
      <c r="GK503">
        <v>-4.8623107072493198E-2</v>
      </c>
      <c r="GL503">
        <v>-1.24795961692081E-2</v>
      </c>
      <c r="GM503">
        <v>1.8897039930190699E-3</v>
      </c>
      <c r="GN503">
        <v>-2.5983293074510801E-5</v>
      </c>
      <c r="GO503">
        <v>18</v>
      </c>
      <c r="GP503">
        <v>2157</v>
      </c>
      <c r="GQ503">
        <v>3</v>
      </c>
      <c r="GR503">
        <v>29</v>
      </c>
      <c r="GS503">
        <v>1726</v>
      </c>
      <c r="GT503">
        <v>1726</v>
      </c>
      <c r="GU503">
        <v>0.54565399999999997</v>
      </c>
      <c r="GV503">
        <v>2.3767100000000001</v>
      </c>
      <c r="GW503">
        <v>1.9982899999999999</v>
      </c>
      <c r="GX503">
        <v>2.7270500000000002</v>
      </c>
      <c r="GY503">
        <v>2.0935100000000002</v>
      </c>
      <c r="GZ503">
        <v>2.3803700000000001</v>
      </c>
      <c r="HA503">
        <v>29.240200000000002</v>
      </c>
      <c r="HB503">
        <v>15.4892</v>
      </c>
      <c r="HC503">
        <v>18</v>
      </c>
      <c r="HD503">
        <v>428.84899999999999</v>
      </c>
      <c r="HE503">
        <v>644.428</v>
      </c>
      <c r="HF503">
        <v>27.903199999999998</v>
      </c>
      <c r="HG503">
        <v>21.2637</v>
      </c>
      <c r="HH503">
        <v>29.9999</v>
      </c>
      <c r="HI503">
        <v>21.126999999999999</v>
      </c>
      <c r="HJ503">
        <v>21.120200000000001</v>
      </c>
      <c r="HK503">
        <v>10.9718</v>
      </c>
      <c r="HL503">
        <v>23.618300000000001</v>
      </c>
      <c r="HM503">
        <v>50.988399999999999</v>
      </c>
      <c r="HN503">
        <v>27.920200000000001</v>
      </c>
      <c r="HO503">
        <v>117.28</v>
      </c>
      <c r="HP503">
        <v>20.304400000000001</v>
      </c>
      <c r="HQ503">
        <v>97.633600000000001</v>
      </c>
      <c r="HR503">
        <v>101.449</v>
      </c>
    </row>
    <row r="504" spans="1:226" x14ac:dyDescent="0.2">
      <c r="A504">
        <v>488</v>
      </c>
      <c r="B504">
        <v>1657401688</v>
      </c>
      <c r="C504">
        <v>6507</v>
      </c>
      <c r="D504" t="s">
        <v>1339</v>
      </c>
      <c r="E504" t="s">
        <v>1340</v>
      </c>
      <c r="F504">
        <v>5</v>
      </c>
      <c r="G504" t="s">
        <v>1302</v>
      </c>
      <c r="H504" t="s">
        <v>354</v>
      </c>
      <c r="I504">
        <v>1657401685.5</v>
      </c>
      <c r="J504">
        <f t="shared" si="238"/>
        <v>4.1904179536294212E-3</v>
      </c>
      <c r="K504">
        <f t="shared" si="239"/>
        <v>4.1904179536294208</v>
      </c>
      <c r="L504">
        <f t="shared" si="240"/>
        <v>4.9446962729725472</v>
      </c>
      <c r="M504">
        <f t="shared" si="241"/>
        <v>151.284333333333</v>
      </c>
      <c r="N504">
        <f t="shared" si="242"/>
        <v>103.07011705100908</v>
      </c>
      <c r="O504">
        <f t="shared" si="243"/>
        <v>7.2753287196016503</v>
      </c>
      <c r="P504">
        <f t="shared" si="244"/>
        <v>10.678587418127039</v>
      </c>
      <c r="Q504">
        <f t="shared" si="245"/>
        <v>0.18866941047953842</v>
      </c>
      <c r="R504">
        <f t="shared" si="246"/>
        <v>2.3597080384524576</v>
      </c>
      <c r="S504">
        <f t="shared" si="247"/>
        <v>0.18067165973844546</v>
      </c>
      <c r="T504">
        <f t="shared" si="248"/>
        <v>0.11361010139905094</v>
      </c>
      <c r="U504">
        <f t="shared" si="249"/>
        <v>321.51764300000053</v>
      </c>
      <c r="V504">
        <f t="shared" si="250"/>
        <v>27.828091498215166</v>
      </c>
      <c r="W504">
        <f t="shared" si="251"/>
        <v>25.887033333333299</v>
      </c>
      <c r="X504">
        <f t="shared" si="252"/>
        <v>3.3517685737678398</v>
      </c>
      <c r="Y504">
        <f t="shared" si="253"/>
        <v>50.025092264751912</v>
      </c>
      <c r="Z504">
        <f t="shared" si="254"/>
        <v>1.7740666941207386</v>
      </c>
      <c r="AA504">
        <f t="shared" si="255"/>
        <v>3.5463536673389817</v>
      </c>
      <c r="AB504">
        <f t="shared" si="256"/>
        <v>1.5777018796471012</v>
      </c>
      <c r="AC504">
        <f t="shared" si="257"/>
        <v>-184.79743175505749</v>
      </c>
      <c r="AD504">
        <f t="shared" si="258"/>
        <v>121.65438819803826</v>
      </c>
      <c r="AE504">
        <f t="shared" si="259"/>
        <v>11.055684680124751</v>
      </c>
      <c r="AF504">
        <f t="shared" si="260"/>
        <v>269.43028412310605</v>
      </c>
      <c r="AG504">
        <f t="shared" si="261"/>
        <v>-11.744585973260929</v>
      </c>
      <c r="AH504">
        <f t="shared" si="262"/>
        <v>4.1517824733866746</v>
      </c>
      <c r="AI504">
        <f t="shared" si="263"/>
        <v>4.9446962729725472</v>
      </c>
      <c r="AJ504">
        <v>142.78218685609301</v>
      </c>
      <c r="AK504">
        <v>148.79684242424199</v>
      </c>
      <c r="AL504">
        <v>-3.20885398745498</v>
      </c>
      <c r="AM504">
        <v>66.554909346418299</v>
      </c>
      <c r="AN504">
        <f t="shared" si="264"/>
        <v>4.1904179536294208</v>
      </c>
      <c r="AO504">
        <v>20.273359743634799</v>
      </c>
      <c r="AP504">
        <v>25.145441212121199</v>
      </c>
      <c r="AQ504">
        <v>6.7738780496613702E-3</v>
      </c>
      <c r="AR504">
        <v>78.499974426422895</v>
      </c>
      <c r="AS504">
        <v>14</v>
      </c>
      <c r="AT504">
        <v>3</v>
      </c>
      <c r="AU504">
        <f t="shared" si="265"/>
        <v>1</v>
      </c>
      <c r="AV504">
        <f t="shared" si="266"/>
        <v>0</v>
      </c>
      <c r="AW504">
        <f t="shared" si="267"/>
        <v>37288.876009874766</v>
      </c>
      <c r="AX504">
        <f t="shared" si="268"/>
        <v>2000.0066666666701</v>
      </c>
      <c r="AY504">
        <f t="shared" si="269"/>
        <v>1681.2059000000029</v>
      </c>
      <c r="AZ504">
        <f t="shared" si="270"/>
        <v>0.84060014799950666</v>
      </c>
      <c r="BA504">
        <f t="shared" si="271"/>
        <v>0.16075828563904787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1657401685.5</v>
      </c>
      <c r="BH504">
        <v>151.284333333333</v>
      </c>
      <c r="BI504">
        <v>137.94433333333299</v>
      </c>
      <c r="BJ504">
        <v>25.133333333333301</v>
      </c>
      <c r="BK504">
        <v>20.276333333333302</v>
      </c>
      <c r="BL504">
        <v>148.246888888889</v>
      </c>
      <c r="BM504">
        <v>24.727933333333301</v>
      </c>
      <c r="BN504">
        <v>499.99188888888898</v>
      </c>
      <c r="BO504">
        <v>70.486288888888893</v>
      </c>
      <c r="BP504">
        <v>9.9919099999999997E-2</v>
      </c>
      <c r="BQ504">
        <v>26.843311111111099</v>
      </c>
      <c r="BR504">
        <v>25.887033333333299</v>
      </c>
      <c r="BS504">
        <v>999.9</v>
      </c>
      <c r="BT504">
        <v>0</v>
      </c>
      <c r="BU504">
        <v>0</v>
      </c>
      <c r="BV504">
        <v>9999.5088888888895</v>
      </c>
      <c r="BW504">
        <v>0</v>
      </c>
      <c r="BX504">
        <v>99.298566666666702</v>
      </c>
      <c r="BY504">
        <v>13.340022222222199</v>
      </c>
      <c r="BZ504">
        <v>155.18477777777801</v>
      </c>
      <c r="CA504">
        <v>140.79933333333301</v>
      </c>
      <c r="CB504">
        <v>4.85700888888889</v>
      </c>
      <c r="CC504">
        <v>137.94433333333299</v>
      </c>
      <c r="CD504">
        <v>20.276333333333302</v>
      </c>
      <c r="CE504">
        <v>1.77155555555556</v>
      </c>
      <c r="CF504">
        <v>1.4292044444444401</v>
      </c>
      <c r="CG504">
        <v>15.538044444444401</v>
      </c>
      <c r="CH504">
        <v>12.2310777777778</v>
      </c>
      <c r="CI504">
        <v>2000.0066666666701</v>
      </c>
      <c r="CJ504">
        <v>0.979993</v>
      </c>
      <c r="CK504">
        <v>2.00071E-2</v>
      </c>
      <c r="CL504">
        <v>0</v>
      </c>
      <c r="CM504">
        <v>2.73953333333333</v>
      </c>
      <c r="CN504">
        <v>0</v>
      </c>
      <c r="CO504">
        <v>15593.733333333301</v>
      </c>
      <c r="CP504">
        <v>16705.433333333302</v>
      </c>
      <c r="CQ504">
        <v>39.436999999999998</v>
      </c>
      <c r="CR504">
        <v>40.625</v>
      </c>
      <c r="CS504">
        <v>40.875</v>
      </c>
      <c r="CT504">
        <v>39.061999999999998</v>
      </c>
      <c r="CU504">
        <v>39.686999999999998</v>
      </c>
      <c r="CV504">
        <v>1959.9966666666701</v>
      </c>
      <c r="CW504">
        <v>40.01</v>
      </c>
      <c r="CX504">
        <v>0</v>
      </c>
      <c r="CY504">
        <v>1651553414.7</v>
      </c>
      <c r="CZ504">
        <v>0</v>
      </c>
      <c r="DA504">
        <v>0</v>
      </c>
      <c r="DB504" t="s">
        <v>356</v>
      </c>
      <c r="DC504">
        <v>1657298120.5</v>
      </c>
      <c r="DD504">
        <v>1657298120.5</v>
      </c>
      <c r="DE504">
        <v>0</v>
      </c>
      <c r="DF504">
        <v>1.391</v>
      </c>
      <c r="DG504">
        <v>3.5000000000000003E-2</v>
      </c>
      <c r="DH504">
        <v>2.39</v>
      </c>
      <c r="DI504">
        <v>0.104</v>
      </c>
      <c r="DJ504">
        <v>419</v>
      </c>
      <c r="DK504">
        <v>18</v>
      </c>
      <c r="DL504">
        <v>0.11</v>
      </c>
      <c r="DM504">
        <v>0.02</v>
      </c>
      <c r="DN504">
        <v>11.4614475609756</v>
      </c>
      <c r="DO504">
        <v>12.912807386759599</v>
      </c>
      <c r="DP504">
        <v>1.27943665276478</v>
      </c>
      <c r="DQ504">
        <v>0</v>
      </c>
      <c r="DR504">
        <v>4.8278692682926803</v>
      </c>
      <c r="DS504">
        <v>0.19380898954704401</v>
      </c>
      <c r="DT504">
        <v>1.91707519083863E-2</v>
      </c>
      <c r="DU504">
        <v>0</v>
      </c>
      <c r="DV504">
        <v>0</v>
      </c>
      <c r="DW504">
        <v>2</v>
      </c>
      <c r="DX504" t="s">
        <v>357</v>
      </c>
      <c r="DY504">
        <v>2.9152399999999998</v>
      </c>
      <c r="DZ504">
        <v>2.71644</v>
      </c>
      <c r="EA504">
        <v>2.8645199999999999E-2</v>
      </c>
      <c r="EB504">
        <v>2.66605E-2</v>
      </c>
      <c r="EC504">
        <v>8.4544300000000003E-2</v>
      </c>
      <c r="ED504">
        <v>7.2743699999999994E-2</v>
      </c>
      <c r="EE504">
        <v>27748.3</v>
      </c>
      <c r="EF504">
        <v>24212.400000000001</v>
      </c>
      <c r="EG504">
        <v>25548.1</v>
      </c>
      <c r="EH504">
        <v>24201.9</v>
      </c>
      <c r="EI504">
        <v>39848.300000000003</v>
      </c>
      <c r="EJ504">
        <v>37125.699999999997</v>
      </c>
      <c r="EK504">
        <v>46100.3</v>
      </c>
      <c r="EL504">
        <v>43138.8</v>
      </c>
      <c r="EM504">
        <v>1.87822</v>
      </c>
      <c r="EN504">
        <v>2.21882</v>
      </c>
      <c r="EO504">
        <v>0.27861399999999997</v>
      </c>
      <c r="EP504">
        <v>0</v>
      </c>
      <c r="EQ504">
        <v>21.3078</v>
      </c>
      <c r="ER504">
        <v>999.9</v>
      </c>
      <c r="ES504">
        <v>51.691000000000003</v>
      </c>
      <c r="ET504">
        <v>25.529</v>
      </c>
      <c r="EU504">
        <v>24.0642</v>
      </c>
      <c r="EV504">
        <v>51.305300000000003</v>
      </c>
      <c r="EW504">
        <v>37.908700000000003</v>
      </c>
      <c r="EX504">
        <v>2</v>
      </c>
      <c r="EY504">
        <v>-0.461557</v>
      </c>
      <c r="EZ504">
        <v>-3.6826099999999999</v>
      </c>
      <c r="FA504">
        <v>20.209900000000001</v>
      </c>
      <c r="FB504">
        <v>5.2393000000000001</v>
      </c>
      <c r="FC504">
        <v>11.989599999999999</v>
      </c>
      <c r="FD504">
        <v>4.9577</v>
      </c>
      <c r="FE504">
        <v>3.3039499999999999</v>
      </c>
      <c r="FF504">
        <v>9999</v>
      </c>
      <c r="FG504">
        <v>9999</v>
      </c>
      <c r="FH504">
        <v>5957.3</v>
      </c>
      <c r="FI504">
        <v>342.7</v>
      </c>
      <c r="FJ504">
        <v>1.86808</v>
      </c>
      <c r="FK504">
        <v>1.86375</v>
      </c>
      <c r="FL504">
        <v>1.8714900000000001</v>
      </c>
      <c r="FM504">
        <v>1.86206</v>
      </c>
      <c r="FN504">
        <v>1.8615999999999999</v>
      </c>
      <c r="FO504">
        <v>1.86816</v>
      </c>
      <c r="FP504">
        <v>1.85823</v>
      </c>
      <c r="FQ504">
        <v>1.8647899999999999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2.9980000000000002</v>
      </c>
      <c r="GF504">
        <v>0.40600000000000003</v>
      </c>
      <c r="GG504">
        <v>2.2088750328830402</v>
      </c>
      <c r="GH504">
        <v>6.0489126747292196E-3</v>
      </c>
      <c r="GI504">
        <v>-3.2734485160193501E-6</v>
      </c>
      <c r="GJ504">
        <v>1.2191227519152799E-9</v>
      </c>
      <c r="GK504">
        <v>-4.8623107072493198E-2</v>
      </c>
      <c r="GL504">
        <v>-1.24795961692081E-2</v>
      </c>
      <c r="GM504">
        <v>1.8897039930190699E-3</v>
      </c>
      <c r="GN504">
        <v>-2.5983293074510801E-5</v>
      </c>
      <c r="GO504">
        <v>18</v>
      </c>
      <c r="GP504">
        <v>2157</v>
      </c>
      <c r="GQ504">
        <v>3</v>
      </c>
      <c r="GR504">
        <v>29</v>
      </c>
      <c r="GS504">
        <v>1726.1</v>
      </c>
      <c r="GT504">
        <v>1726.1</v>
      </c>
      <c r="GU504">
        <v>0.49682599999999999</v>
      </c>
      <c r="GV504">
        <v>2.3803700000000001</v>
      </c>
      <c r="GW504">
        <v>1.9982899999999999</v>
      </c>
      <c r="GX504">
        <v>2.7270500000000002</v>
      </c>
      <c r="GY504">
        <v>2.0935100000000002</v>
      </c>
      <c r="GZ504">
        <v>2.3315399999999999</v>
      </c>
      <c r="HA504">
        <v>29.219000000000001</v>
      </c>
      <c r="HB504">
        <v>15.4717</v>
      </c>
      <c r="HC504">
        <v>18</v>
      </c>
      <c r="HD504">
        <v>428.75900000000001</v>
      </c>
      <c r="HE504">
        <v>644.45000000000005</v>
      </c>
      <c r="HF504">
        <v>27.9848</v>
      </c>
      <c r="HG504">
        <v>21.259699999999999</v>
      </c>
      <c r="HH504">
        <v>29.9999</v>
      </c>
      <c r="HI504">
        <v>21.124300000000002</v>
      </c>
      <c r="HJ504">
        <v>21.1173</v>
      </c>
      <c r="HK504">
        <v>9.9744799999999998</v>
      </c>
      <c r="HL504">
        <v>23.618300000000001</v>
      </c>
      <c r="HM504">
        <v>50.988399999999999</v>
      </c>
      <c r="HN504">
        <v>28.0047</v>
      </c>
      <c r="HO504">
        <v>97.148099999999999</v>
      </c>
      <c r="HP504">
        <v>20.259899999999998</v>
      </c>
      <c r="HQ504">
        <v>97.634100000000004</v>
      </c>
      <c r="HR504">
        <v>101.45099999999999</v>
      </c>
    </row>
    <row r="505" spans="1:226" x14ac:dyDescent="0.2">
      <c r="A505">
        <v>489</v>
      </c>
      <c r="B505">
        <v>1657401693</v>
      </c>
      <c r="C505">
        <v>6512</v>
      </c>
      <c r="D505" t="s">
        <v>1341</v>
      </c>
      <c r="E505" t="s">
        <v>1342</v>
      </c>
      <c r="F505">
        <v>5</v>
      </c>
      <c r="G505" t="s">
        <v>1302</v>
      </c>
      <c r="H505" t="s">
        <v>354</v>
      </c>
      <c r="I505">
        <v>1657401690.2</v>
      </c>
      <c r="J505">
        <f t="shared" si="238"/>
        <v>4.2253243459387593E-3</v>
      </c>
      <c r="K505">
        <f t="shared" si="239"/>
        <v>4.2253243459387591</v>
      </c>
      <c r="L505">
        <f t="shared" si="240"/>
        <v>4.1500008213452952</v>
      </c>
      <c r="M505">
        <f t="shared" si="241"/>
        <v>136.76070000000001</v>
      </c>
      <c r="N505">
        <f t="shared" si="242"/>
        <v>96.214014379567516</v>
      </c>
      <c r="O505">
        <f t="shared" si="243"/>
        <v>6.7914752357008537</v>
      </c>
      <c r="P505">
        <f t="shared" si="244"/>
        <v>9.6535511303263917</v>
      </c>
      <c r="Q505">
        <f t="shared" si="245"/>
        <v>0.1901883157400758</v>
      </c>
      <c r="R505">
        <f t="shared" si="246"/>
        <v>2.3591661267443089</v>
      </c>
      <c r="S505">
        <f t="shared" si="247"/>
        <v>0.182062473257075</v>
      </c>
      <c r="T505">
        <f t="shared" si="248"/>
        <v>0.11449018869581862</v>
      </c>
      <c r="U505">
        <f t="shared" si="249"/>
        <v>321.51769619999999</v>
      </c>
      <c r="V505">
        <f t="shared" si="250"/>
        <v>27.853178430807798</v>
      </c>
      <c r="W505">
        <f t="shared" si="251"/>
        <v>25.903670000000002</v>
      </c>
      <c r="X505">
        <f t="shared" si="252"/>
        <v>3.3550724256618825</v>
      </c>
      <c r="Y505">
        <f t="shared" si="253"/>
        <v>49.985665963528611</v>
      </c>
      <c r="Z505">
        <f t="shared" si="254"/>
        <v>1.7764243136422584</v>
      </c>
      <c r="AA505">
        <f t="shared" si="255"/>
        <v>3.5538674525981175</v>
      </c>
      <c r="AB505">
        <f t="shared" si="256"/>
        <v>1.5786481120196241</v>
      </c>
      <c r="AC505">
        <f t="shared" si="257"/>
        <v>-186.33680365589927</v>
      </c>
      <c r="AD505">
        <f t="shared" si="258"/>
        <v>124.08908003251705</v>
      </c>
      <c r="AE505">
        <f t="shared" si="259"/>
        <v>11.28251076736548</v>
      </c>
      <c r="AF505">
        <f t="shared" si="260"/>
        <v>270.55248334398323</v>
      </c>
      <c r="AG505">
        <f t="shared" si="261"/>
        <v>-12.521448352701015</v>
      </c>
      <c r="AH505">
        <f t="shared" si="262"/>
        <v>4.183866290055045</v>
      </c>
      <c r="AI505">
        <f t="shared" si="263"/>
        <v>4.1500008213452952</v>
      </c>
      <c r="AJ505">
        <v>126.03279685602</v>
      </c>
      <c r="AK505">
        <v>132.93158787878801</v>
      </c>
      <c r="AL505">
        <v>-3.1855123817061801</v>
      </c>
      <c r="AM505">
        <v>66.554909346418299</v>
      </c>
      <c r="AN505">
        <f t="shared" si="264"/>
        <v>4.2253243459387591</v>
      </c>
      <c r="AO505">
        <v>20.2745603546031</v>
      </c>
      <c r="AP505">
        <v>25.1817860606061</v>
      </c>
      <c r="AQ505">
        <v>7.9892228658239792E-3</v>
      </c>
      <c r="AR505">
        <v>78.499974426422895</v>
      </c>
      <c r="AS505">
        <v>14</v>
      </c>
      <c r="AT505">
        <v>3</v>
      </c>
      <c r="AU505">
        <f t="shared" si="265"/>
        <v>1</v>
      </c>
      <c r="AV505">
        <f t="shared" si="266"/>
        <v>0</v>
      </c>
      <c r="AW505">
        <f t="shared" si="267"/>
        <v>37271.367156420172</v>
      </c>
      <c r="AX505">
        <f t="shared" si="268"/>
        <v>2000.0070000000001</v>
      </c>
      <c r="AY505">
        <f t="shared" si="269"/>
        <v>1681.2061800000001</v>
      </c>
      <c r="AZ505">
        <f t="shared" si="270"/>
        <v>0.84060014789948234</v>
      </c>
      <c r="BA505">
        <f t="shared" si="271"/>
        <v>0.16075828544600093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1657401690.2</v>
      </c>
      <c r="BH505">
        <v>136.76070000000001</v>
      </c>
      <c r="BI505">
        <v>122.4217</v>
      </c>
      <c r="BJ505">
        <v>25.16639</v>
      </c>
      <c r="BK505">
        <v>20.27214</v>
      </c>
      <c r="BL505">
        <v>133.79830000000001</v>
      </c>
      <c r="BM505">
        <v>24.759889999999999</v>
      </c>
      <c r="BN505">
        <v>500.00389999999999</v>
      </c>
      <c r="BO505">
        <v>70.487099999999998</v>
      </c>
      <c r="BP505">
        <v>0.10007256</v>
      </c>
      <c r="BQ505">
        <v>26.87931</v>
      </c>
      <c r="BR505">
        <v>25.903670000000002</v>
      </c>
      <c r="BS505">
        <v>999.9</v>
      </c>
      <c r="BT505">
        <v>0</v>
      </c>
      <c r="BU505">
        <v>0</v>
      </c>
      <c r="BV505">
        <v>9995.7450000000008</v>
      </c>
      <c r="BW505">
        <v>0</v>
      </c>
      <c r="BX505">
        <v>99.123410000000007</v>
      </c>
      <c r="BY505">
        <v>14.339040000000001</v>
      </c>
      <c r="BZ505">
        <v>140.2912</v>
      </c>
      <c r="CA505">
        <v>124.95489999999999</v>
      </c>
      <c r="CB505">
        <v>4.8942030000000001</v>
      </c>
      <c r="CC505">
        <v>122.4217</v>
      </c>
      <c r="CD505">
        <v>20.27214</v>
      </c>
      <c r="CE505">
        <v>1.773906</v>
      </c>
      <c r="CF505">
        <v>1.4289259999999999</v>
      </c>
      <c r="CG505">
        <v>15.5587</v>
      </c>
      <c r="CH505">
        <v>12.228109999999999</v>
      </c>
      <c r="CI505">
        <v>2000.0070000000001</v>
      </c>
      <c r="CJ505">
        <v>0.979993</v>
      </c>
      <c r="CK505">
        <v>2.00071E-2</v>
      </c>
      <c r="CL505">
        <v>0</v>
      </c>
      <c r="CM505">
        <v>2.6227299999999998</v>
      </c>
      <c r="CN505">
        <v>0</v>
      </c>
      <c r="CO505">
        <v>15591.87</v>
      </c>
      <c r="CP505">
        <v>16705.43</v>
      </c>
      <c r="CQ505">
        <v>39.436999999999998</v>
      </c>
      <c r="CR505">
        <v>40.625</v>
      </c>
      <c r="CS505">
        <v>40.875</v>
      </c>
      <c r="CT505">
        <v>39.061999999999998</v>
      </c>
      <c r="CU505">
        <v>39.686999999999998</v>
      </c>
      <c r="CV505">
        <v>1959.9970000000001</v>
      </c>
      <c r="CW505">
        <v>40.01</v>
      </c>
      <c r="CX505">
        <v>0</v>
      </c>
      <c r="CY505">
        <v>1651553419.5</v>
      </c>
      <c r="CZ505">
        <v>0</v>
      </c>
      <c r="DA505">
        <v>0</v>
      </c>
      <c r="DB505" t="s">
        <v>356</v>
      </c>
      <c r="DC505">
        <v>1657298120.5</v>
      </c>
      <c r="DD505">
        <v>1657298120.5</v>
      </c>
      <c r="DE505">
        <v>0</v>
      </c>
      <c r="DF505">
        <v>1.391</v>
      </c>
      <c r="DG505">
        <v>3.5000000000000003E-2</v>
      </c>
      <c r="DH505">
        <v>2.39</v>
      </c>
      <c r="DI505">
        <v>0.104</v>
      </c>
      <c r="DJ505">
        <v>419</v>
      </c>
      <c r="DK505">
        <v>18</v>
      </c>
      <c r="DL505">
        <v>0.11</v>
      </c>
      <c r="DM505">
        <v>0.02</v>
      </c>
      <c r="DN505">
        <v>12.5183292682927</v>
      </c>
      <c r="DO505">
        <v>12.302157491289201</v>
      </c>
      <c r="DP505">
        <v>1.22043011375416</v>
      </c>
      <c r="DQ505">
        <v>0</v>
      </c>
      <c r="DR505">
        <v>4.8482341463414604</v>
      </c>
      <c r="DS505">
        <v>0.246220139372822</v>
      </c>
      <c r="DT505">
        <v>2.51455855579415E-2</v>
      </c>
      <c r="DU505">
        <v>0</v>
      </c>
      <c r="DV505">
        <v>0</v>
      </c>
      <c r="DW505">
        <v>2</v>
      </c>
      <c r="DX505" t="s">
        <v>357</v>
      </c>
      <c r="DY505">
        <v>2.9155000000000002</v>
      </c>
      <c r="DZ505">
        <v>2.71637</v>
      </c>
      <c r="EA505">
        <v>2.5673399999999999E-2</v>
      </c>
      <c r="EB505">
        <v>2.3382900000000002E-2</v>
      </c>
      <c r="EC505">
        <v>8.4626400000000004E-2</v>
      </c>
      <c r="ED505">
        <v>7.2720900000000005E-2</v>
      </c>
      <c r="EE505">
        <v>27833.3</v>
      </c>
      <c r="EF505">
        <v>24293.9</v>
      </c>
      <c r="EG505">
        <v>25548.2</v>
      </c>
      <c r="EH505">
        <v>24201.8</v>
      </c>
      <c r="EI505">
        <v>39844.800000000003</v>
      </c>
      <c r="EJ505">
        <v>37126.699999999997</v>
      </c>
      <c r="EK505">
        <v>46100.6</v>
      </c>
      <c r="EL505">
        <v>43139</v>
      </c>
      <c r="EM505">
        <v>1.8786700000000001</v>
      </c>
      <c r="EN505">
        <v>2.21855</v>
      </c>
      <c r="EO505">
        <v>0.27992600000000001</v>
      </c>
      <c r="EP505">
        <v>0</v>
      </c>
      <c r="EQ505">
        <v>21.3096</v>
      </c>
      <c r="ER505">
        <v>999.9</v>
      </c>
      <c r="ES505">
        <v>51.691000000000003</v>
      </c>
      <c r="ET505">
        <v>25.529</v>
      </c>
      <c r="EU505">
        <v>24.060600000000001</v>
      </c>
      <c r="EV505">
        <v>51.135300000000001</v>
      </c>
      <c r="EW505">
        <v>37.860599999999998</v>
      </c>
      <c r="EX505">
        <v>2</v>
      </c>
      <c r="EY505">
        <v>-0.46155499999999999</v>
      </c>
      <c r="EZ505">
        <v>-3.6992500000000001</v>
      </c>
      <c r="FA505">
        <v>20.209599999999998</v>
      </c>
      <c r="FB505">
        <v>5.2386999999999997</v>
      </c>
      <c r="FC505">
        <v>11.9879</v>
      </c>
      <c r="FD505">
        <v>4.9575500000000003</v>
      </c>
      <c r="FE505">
        <v>3.3039299999999998</v>
      </c>
      <c r="FF505">
        <v>9999</v>
      </c>
      <c r="FG505">
        <v>9999</v>
      </c>
      <c r="FH505">
        <v>5957.6</v>
      </c>
      <c r="FI505">
        <v>342.7</v>
      </c>
      <c r="FJ505">
        <v>1.86812</v>
      </c>
      <c r="FK505">
        <v>1.8637300000000001</v>
      </c>
      <c r="FL505">
        <v>1.8714900000000001</v>
      </c>
      <c r="FM505">
        <v>1.86208</v>
      </c>
      <c r="FN505">
        <v>1.8615900000000001</v>
      </c>
      <c r="FO505">
        <v>1.8681399999999999</v>
      </c>
      <c r="FP505">
        <v>1.85822</v>
      </c>
      <c r="FQ505">
        <v>1.8647800000000001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2.9169999999999998</v>
      </c>
      <c r="GF505">
        <v>0.40699999999999997</v>
      </c>
      <c r="GG505">
        <v>2.2088750328830402</v>
      </c>
      <c r="GH505">
        <v>6.0489126747292196E-3</v>
      </c>
      <c r="GI505">
        <v>-3.2734485160193501E-6</v>
      </c>
      <c r="GJ505">
        <v>1.2191227519152799E-9</v>
      </c>
      <c r="GK505">
        <v>-4.8623107072493198E-2</v>
      </c>
      <c r="GL505">
        <v>-1.24795961692081E-2</v>
      </c>
      <c r="GM505">
        <v>1.8897039930190699E-3</v>
      </c>
      <c r="GN505">
        <v>-2.5983293074510801E-5</v>
      </c>
      <c r="GO505">
        <v>18</v>
      </c>
      <c r="GP505">
        <v>2157</v>
      </c>
      <c r="GQ505">
        <v>3</v>
      </c>
      <c r="GR505">
        <v>29</v>
      </c>
      <c r="GS505">
        <v>1726.2</v>
      </c>
      <c r="GT505">
        <v>1726.2</v>
      </c>
      <c r="GU505">
        <v>0.44799800000000001</v>
      </c>
      <c r="GV505">
        <v>2.3999000000000001</v>
      </c>
      <c r="GW505">
        <v>1.9982899999999999</v>
      </c>
      <c r="GX505">
        <v>2.7270500000000002</v>
      </c>
      <c r="GY505">
        <v>2.0935100000000002</v>
      </c>
      <c r="GZ505">
        <v>2.3864700000000001</v>
      </c>
      <c r="HA505">
        <v>29.219000000000001</v>
      </c>
      <c r="HB505">
        <v>15.480399999999999</v>
      </c>
      <c r="HC505">
        <v>18</v>
      </c>
      <c r="HD505">
        <v>428.98</v>
      </c>
      <c r="HE505">
        <v>644.19799999999998</v>
      </c>
      <c r="HF505">
        <v>28.0671</v>
      </c>
      <c r="HG505">
        <v>21.2561</v>
      </c>
      <c r="HH505">
        <v>29.9999</v>
      </c>
      <c r="HI505">
        <v>21.121300000000002</v>
      </c>
      <c r="HJ505">
        <v>21.114899999999999</v>
      </c>
      <c r="HK505">
        <v>8.9985700000000008</v>
      </c>
      <c r="HL505">
        <v>23.618300000000001</v>
      </c>
      <c r="HM505">
        <v>50.988399999999999</v>
      </c>
      <c r="HN505">
        <v>28.0824</v>
      </c>
      <c r="HO505">
        <v>83.668700000000001</v>
      </c>
      <c r="HP505">
        <v>20.3003</v>
      </c>
      <c r="HQ505">
        <v>97.634699999999995</v>
      </c>
      <c r="HR505">
        <v>101.45099999999999</v>
      </c>
    </row>
    <row r="506" spans="1:226" x14ac:dyDescent="0.2">
      <c r="A506">
        <v>490</v>
      </c>
      <c r="B506">
        <v>1657401698</v>
      </c>
      <c r="C506">
        <v>6517</v>
      </c>
      <c r="D506" t="s">
        <v>1343</v>
      </c>
      <c r="E506" t="s">
        <v>1344</v>
      </c>
      <c r="F506">
        <v>5</v>
      </c>
      <c r="G506" t="s">
        <v>1302</v>
      </c>
      <c r="H506" t="s">
        <v>354</v>
      </c>
      <c r="I506">
        <v>1657401695.5</v>
      </c>
      <c r="J506">
        <f t="shared" si="238"/>
        <v>4.2319571923752049E-3</v>
      </c>
      <c r="K506">
        <f t="shared" si="239"/>
        <v>4.2319571923752051</v>
      </c>
      <c r="L506">
        <f t="shared" si="240"/>
        <v>3.3681747903393591</v>
      </c>
      <c r="M506">
        <f t="shared" si="241"/>
        <v>120.202444444444</v>
      </c>
      <c r="N506">
        <f t="shared" si="242"/>
        <v>86.932238478737872</v>
      </c>
      <c r="O506">
        <f t="shared" si="243"/>
        <v>6.1364045529586111</v>
      </c>
      <c r="P506">
        <f t="shared" si="244"/>
        <v>8.4848939849403227</v>
      </c>
      <c r="Q506">
        <f t="shared" si="245"/>
        <v>0.1900474935046686</v>
      </c>
      <c r="R506">
        <f t="shared" si="246"/>
        <v>2.3603845251487749</v>
      </c>
      <c r="S506">
        <f t="shared" si="247"/>
        <v>0.18193740015872006</v>
      </c>
      <c r="T506">
        <f t="shared" si="248"/>
        <v>0.11441069375574357</v>
      </c>
      <c r="U506">
        <f t="shared" si="249"/>
        <v>321.51746566666736</v>
      </c>
      <c r="V506">
        <f t="shared" si="250"/>
        <v>27.893875748080816</v>
      </c>
      <c r="W506">
        <f t="shared" si="251"/>
        <v>25.9315777777778</v>
      </c>
      <c r="X506">
        <f t="shared" si="252"/>
        <v>3.3606209795789934</v>
      </c>
      <c r="Y506">
        <f t="shared" si="253"/>
        <v>49.915980938517329</v>
      </c>
      <c r="Z506">
        <f t="shared" si="254"/>
        <v>1.7784683581304124</v>
      </c>
      <c r="AA506">
        <f t="shared" si="255"/>
        <v>3.5629237865143693</v>
      </c>
      <c r="AB506">
        <f t="shared" si="256"/>
        <v>1.582152621448581</v>
      </c>
      <c r="AC506">
        <f t="shared" si="257"/>
        <v>-186.62931218374655</v>
      </c>
      <c r="AD506">
        <f t="shared" si="258"/>
        <v>126.11201483348862</v>
      </c>
      <c r="AE506">
        <f t="shared" si="259"/>
        <v>11.464612779999053</v>
      </c>
      <c r="AF506">
        <f t="shared" si="260"/>
        <v>272.4647810964085</v>
      </c>
      <c r="AG506">
        <f t="shared" si="261"/>
        <v>-13.361707740487155</v>
      </c>
      <c r="AH506">
        <f t="shared" si="262"/>
        <v>4.2164887616686162</v>
      </c>
      <c r="AI506">
        <f t="shared" si="263"/>
        <v>3.3681747903393591</v>
      </c>
      <c r="AJ506">
        <v>108.98367980098099</v>
      </c>
      <c r="AK506">
        <v>116.895727272727</v>
      </c>
      <c r="AL506">
        <v>-3.2006474223843999</v>
      </c>
      <c r="AM506">
        <v>66.554909346418299</v>
      </c>
      <c r="AN506">
        <f t="shared" si="264"/>
        <v>4.2319571923752051</v>
      </c>
      <c r="AO506">
        <v>20.264265594635301</v>
      </c>
      <c r="AP506">
        <v>25.207236969697</v>
      </c>
      <c r="AQ506">
        <v>1.6793906916432501E-3</v>
      </c>
      <c r="AR506">
        <v>78.499974426422895</v>
      </c>
      <c r="AS506">
        <v>14</v>
      </c>
      <c r="AT506">
        <v>3</v>
      </c>
      <c r="AU506">
        <f t="shared" si="265"/>
        <v>1</v>
      </c>
      <c r="AV506">
        <f t="shared" si="266"/>
        <v>0</v>
      </c>
      <c r="AW506">
        <f t="shared" si="267"/>
        <v>37295.353118183339</v>
      </c>
      <c r="AX506">
        <f t="shared" si="268"/>
        <v>2000.00555555556</v>
      </c>
      <c r="AY506">
        <f t="shared" si="269"/>
        <v>1681.2049666666703</v>
      </c>
      <c r="AZ506">
        <f t="shared" si="270"/>
        <v>0.84060014833292129</v>
      </c>
      <c r="BA506">
        <f t="shared" si="271"/>
        <v>0.1607582862825381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1657401695.5</v>
      </c>
      <c r="BH506">
        <v>120.202444444444</v>
      </c>
      <c r="BI506">
        <v>104.776333333333</v>
      </c>
      <c r="BJ506">
        <v>25.1949222222222</v>
      </c>
      <c r="BK506">
        <v>20.262533333333302</v>
      </c>
      <c r="BL506">
        <v>117.32711111111099</v>
      </c>
      <c r="BM506">
        <v>24.787555555555599</v>
      </c>
      <c r="BN506">
        <v>499.99155555555598</v>
      </c>
      <c r="BO506">
        <v>70.488466666666696</v>
      </c>
      <c r="BP506">
        <v>9.9898022222222202E-2</v>
      </c>
      <c r="BQ506">
        <v>26.922611111111099</v>
      </c>
      <c r="BR506">
        <v>25.9315777777778</v>
      </c>
      <c r="BS506">
        <v>999.9</v>
      </c>
      <c r="BT506">
        <v>0</v>
      </c>
      <c r="BU506">
        <v>0</v>
      </c>
      <c r="BV506">
        <v>10003.755555555599</v>
      </c>
      <c r="BW506">
        <v>0</v>
      </c>
      <c r="BX506">
        <v>99.732255555555597</v>
      </c>
      <c r="BY506">
        <v>15.4261777777778</v>
      </c>
      <c r="BZ506">
        <v>123.309222222222</v>
      </c>
      <c r="CA506">
        <v>106.943222222222</v>
      </c>
      <c r="CB506">
        <v>4.9323988888888897</v>
      </c>
      <c r="CC506">
        <v>104.776333333333</v>
      </c>
      <c r="CD506">
        <v>20.262533333333302</v>
      </c>
      <c r="CE506">
        <v>1.7759533333333299</v>
      </c>
      <c r="CF506">
        <v>1.42827555555556</v>
      </c>
      <c r="CG506">
        <v>15.5767222222222</v>
      </c>
      <c r="CH506">
        <v>12.2212</v>
      </c>
      <c r="CI506">
        <v>2000.00555555556</v>
      </c>
      <c r="CJ506">
        <v>0.979993</v>
      </c>
      <c r="CK506">
        <v>2.00071E-2</v>
      </c>
      <c r="CL506">
        <v>0</v>
      </c>
      <c r="CM506">
        <v>2.7776666666666698</v>
      </c>
      <c r="CN506">
        <v>0</v>
      </c>
      <c r="CO506">
        <v>15589.0111111111</v>
      </c>
      <c r="CP506">
        <v>16705.411111111101</v>
      </c>
      <c r="CQ506">
        <v>39.436999999999998</v>
      </c>
      <c r="CR506">
        <v>40.625</v>
      </c>
      <c r="CS506">
        <v>40.875</v>
      </c>
      <c r="CT506">
        <v>39.061999999999998</v>
      </c>
      <c r="CU506">
        <v>39.686999999999998</v>
      </c>
      <c r="CV506">
        <v>1959.99555555556</v>
      </c>
      <c r="CW506">
        <v>40.01</v>
      </c>
      <c r="CX506">
        <v>0</v>
      </c>
      <c r="CY506">
        <v>1651553424.9000001</v>
      </c>
      <c r="CZ506">
        <v>0</v>
      </c>
      <c r="DA506">
        <v>0</v>
      </c>
      <c r="DB506" t="s">
        <v>356</v>
      </c>
      <c r="DC506">
        <v>1657298120.5</v>
      </c>
      <c r="DD506">
        <v>1657298120.5</v>
      </c>
      <c r="DE506">
        <v>0</v>
      </c>
      <c r="DF506">
        <v>1.391</v>
      </c>
      <c r="DG506">
        <v>3.5000000000000003E-2</v>
      </c>
      <c r="DH506">
        <v>2.39</v>
      </c>
      <c r="DI506">
        <v>0.104</v>
      </c>
      <c r="DJ506">
        <v>419</v>
      </c>
      <c r="DK506">
        <v>18</v>
      </c>
      <c r="DL506">
        <v>0.11</v>
      </c>
      <c r="DM506">
        <v>0.02</v>
      </c>
      <c r="DN506">
        <v>13.547190243902399</v>
      </c>
      <c r="DO506">
        <v>12.897294773519199</v>
      </c>
      <c r="DP506">
        <v>1.2776286102614001</v>
      </c>
      <c r="DQ506">
        <v>0</v>
      </c>
      <c r="DR506">
        <v>4.8736048780487797</v>
      </c>
      <c r="DS506">
        <v>0.34581010452962302</v>
      </c>
      <c r="DT506">
        <v>3.4944888744641502E-2</v>
      </c>
      <c r="DU506">
        <v>0</v>
      </c>
      <c r="DV506">
        <v>0</v>
      </c>
      <c r="DW506">
        <v>2</v>
      </c>
      <c r="DX506" t="s">
        <v>357</v>
      </c>
      <c r="DY506">
        <v>2.9154800000000001</v>
      </c>
      <c r="DZ506">
        <v>2.7164100000000002</v>
      </c>
      <c r="EA506">
        <v>2.2631200000000001E-2</v>
      </c>
      <c r="EB506">
        <v>2.0114E-2</v>
      </c>
      <c r="EC506">
        <v>8.4690699999999994E-2</v>
      </c>
      <c r="ED506">
        <v>7.2702299999999997E-2</v>
      </c>
      <c r="EE506">
        <v>27920.1</v>
      </c>
      <c r="EF506">
        <v>24375.4</v>
      </c>
      <c r="EG506">
        <v>25548</v>
      </c>
      <c r="EH506">
        <v>24202</v>
      </c>
      <c r="EI506">
        <v>39841.599999999999</v>
      </c>
      <c r="EJ506">
        <v>37127.5</v>
      </c>
      <c r="EK506">
        <v>46100.3</v>
      </c>
      <c r="EL506">
        <v>43139.199999999997</v>
      </c>
      <c r="EM506">
        <v>1.87862</v>
      </c>
      <c r="EN506">
        <v>2.2187000000000001</v>
      </c>
      <c r="EO506">
        <v>0.28151300000000001</v>
      </c>
      <c r="EP506">
        <v>0</v>
      </c>
      <c r="EQ506">
        <v>21.320699999999999</v>
      </c>
      <c r="ER506">
        <v>999.9</v>
      </c>
      <c r="ES506">
        <v>51.691000000000003</v>
      </c>
      <c r="ET506">
        <v>25.518999999999998</v>
      </c>
      <c r="EU506">
        <v>24.0489</v>
      </c>
      <c r="EV506">
        <v>51.235300000000002</v>
      </c>
      <c r="EW506">
        <v>37.900599999999997</v>
      </c>
      <c r="EX506">
        <v>2</v>
      </c>
      <c r="EY506">
        <v>-0.46165699999999998</v>
      </c>
      <c r="EZ506">
        <v>-3.6748500000000002</v>
      </c>
      <c r="FA506">
        <v>20.2104</v>
      </c>
      <c r="FB506">
        <v>5.2386999999999997</v>
      </c>
      <c r="FC506">
        <v>11.987500000000001</v>
      </c>
      <c r="FD506">
        <v>4.9576500000000001</v>
      </c>
      <c r="FE506">
        <v>3.3039800000000001</v>
      </c>
      <c r="FF506">
        <v>9999</v>
      </c>
      <c r="FG506">
        <v>9999</v>
      </c>
      <c r="FH506">
        <v>5957.6</v>
      </c>
      <c r="FI506">
        <v>342.7</v>
      </c>
      <c r="FJ506">
        <v>1.8681000000000001</v>
      </c>
      <c r="FK506">
        <v>1.8637300000000001</v>
      </c>
      <c r="FL506">
        <v>1.8714900000000001</v>
      </c>
      <c r="FM506">
        <v>1.86205</v>
      </c>
      <c r="FN506">
        <v>1.86158</v>
      </c>
      <c r="FO506">
        <v>1.8681300000000001</v>
      </c>
      <c r="FP506">
        <v>1.85822</v>
      </c>
      <c r="FQ506">
        <v>1.8647800000000001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2.8340000000000001</v>
      </c>
      <c r="GF506">
        <v>0.4078</v>
      </c>
      <c r="GG506">
        <v>2.2088750328830402</v>
      </c>
      <c r="GH506">
        <v>6.0489126747292196E-3</v>
      </c>
      <c r="GI506">
        <v>-3.2734485160193501E-6</v>
      </c>
      <c r="GJ506">
        <v>1.2191227519152799E-9</v>
      </c>
      <c r="GK506">
        <v>-4.8623107072493198E-2</v>
      </c>
      <c r="GL506">
        <v>-1.24795961692081E-2</v>
      </c>
      <c r="GM506">
        <v>1.8897039930190699E-3</v>
      </c>
      <c r="GN506">
        <v>-2.5983293074510801E-5</v>
      </c>
      <c r="GO506">
        <v>18</v>
      </c>
      <c r="GP506">
        <v>2157</v>
      </c>
      <c r="GQ506">
        <v>3</v>
      </c>
      <c r="GR506">
        <v>29</v>
      </c>
      <c r="GS506">
        <v>1726.3</v>
      </c>
      <c r="GT506">
        <v>1726.3</v>
      </c>
      <c r="GU506">
        <v>0.404053</v>
      </c>
      <c r="GV506">
        <v>2.3962400000000001</v>
      </c>
      <c r="GW506">
        <v>1.9982899999999999</v>
      </c>
      <c r="GX506">
        <v>2.7270500000000002</v>
      </c>
      <c r="GY506">
        <v>2.0935100000000002</v>
      </c>
      <c r="GZ506">
        <v>2.33765</v>
      </c>
      <c r="HA506">
        <v>29.219000000000001</v>
      </c>
      <c r="HB506">
        <v>15.462899999999999</v>
      </c>
      <c r="HC506">
        <v>18</v>
      </c>
      <c r="HD506">
        <v>428.93400000000003</v>
      </c>
      <c r="HE506">
        <v>644.28</v>
      </c>
      <c r="HF506">
        <v>28.137699999999999</v>
      </c>
      <c r="HG506">
        <v>21.252500000000001</v>
      </c>
      <c r="HH506">
        <v>29.9999</v>
      </c>
      <c r="HI506">
        <v>21.119</v>
      </c>
      <c r="HJ506">
        <v>21.111999999999998</v>
      </c>
      <c r="HK506">
        <v>7.9788199999999998</v>
      </c>
      <c r="HL506">
        <v>23.618300000000001</v>
      </c>
      <c r="HM506">
        <v>50.988399999999999</v>
      </c>
      <c r="HN506">
        <v>28.145099999999999</v>
      </c>
      <c r="HO506">
        <v>63.2483</v>
      </c>
      <c r="HP506">
        <v>20.299499999999998</v>
      </c>
      <c r="HQ506">
        <v>97.634</v>
      </c>
      <c r="HR506">
        <v>101.45099999999999</v>
      </c>
    </row>
    <row r="507" spans="1:226" x14ac:dyDescent="0.2">
      <c r="A507">
        <v>491</v>
      </c>
      <c r="B507">
        <v>1657401795</v>
      </c>
      <c r="C507">
        <v>6614</v>
      </c>
      <c r="D507" t="s">
        <v>1345</v>
      </c>
      <c r="E507" t="s">
        <v>1346</v>
      </c>
      <c r="F507">
        <v>5</v>
      </c>
      <c r="G507" t="s">
        <v>1302</v>
      </c>
      <c r="H507" t="s">
        <v>354</v>
      </c>
      <c r="I507">
        <v>1657401792</v>
      </c>
      <c r="J507">
        <f t="shared" si="238"/>
        <v>4.9687860794020728E-3</v>
      </c>
      <c r="K507">
        <f t="shared" si="239"/>
        <v>4.9687860794020731</v>
      </c>
      <c r="L507">
        <f t="shared" si="240"/>
        <v>10.198235574105212</v>
      </c>
      <c r="M507">
        <f t="shared" si="241"/>
        <v>404.20018181818199</v>
      </c>
      <c r="N507">
        <f t="shared" si="242"/>
        <v>325.40102335161873</v>
      </c>
      <c r="O507">
        <f t="shared" si="243"/>
        <v>22.993914647602093</v>
      </c>
      <c r="P507">
        <f t="shared" si="244"/>
        <v>28.562124315231632</v>
      </c>
      <c r="Q507">
        <f t="shared" si="245"/>
        <v>0.25644196094822724</v>
      </c>
      <c r="R507">
        <f t="shared" si="246"/>
        <v>2.3584442984398679</v>
      </c>
      <c r="S507">
        <f t="shared" si="247"/>
        <v>0.24189692947890476</v>
      </c>
      <c r="T507">
        <f t="shared" si="248"/>
        <v>0.15242360405515137</v>
      </c>
      <c r="U507">
        <f t="shared" si="249"/>
        <v>321.52833136363694</v>
      </c>
      <c r="V507">
        <f t="shared" si="250"/>
        <v>27.185817292115576</v>
      </c>
      <c r="W507">
        <f t="shared" si="251"/>
        <v>24.962563636363601</v>
      </c>
      <c r="X507">
        <f t="shared" si="252"/>
        <v>3.1725877147383383</v>
      </c>
      <c r="Y507">
        <f t="shared" si="253"/>
        <v>51.141388382987039</v>
      </c>
      <c r="Z507">
        <f t="shared" si="254"/>
        <v>1.7718800257835843</v>
      </c>
      <c r="AA507">
        <f t="shared" si="255"/>
        <v>3.4646693838547158</v>
      </c>
      <c r="AB507">
        <f t="shared" si="256"/>
        <v>1.4007076889547541</v>
      </c>
      <c r="AC507">
        <f t="shared" si="257"/>
        <v>-219.12346610163141</v>
      </c>
      <c r="AD507">
        <f t="shared" si="258"/>
        <v>188.82007037094183</v>
      </c>
      <c r="AE507">
        <f t="shared" si="259"/>
        <v>17.055492183354261</v>
      </c>
      <c r="AF507">
        <f t="shared" si="260"/>
        <v>308.28042781630165</v>
      </c>
      <c r="AG507">
        <f t="shared" si="261"/>
        <v>10.988897168679737</v>
      </c>
      <c r="AH507">
        <f t="shared" si="262"/>
        <v>5.1105228690335451</v>
      </c>
      <c r="AI507">
        <f t="shared" si="263"/>
        <v>10.198235574105212</v>
      </c>
      <c r="AJ507">
        <v>428.03687125200003</v>
      </c>
      <c r="AK507">
        <v>414.98028484848498</v>
      </c>
      <c r="AL507">
        <v>0.15443900979281799</v>
      </c>
      <c r="AM507">
        <v>66.554909346418299</v>
      </c>
      <c r="AN507">
        <f t="shared" si="264"/>
        <v>4.9687860794020731</v>
      </c>
      <c r="AO507">
        <v>19.128854568914299</v>
      </c>
      <c r="AP507">
        <v>25.018846060605998</v>
      </c>
      <c r="AQ507">
        <v>-1.7422842003115401E-2</v>
      </c>
      <c r="AR507">
        <v>78.499974426422895</v>
      </c>
      <c r="AS507">
        <v>0</v>
      </c>
      <c r="AT507">
        <v>0</v>
      </c>
      <c r="AU507">
        <f t="shared" si="265"/>
        <v>1</v>
      </c>
      <c r="AV507">
        <f t="shared" si="266"/>
        <v>0</v>
      </c>
      <c r="AW507">
        <f t="shared" si="267"/>
        <v>37309.325611716427</v>
      </c>
      <c r="AX507">
        <f t="shared" si="268"/>
        <v>2000.0736363636399</v>
      </c>
      <c r="AY507">
        <f t="shared" si="269"/>
        <v>1681.2621545454576</v>
      </c>
      <c r="AZ507">
        <f t="shared" si="270"/>
        <v>0.84060012790438177</v>
      </c>
      <c r="BA507">
        <f t="shared" si="271"/>
        <v>0.1607582468554567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1657401792</v>
      </c>
      <c r="BH507">
        <v>404.20018181818199</v>
      </c>
      <c r="BI507">
        <v>419.863363636364</v>
      </c>
      <c r="BJ507">
        <v>25.074963636363599</v>
      </c>
      <c r="BK507">
        <v>19.096990909090898</v>
      </c>
      <c r="BL507">
        <v>400.01754545454497</v>
      </c>
      <c r="BM507">
        <v>24.671445454545498</v>
      </c>
      <c r="BN507">
        <v>500.07354545454501</v>
      </c>
      <c r="BO507">
        <v>70.5632181818182</v>
      </c>
      <c r="BP507">
        <v>0.100095690909091</v>
      </c>
      <c r="BQ507">
        <v>26.447600000000001</v>
      </c>
      <c r="BR507">
        <v>24.962563636363601</v>
      </c>
      <c r="BS507">
        <v>999.9</v>
      </c>
      <c r="BT507">
        <v>0</v>
      </c>
      <c r="BU507">
        <v>0</v>
      </c>
      <c r="BV507">
        <v>9980.1081818181792</v>
      </c>
      <c r="BW507">
        <v>0</v>
      </c>
      <c r="BX507">
        <v>84.808390909090903</v>
      </c>
      <c r="BY507">
        <v>-15.6632</v>
      </c>
      <c r="BZ507">
        <v>414.596363636364</v>
      </c>
      <c r="CA507">
        <v>428.03772727272701</v>
      </c>
      <c r="CB507">
        <v>5.9779918181818203</v>
      </c>
      <c r="CC507">
        <v>419.863363636364</v>
      </c>
      <c r="CD507">
        <v>19.096990909090898</v>
      </c>
      <c r="CE507">
        <v>1.7693718181818201</v>
      </c>
      <c r="CF507">
        <v>1.34754454545455</v>
      </c>
      <c r="CG507">
        <v>15.5187818181818</v>
      </c>
      <c r="CH507">
        <v>11.339818181818201</v>
      </c>
      <c r="CI507">
        <v>2000.0736363636399</v>
      </c>
      <c r="CJ507">
        <v>0.97999563636363596</v>
      </c>
      <c r="CK507">
        <v>2.0004554545454498E-2</v>
      </c>
      <c r="CL507">
        <v>0</v>
      </c>
      <c r="CM507">
        <v>2.66046363636364</v>
      </c>
      <c r="CN507">
        <v>0</v>
      </c>
      <c r="CO507">
        <v>15715.881818181801</v>
      </c>
      <c r="CP507">
        <v>16706</v>
      </c>
      <c r="CQ507">
        <v>39.436999999999998</v>
      </c>
      <c r="CR507">
        <v>40.204181818181802</v>
      </c>
      <c r="CS507">
        <v>40.067727272727304</v>
      </c>
      <c r="CT507">
        <v>38.840636363636399</v>
      </c>
      <c r="CU507">
        <v>39.596272727272698</v>
      </c>
      <c r="CV507">
        <v>1960.0636363636399</v>
      </c>
      <c r="CW507">
        <v>40.01</v>
      </c>
      <c r="CX507">
        <v>0</v>
      </c>
      <c r="CY507">
        <v>1651553521.5</v>
      </c>
      <c r="CZ507">
        <v>0</v>
      </c>
      <c r="DA507">
        <v>0</v>
      </c>
      <c r="DB507" t="s">
        <v>356</v>
      </c>
      <c r="DC507">
        <v>1657298120.5</v>
      </c>
      <c r="DD507">
        <v>1657298120.5</v>
      </c>
      <c r="DE507">
        <v>0</v>
      </c>
      <c r="DF507">
        <v>1.391</v>
      </c>
      <c r="DG507">
        <v>3.5000000000000003E-2</v>
      </c>
      <c r="DH507">
        <v>2.39</v>
      </c>
      <c r="DI507">
        <v>0.104</v>
      </c>
      <c r="DJ507">
        <v>419</v>
      </c>
      <c r="DK507">
        <v>18</v>
      </c>
      <c r="DL507">
        <v>0.11</v>
      </c>
      <c r="DM507">
        <v>0.02</v>
      </c>
      <c r="DN507">
        <v>-16.940756097561</v>
      </c>
      <c r="DO507">
        <v>11.306941463414599</v>
      </c>
      <c r="DP507">
        <v>1.1258905780236099</v>
      </c>
      <c r="DQ507">
        <v>0</v>
      </c>
      <c r="DR507">
        <v>5.8691700000000004</v>
      </c>
      <c r="DS507">
        <v>0.869526062717764</v>
      </c>
      <c r="DT507">
        <v>8.6345798773615201E-2</v>
      </c>
      <c r="DU507">
        <v>0</v>
      </c>
      <c r="DV507">
        <v>0</v>
      </c>
      <c r="DW507">
        <v>2</v>
      </c>
      <c r="DX507" t="s">
        <v>357</v>
      </c>
      <c r="DY507">
        <v>2.91832</v>
      </c>
      <c r="DZ507">
        <v>2.7175600000000002</v>
      </c>
      <c r="EA507">
        <v>7.0385500000000004E-2</v>
      </c>
      <c r="EB507">
        <v>7.2886500000000007E-2</v>
      </c>
      <c r="EC507">
        <v>8.4322499999999995E-2</v>
      </c>
      <c r="ED507">
        <v>6.95022E-2</v>
      </c>
      <c r="EE507">
        <v>26555.3</v>
      </c>
      <c r="EF507">
        <v>23071.8</v>
      </c>
      <c r="EG507">
        <v>25547.1</v>
      </c>
      <c r="EH507">
        <v>24211.200000000001</v>
      </c>
      <c r="EI507">
        <v>39858.300000000003</v>
      </c>
      <c r="EJ507">
        <v>37269.800000000003</v>
      </c>
      <c r="EK507">
        <v>46099.199999999997</v>
      </c>
      <c r="EL507">
        <v>43153.3</v>
      </c>
      <c r="EM507">
        <v>1.9176</v>
      </c>
      <c r="EN507">
        <v>2.2208000000000001</v>
      </c>
      <c r="EO507">
        <v>0.24135400000000001</v>
      </c>
      <c r="EP507">
        <v>0</v>
      </c>
      <c r="EQ507">
        <v>20.97</v>
      </c>
      <c r="ER507">
        <v>999.9</v>
      </c>
      <c r="ES507">
        <v>51.691000000000003</v>
      </c>
      <c r="ET507">
        <v>25.367000000000001</v>
      </c>
      <c r="EU507">
        <v>23.8001</v>
      </c>
      <c r="EV507">
        <v>51.285299999999999</v>
      </c>
      <c r="EW507">
        <v>38.765999999999998</v>
      </c>
      <c r="EX507">
        <v>2</v>
      </c>
      <c r="EY507">
        <v>-0.460422</v>
      </c>
      <c r="EZ507">
        <v>-6.6666699999999999</v>
      </c>
      <c r="FA507">
        <v>20.121300000000002</v>
      </c>
      <c r="FB507">
        <v>5.2397499999999999</v>
      </c>
      <c r="FC507">
        <v>11.992000000000001</v>
      </c>
      <c r="FD507">
        <v>4.9576000000000002</v>
      </c>
      <c r="FE507">
        <v>3.3039299999999998</v>
      </c>
      <c r="FF507">
        <v>9999</v>
      </c>
      <c r="FG507">
        <v>9999</v>
      </c>
      <c r="FH507">
        <v>5960</v>
      </c>
      <c r="FI507">
        <v>342.7</v>
      </c>
      <c r="FJ507">
        <v>1.86798</v>
      </c>
      <c r="FK507">
        <v>1.8636999999999999</v>
      </c>
      <c r="FL507">
        <v>1.8714</v>
      </c>
      <c r="FM507">
        <v>1.86202</v>
      </c>
      <c r="FN507">
        <v>1.8615699999999999</v>
      </c>
      <c r="FO507">
        <v>1.86805</v>
      </c>
      <c r="FP507">
        <v>1.85815</v>
      </c>
      <c r="FQ507">
        <v>1.86476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4.1840000000000002</v>
      </c>
      <c r="GF507">
        <v>0.40129999999999999</v>
      </c>
      <c r="GG507">
        <v>2.2088750328830402</v>
      </c>
      <c r="GH507">
        <v>6.0489126747292196E-3</v>
      </c>
      <c r="GI507">
        <v>-3.2734485160193501E-6</v>
      </c>
      <c r="GJ507">
        <v>1.2191227519152799E-9</v>
      </c>
      <c r="GK507">
        <v>-4.8623107072493198E-2</v>
      </c>
      <c r="GL507">
        <v>-1.24795961692081E-2</v>
      </c>
      <c r="GM507">
        <v>1.8897039930190699E-3</v>
      </c>
      <c r="GN507">
        <v>-2.5983293074510801E-5</v>
      </c>
      <c r="GO507">
        <v>18</v>
      </c>
      <c r="GP507">
        <v>2157</v>
      </c>
      <c r="GQ507">
        <v>3</v>
      </c>
      <c r="GR507">
        <v>29</v>
      </c>
      <c r="GS507">
        <v>1727.9</v>
      </c>
      <c r="GT507">
        <v>1727.9</v>
      </c>
      <c r="GU507">
        <v>1.32202</v>
      </c>
      <c r="GV507">
        <v>2.3571800000000001</v>
      </c>
      <c r="GW507">
        <v>1.9982899999999999</v>
      </c>
      <c r="GX507">
        <v>2.7294900000000002</v>
      </c>
      <c r="GY507">
        <v>2.0935100000000002</v>
      </c>
      <c r="GZ507">
        <v>2.3168899999999999</v>
      </c>
      <c r="HA507">
        <v>28.985900000000001</v>
      </c>
      <c r="HB507">
        <v>15.2791</v>
      </c>
      <c r="HC507">
        <v>18</v>
      </c>
      <c r="HD507">
        <v>449.89100000000002</v>
      </c>
      <c r="HE507">
        <v>644.86099999999999</v>
      </c>
      <c r="HF507">
        <v>30.900300000000001</v>
      </c>
      <c r="HG507">
        <v>21.151700000000002</v>
      </c>
      <c r="HH507">
        <v>29.9999</v>
      </c>
      <c r="HI507">
        <v>21.031400000000001</v>
      </c>
      <c r="HJ507">
        <v>21.0275</v>
      </c>
      <c r="HK507">
        <v>26.491299999999999</v>
      </c>
      <c r="HL507">
        <v>30.4983</v>
      </c>
      <c r="HM507">
        <v>51.357300000000002</v>
      </c>
      <c r="HN507">
        <v>31.9664</v>
      </c>
      <c r="HO507">
        <v>426.57100000000003</v>
      </c>
      <c r="HP507">
        <v>18.809200000000001</v>
      </c>
      <c r="HQ507">
        <v>97.631299999999996</v>
      </c>
      <c r="HR507">
        <v>101.48699999999999</v>
      </c>
    </row>
    <row r="508" spans="1:226" x14ac:dyDescent="0.2">
      <c r="A508">
        <v>492</v>
      </c>
      <c r="B508">
        <v>1657401800</v>
      </c>
      <c r="C508">
        <v>6619</v>
      </c>
      <c r="D508" t="s">
        <v>1347</v>
      </c>
      <c r="E508" t="s">
        <v>1348</v>
      </c>
      <c r="F508">
        <v>5</v>
      </c>
      <c r="G508" t="s">
        <v>1302</v>
      </c>
      <c r="H508" t="s">
        <v>354</v>
      </c>
      <c r="I508">
        <v>1657401797.5</v>
      </c>
      <c r="J508">
        <f t="shared" si="238"/>
        <v>5.0251278662636276E-3</v>
      </c>
      <c r="K508">
        <f t="shared" si="239"/>
        <v>5.0251278662636274</v>
      </c>
      <c r="L508">
        <f t="shared" si="240"/>
        <v>10.166891761585736</v>
      </c>
      <c r="M508">
        <f t="shared" si="241"/>
        <v>404.806222222222</v>
      </c>
      <c r="N508">
        <f t="shared" si="242"/>
        <v>326.80522219357539</v>
      </c>
      <c r="O508">
        <f t="shared" si="243"/>
        <v>23.097707876443042</v>
      </c>
      <c r="P508">
        <f t="shared" si="244"/>
        <v>28.610607274558973</v>
      </c>
      <c r="Q508">
        <f t="shared" si="245"/>
        <v>0.2590546744747399</v>
      </c>
      <c r="R508">
        <f t="shared" si="246"/>
        <v>2.361465509513768</v>
      </c>
      <c r="S508">
        <f t="shared" si="247"/>
        <v>0.24423876857040905</v>
      </c>
      <c r="T508">
        <f t="shared" si="248"/>
        <v>0.15390972276614859</v>
      </c>
      <c r="U508">
        <f t="shared" si="249"/>
        <v>321.52072071299375</v>
      </c>
      <c r="V508">
        <f t="shared" si="250"/>
        <v>27.170670653835732</v>
      </c>
      <c r="W508">
        <f t="shared" si="251"/>
        <v>24.934633333333299</v>
      </c>
      <c r="X508">
        <f t="shared" si="252"/>
        <v>3.1673071443121308</v>
      </c>
      <c r="Y508">
        <f t="shared" si="253"/>
        <v>50.899336172157973</v>
      </c>
      <c r="Z508">
        <f t="shared" si="254"/>
        <v>1.7638750961677618</v>
      </c>
      <c r="AA508">
        <f t="shared" si="255"/>
        <v>3.4654186651899885</v>
      </c>
      <c r="AB508">
        <f t="shared" si="256"/>
        <v>1.4034320481443689</v>
      </c>
      <c r="AC508">
        <f t="shared" si="257"/>
        <v>-221.60813890222599</v>
      </c>
      <c r="AD508">
        <f t="shared" si="258"/>
        <v>193.08460458823168</v>
      </c>
      <c r="AE508">
        <f t="shared" si="259"/>
        <v>17.416262575685792</v>
      </c>
      <c r="AF508">
        <f t="shared" si="260"/>
        <v>310.41344897468525</v>
      </c>
      <c r="AG508">
        <f t="shared" si="261"/>
        <v>10.979558592836682</v>
      </c>
      <c r="AH508">
        <f t="shared" si="262"/>
        <v>5.1675155823760646</v>
      </c>
      <c r="AI508">
        <f t="shared" si="263"/>
        <v>10.166891761585736</v>
      </c>
      <c r="AJ508">
        <v>428.019797678244</v>
      </c>
      <c r="AK508">
        <v>415.35033939393901</v>
      </c>
      <c r="AL508">
        <v>5.9123030681836303E-2</v>
      </c>
      <c r="AM508">
        <v>66.554909346418299</v>
      </c>
      <c r="AN508">
        <f t="shared" si="264"/>
        <v>5.0251278662636274</v>
      </c>
      <c r="AO508">
        <v>18.945985380761901</v>
      </c>
      <c r="AP508">
        <v>24.925152121212101</v>
      </c>
      <c r="AQ508">
        <v>-2.1147284606910299E-2</v>
      </c>
      <c r="AR508">
        <v>78.499974426422895</v>
      </c>
      <c r="AS508">
        <v>0</v>
      </c>
      <c r="AT508">
        <v>0</v>
      </c>
      <c r="AU508">
        <f t="shared" si="265"/>
        <v>1</v>
      </c>
      <c r="AV508">
        <f t="shared" si="266"/>
        <v>0</v>
      </c>
      <c r="AW508">
        <f t="shared" si="267"/>
        <v>37382.073970317993</v>
      </c>
      <c r="AX508">
        <f t="shared" si="268"/>
        <v>2000.02555555556</v>
      </c>
      <c r="AY508">
        <f t="shared" si="269"/>
        <v>1681.2217993331606</v>
      </c>
      <c r="AZ508">
        <f t="shared" si="270"/>
        <v>0.84060015866455107</v>
      </c>
      <c r="BA508">
        <f t="shared" si="271"/>
        <v>0.16075830622258366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1657401797.5</v>
      </c>
      <c r="BH508">
        <v>404.806222222222</v>
      </c>
      <c r="BI508">
        <v>420.50566666666703</v>
      </c>
      <c r="BJ508">
        <v>24.9567444444444</v>
      </c>
      <c r="BK508">
        <v>18.905177777777801</v>
      </c>
      <c r="BL508">
        <v>400.620888888889</v>
      </c>
      <c r="BM508">
        <v>24.557033333333301</v>
      </c>
      <c r="BN508">
        <v>499.56166666666701</v>
      </c>
      <c r="BO508">
        <v>70.578011111111095</v>
      </c>
      <c r="BP508">
        <v>9.9280155555555596E-2</v>
      </c>
      <c r="BQ508">
        <v>26.451266666666701</v>
      </c>
      <c r="BR508">
        <v>24.934633333333299</v>
      </c>
      <c r="BS508">
        <v>999.9</v>
      </c>
      <c r="BT508">
        <v>0</v>
      </c>
      <c r="BU508">
        <v>0</v>
      </c>
      <c r="BV508">
        <v>9998.3355555555609</v>
      </c>
      <c r="BW508">
        <v>0</v>
      </c>
      <c r="BX508">
        <v>82.182522222222204</v>
      </c>
      <c r="BY508">
        <v>-15.6994555555556</v>
      </c>
      <c r="BZ508">
        <v>415.16733333333298</v>
      </c>
      <c r="CA508">
        <v>428.60855555555599</v>
      </c>
      <c r="CB508">
        <v>6.0515511111111104</v>
      </c>
      <c r="CC508">
        <v>420.50566666666703</v>
      </c>
      <c r="CD508">
        <v>18.905177777777801</v>
      </c>
      <c r="CE508">
        <v>1.76139555555556</v>
      </c>
      <c r="CF508">
        <v>1.33428888888889</v>
      </c>
      <c r="CG508">
        <v>15.4483444444444</v>
      </c>
      <c r="CH508">
        <v>11.190722222222201</v>
      </c>
      <c r="CI508">
        <v>2000.02555555556</v>
      </c>
      <c r="CJ508">
        <v>0.97999566666666704</v>
      </c>
      <c r="CK508">
        <v>2.0004522222222199E-2</v>
      </c>
      <c r="CL508">
        <v>0</v>
      </c>
      <c r="CM508">
        <v>2.7233000000000001</v>
      </c>
      <c r="CN508">
        <v>0</v>
      </c>
      <c r="CO508">
        <v>15793.211111111101</v>
      </c>
      <c r="CP508">
        <v>16705.599999999999</v>
      </c>
      <c r="CQ508">
        <v>39.436999999999998</v>
      </c>
      <c r="CR508">
        <v>40.159444444444397</v>
      </c>
      <c r="CS508">
        <v>40</v>
      </c>
      <c r="CT508">
        <v>38.811999999999998</v>
      </c>
      <c r="CU508">
        <v>39.291444444444402</v>
      </c>
      <c r="CV508">
        <v>1960.01555555556</v>
      </c>
      <c r="CW508">
        <v>40.011111111111099</v>
      </c>
      <c r="CX508">
        <v>0</v>
      </c>
      <c r="CY508">
        <v>1651553526.9000001</v>
      </c>
      <c r="CZ508">
        <v>0</v>
      </c>
      <c r="DA508">
        <v>0</v>
      </c>
      <c r="DB508" t="s">
        <v>356</v>
      </c>
      <c r="DC508">
        <v>1657298120.5</v>
      </c>
      <c r="DD508">
        <v>1657298120.5</v>
      </c>
      <c r="DE508">
        <v>0</v>
      </c>
      <c r="DF508">
        <v>1.391</v>
      </c>
      <c r="DG508">
        <v>3.5000000000000003E-2</v>
      </c>
      <c r="DH508">
        <v>2.39</v>
      </c>
      <c r="DI508">
        <v>0.104</v>
      </c>
      <c r="DJ508">
        <v>419</v>
      </c>
      <c r="DK508">
        <v>18</v>
      </c>
      <c r="DL508">
        <v>0.11</v>
      </c>
      <c r="DM508">
        <v>0.02</v>
      </c>
      <c r="DN508">
        <v>-16.302836585365899</v>
      </c>
      <c r="DO508">
        <v>8.5000515679442401</v>
      </c>
      <c r="DP508">
        <v>0.88534514525267904</v>
      </c>
      <c r="DQ508">
        <v>0</v>
      </c>
      <c r="DR508">
        <v>5.9264368292682903</v>
      </c>
      <c r="DS508">
        <v>0.85538048780487297</v>
      </c>
      <c r="DT508">
        <v>8.4956277605487199E-2</v>
      </c>
      <c r="DU508">
        <v>0</v>
      </c>
      <c r="DV508">
        <v>0</v>
      </c>
      <c r="DW508">
        <v>2</v>
      </c>
      <c r="DX508" t="s">
        <v>357</v>
      </c>
      <c r="DY508">
        <v>2.9149099999999999</v>
      </c>
      <c r="DZ508">
        <v>2.7166800000000002</v>
      </c>
      <c r="EA508">
        <v>7.0472499999999993E-2</v>
      </c>
      <c r="EB508">
        <v>7.3299900000000001E-2</v>
      </c>
      <c r="EC508">
        <v>8.4126199999999998E-2</v>
      </c>
      <c r="ED508">
        <v>6.9134399999999999E-2</v>
      </c>
      <c r="EE508">
        <v>26555.1</v>
      </c>
      <c r="EF508">
        <v>23060.6</v>
      </c>
      <c r="EG508">
        <v>25549.3</v>
      </c>
      <c r="EH508">
        <v>24210.3</v>
      </c>
      <c r="EI508">
        <v>39870.199999999997</v>
      </c>
      <c r="EJ508">
        <v>37283.5</v>
      </c>
      <c r="EK508">
        <v>46102.9</v>
      </c>
      <c r="EL508">
        <v>43152</v>
      </c>
      <c r="EM508">
        <v>1.91293</v>
      </c>
      <c r="EN508">
        <v>2.2226300000000001</v>
      </c>
      <c r="EO508">
        <v>0.243284</v>
      </c>
      <c r="EP508">
        <v>0</v>
      </c>
      <c r="EQ508">
        <v>20.923300000000001</v>
      </c>
      <c r="ER508">
        <v>999.9</v>
      </c>
      <c r="ES508">
        <v>51.642000000000003</v>
      </c>
      <c r="ET508">
        <v>25.367000000000001</v>
      </c>
      <c r="EU508">
        <v>23.778300000000002</v>
      </c>
      <c r="EV508">
        <v>50.2453</v>
      </c>
      <c r="EW508">
        <v>39.310899999999997</v>
      </c>
      <c r="EX508">
        <v>2</v>
      </c>
      <c r="EY508">
        <v>-0.46155499999999999</v>
      </c>
      <c r="EZ508">
        <v>-6.6666699999999999</v>
      </c>
      <c r="FA508">
        <v>20.1219</v>
      </c>
      <c r="FB508">
        <v>5.2389999999999999</v>
      </c>
      <c r="FC508">
        <v>11.992000000000001</v>
      </c>
      <c r="FD508">
        <v>4.9577999999999998</v>
      </c>
      <c r="FE508">
        <v>3.3039999999999998</v>
      </c>
      <c r="FF508">
        <v>9999</v>
      </c>
      <c r="FG508">
        <v>9999</v>
      </c>
      <c r="FH508">
        <v>5960.2</v>
      </c>
      <c r="FI508">
        <v>342.7</v>
      </c>
      <c r="FJ508">
        <v>1.8680000000000001</v>
      </c>
      <c r="FK508">
        <v>1.8636999999999999</v>
      </c>
      <c r="FL508">
        <v>1.87147</v>
      </c>
      <c r="FM508">
        <v>1.8620300000000001</v>
      </c>
      <c r="FN508">
        <v>1.86124</v>
      </c>
      <c r="FO508">
        <v>1.8681000000000001</v>
      </c>
      <c r="FP508">
        <v>1.8581799999999999</v>
      </c>
      <c r="FQ508">
        <v>1.8647499999999999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4.1870000000000003</v>
      </c>
      <c r="GF508">
        <v>0.39839999999999998</v>
      </c>
      <c r="GG508">
        <v>2.2088750328830402</v>
      </c>
      <c r="GH508">
        <v>6.0489126747292196E-3</v>
      </c>
      <c r="GI508">
        <v>-3.2734485160193501E-6</v>
      </c>
      <c r="GJ508">
        <v>1.2191227519152799E-9</v>
      </c>
      <c r="GK508">
        <v>-4.8623107072493198E-2</v>
      </c>
      <c r="GL508">
        <v>-1.24795961692081E-2</v>
      </c>
      <c r="GM508">
        <v>1.8897039930190699E-3</v>
      </c>
      <c r="GN508">
        <v>-2.5983293074510801E-5</v>
      </c>
      <c r="GO508">
        <v>18</v>
      </c>
      <c r="GP508">
        <v>2157</v>
      </c>
      <c r="GQ508">
        <v>3</v>
      </c>
      <c r="GR508">
        <v>29</v>
      </c>
      <c r="GS508">
        <v>1728</v>
      </c>
      <c r="GT508">
        <v>1728</v>
      </c>
      <c r="GU508">
        <v>1.3476600000000001</v>
      </c>
      <c r="GV508">
        <v>2.36084</v>
      </c>
      <c r="GW508">
        <v>1.9982899999999999</v>
      </c>
      <c r="GX508">
        <v>2.7282700000000002</v>
      </c>
      <c r="GY508">
        <v>2.0935100000000002</v>
      </c>
      <c r="GZ508">
        <v>2.33643</v>
      </c>
      <c r="HA508">
        <v>28.9436</v>
      </c>
      <c r="HB508">
        <v>15.287800000000001</v>
      </c>
      <c r="HC508">
        <v>18</v>
      </c>
      <c r="HD508">
        <v>447.23899999999998</v>
      </c>
      <c r="HE508">
        <v>646.279</v>
      </c>
      <c r="HF508">
        <v>31.313600000000001</v>
      </c>
      <c r="HG508">
        <v>21.144600000000001</v>
      </c>
      <c r="HH508">
        <v>29.999400000000001</v>
      </c>
      <c r="HI508">
        <v>21.025300000000001</v>
      </c>
      <c r="HJ508">
        <v>21.021599999999999</v>
      </c>
      <c r="HK508">
        <v>27.027999999999999</v>
      </c>
      <c r="HL508">
        <v>30.4983</v>
      </c>
      <c r="HM508">
        <v>51.357300000000002</v>
      </c>
      <c r="HN508">
        <v>32.710299999999997</v>
      </c>
      <c r="HO508">
        <v>440.09199999999998</v>
      </c>
      <c r="HP508">
        <v>18.757200000000001</v>
      </c>
      <c r="HQ508">
        <v>97.639300000000006</v>
      </c>
      <c r="HR508">
        <v>101.483</v>
      </c>
    </row>
    <row r="509" spans="1:226" x14ac:dyDescent="0.2">
      <c r="A509">
        <v>493</v>
      </c>
      <c r="B509">
        <v>1657401805</v>
      </c>
      <c r="C509">
        <v>6624</v>
      </c>
      <c r="D509" t="s">
        <v>1349</v>
      </c>
      <c r="E509" t="s">
        <v>1350</v>
      </c>
      <c r="F509">
        <v>5</v>
      </c>
      <c r="G509" t="s">
        <v>1302</v>
      </c>
      <c r="H509" t="s">
        <v>354</v>
      </c>
      <c r="I509">
        <v>1657401802.2</v>
      </c>
      <c r="J509">
        <f t="shared" si="238"/>
        <v>5.0983764310076445E-3</v>
      </c>
      <c r="K509">
        <f t="shared" si="239"/>
        <v>5.0983764310076447</v>
      </c>
      <c r="L509">
        <f t="shared" si="240"/>
        <v>9.7529871979923559</v>
      </c>
      <c r="M509">
        <f t="shared" si="241"/>
        <v>406.8143</v>
      </c>
      <c r="N509">
        <f t="shared" si="242"/>
        <v>332.06448065620833</v>
      </c>
      <c r="O509">
        <f t="shared" si="243"/>
        <v>23.472302135921051</v>
      </c>
      <c r="P509">
        <f t="shared" si="244"/>
        <v>28.756066122890523</v>
      </c>
      <c r="Q509">
        <f t="shared" si="245"/>
        <v>0.26219206476173423</v>
      </c>
      <c r="R509">
        <f t="shared" si="246"/>
        <v>2.3590526773396627</v>
      </c>
      <c r="S509">
        <f t="shared" si="247"/>
        <v>0.24701184509147589</v>
      </c>
      <c r="T509">
        <f t="shared" si="248"/>
        <v>0.15567299533939882</v>
      </c>
      <c r="U509">
        <f t="shared" si="249"/>
        <v>321.51258900000005</v>
      </c>
      <c r="V509">
        <f t="shared" si="250"/>
        <v>27.178731157301847</v>
      </c>
      <c r="W509">
        <f t="shared" si="251"/>
        <v>24.93365</v>
      </c>
      <c r="X509">
        <f t="shared" si="252"/>
        <v>3.1671213729957741</v>
      </c>
      <c r="Y509">
        <f t="shared" si="253"/>
        <v>50.666317389236347</v>
      </c>
      <c r="Z509">
        <f t="shared" si="254"/>
        <v>1.7589858935532265</v>
      </c>
      <c r="AA509">
        <f t="shared" si="255"/>
        <v>3.4717066173175417</v>
      </c>
      <c r="AB509">
        <f t="shared" si="256"/>
        <v>1.4081354794425476</v>
      </c>
      <c r="AC509">
        <f t="shared" si="257"/>
        <v>-224.83840060743711</v>
      </c>
      <c r="AD509">
        <f t="shared" si="258"/>
        <v>196.92235706151769</v>
      </c>
      <c r="AE509">
        <f t="shared" si="259"/>
        <v>17.78325812593226</v>
      </c>
      <c r="AF509">
        <f t="shared" si="260"/>
        <v>311.37980358001289</v>
      </c>
      <c r="AG509">
        <f t="shared" si="261"/>
        <v>15.236149154134482</v>
      </c>
      <c r="AH509">
        <f t="shared" si="262"/>
        <v>5.1936292124741037</v>
      </c>
      <c r="AI509">
        <f t="shared" si="263"/>
        <v>9.7529871979923559</v>
      </c>
      <c r="AJ509">
        <v>434.961918986841</v>
      </c>
      <c r="AK509">
        <v>419.564503030303</v>
      </c>
      <c r="AL509">
        <v>0.92162092903701898</v>
      </c>
      <c r="AM509">
        <v>66.554909346418299</v>
      </c>
      <c r="AN509">
        <f t="shared" si="264"/>
        <v>5.0983764310076447</v>
      </c>
      <c r="AO509">
        <v>18.8235104543174</v>
      </c>
      <c r="AP509">
        <v>24.853126060606101</v>
      </c>
      <c r="AQ509">
        <v>-1.4873222532989099E-2</v>
      </c>
      <c r="AR509">
        <v>78.499974426422895</v>
      </c>
      <c r="AS509">
        <v>0</v>
      </c>
      <c r="AT509">
        <v>0</v>
      </c>
      <c r="AU509">
        <f t="shared" si="265"/>
        <v>1</v>
      </c>
      <c r="AV509">
        <f t="shared" si="266"/>
        <v>0</v>
      </c>
      <c r="AW509">
        <f t="shared" si="267"/>
        <v>37320.177954915955</v>
      </c>
      <c r="AX509">
        <f t="shared" si="268"/>
        <v>1999.9749999999999</v>
      </c>
      <c r="AY509">
        <f t="shared" si="269"/>
        <v>1681.1793</v>
      </c>
      <c r="AZ509">
        <f t="shared" si="270"/>
        <v>0.84060015750196881</v>
      </c>
      <c r="BA509">
        <f t="shared" si="271"/>
        <v>0.16075830397879975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1657401802.2</v>
      </c>
      <c r="BH509">
        <v>406.8143</v>
      </c>
      <c r="BI509">
        <v>427.62430000000001</v>
      </c>
      <c r="BJ509">
        <v>24.884509999999999</v>
      </c>
      <c r="BK509">
        <v>18.809809999999999</v>
      </c>
      <c r="BL509">
        <v>402.62110000000001</v>
      </c>
      <c r="BM509">
        <v>24.487130000000001</v>
      </c>
      <c r="BN509">
        <v>500.21120000000002</v>
      </c>
      <c r="BO509">
        <v>70.584959999999995</v>
      </c>
      <c r="BP509">
        <v>0.10101668</v>
      </c>
      <c r="BQ509">
        <v>26.482009999999999</v>
      </c>
      <c r="BR509">
        <v>24.93365</v>
      </c>
      <c r="BS509">
        <v>999.9</v>
      </c>
      <c r="BT509">
        <v>0</v>
      </c>
      <c r="BU509">
        <v>0</v>
      </c>
      <c r="BV509">
        <v>9981.1239999999998</v>
      </c>
      <c r="BW509">
        <v>0</v>
      </c>
      <c r="BX509">
        <v>90.646519999999995</v>
      </c>
      <c r="BY509">
        <v>-20.81007</v>
      </c>
      <c r="BZ509">
        <v>417.19600000000003</v>
      </c>
      <c r="CA509">
        <v>435.8218</v>
      </c>
      <c r="CB509">
        <v>6.0746960000000003</v>
      </c>
      <c r="CC509">
        <v>427.62430000000001</v>
      </c>
      <c r="CD509">
        <v>18.809809999999999</v>
      </c>
      <c r="CE509">
        <v>1.7564709999999999</v>
      </c>
      <c r="CF509">
        <v>1.32769</v>
      </c>
      <c r="CG509">
        <v>15.40471</v>
      </c>
      <c r="CH509">
        <v>11.11603</v>
      </c>
      <c r="CI509">
        <v>1999.9749999999999</v>
      </c>
      <c r="CJ509">
        <v>0.97999519999999996</v>
      </c>
      <c r="CK509">
        <v>2.0005019999999998E-2</v>
      </c>
      <c r="CL509">
        <v>0</v>
      </c>
      <c r="CM509">
        <v>2.6965599999999998</v>
      </c>
      <c r="CN509">
        <v>0</v>
      </c>
      <c r="CO509">
        <v>15832.15</v>
      </c>
      <c r="CP509">
        <v>16705.169999999998</v>
      </c>
      <c r="CQ509">
        <v>39.436999999999998</v>
      </c>
      <c r="CR509">
        <v>40.099800000000002</v>
      </c>
      <c r="CS509">
        <v>39.993699999999997</v>
      </c>
      <c r="CT509">
        <v>38.7624</v>
      </c>
      <c r="CU509">
        <v>39.256</v>
      </c>
      <c r="CV509">
        <v>1959.9649999999999</v>
      </c>
      <c r="CW509">
        <v>40.01</v>
      </c>
      <c r="CX509">
        <v>0</v>
      </c>
      <c r="CY509">
        <v>1651553531.7</v>
      </c>
      <c r="CZ509">
        <v>0</v>
      </c>
      <c r="DA509">
        <v>0</v>
      </c>
      <c r="DB509" t="s">
        <v>356</v>
      </c>
      <c r="DC509">
        <v>1657298120.5</v>
      </c>
      <c r="DD509">
        <v>1657298120.5</v>
      </c>
      <c r="DE509">
        <v>0</v>
      </c>
      <c r="DF509">
        <v>1.391</v>
      </c>
      <c r="DG509">
        <v>3.5000000000000003E-2</v>
      </c>
      <c r="DH509">
        <v>2.39</v>
      </c>
      <c r="DI509">
        <v>0.104</v>
      </c>
      <c r="DJ509">
        <v>419</v>
      </c>
      <c r="DK509">
        <v>18</v>
      </c>
      <c r="DL509">
        <v>0.11</v>
      </c>
      <c r="DM509">
        <v>0.02</v>
      </c>
      <c r="DN509">
        <v>-17.0885268292683</v>
      </c>
      <c r="DO509">
        <v>-15.993386759581901</v>
      </c>
      <c r="DP509">
        <v>2.3986788054508699</v>
      </c>
      <c r="DQ509">
        <v>0</v>
      </c>
      <c r="DR509">
        <v>5.9995587804878099</v>
      </c>
      <c r="DS509">
        <v>0.685824878048785</v>
      </c>
      <c r="DT509">
        <v>6.9725205548328797E-2</v>
      </c>
      <c r="DU509">
        <v>0</v>
      </c>
      <c r="DV509">
        <v>0</v>
      </c>
      <c r="DW509">
        <v>2</v>
      </c>
      <c r="DX509" t="s">
        <v>357</v>
      </c>
      <c r="DY509">
        <v>2.9160499999999998</v>
      </c>
      <c r="DZ509">
        <v>2.7159499999999999</v>
      </c>
      <c r="EA509">
        <v>7.1106199999999994E-2</v>
      </c>
      <c r="EB509">
        <v>7.4775400000000006E-2</v>
      </c>
      <c r="EC509">
        <v>8.3970500000000003E-2</v>
      </c>
      <c r="ED509">
        <v>6.8957099999999993E-2</v>
      </c>
      <c r="EE509">
        <v>26538.799999999999</v>
      </c>
      <c r="EF509">
        <v>23022.5</v>
      </c>
      <c r="EG509">
        <v>25551</v>
      </c>
      <c r="EH509">
        <v>24208.799999999999</v>
      </c>
      <c r="EI509">
        <v>39879.5</v>
      </c>
      <c r="EJ509">
        <v>37288.5</v>
      </c>
      <c r="EK509">
        <v>46105.599999999999</v>
      </c>
      <c r="EL509">
        <v>43149.4</v>
      </c>
      <c r="EM509">
        <v>1.9137999999999999</v>
      </c>
      <c r="EN509">
        <v>2.2227700000000001</v>
      </c>
      <c r="EO509">
        <v>0.24646499999999999</v>
      </c>
      <c r="EP509">
        <v>0</v>
      </c>
      <c r="EQ509">
        <v>20.883299999999998</v>
      </c>
      <c r="ER509">
        <v>999.9</v>
      </c>
      <c r="ES509">
        <v>51.618000000000002</v>
      </c>
      <c r="ET509">
        <v>25.347000000000001</v>
      </c>
      <c r="EU509">
        <v>23.732800000000001</v>
      </c>
      <c r="EV509">
        <v>51.2453</v>
      </c>
      <c r="EW509">
        <v>38.954300000000003</v>
      </c>
      <c r="EX509">
        <v>2</v>
      </c>
      <c r="EY509">
        <v>-0.462198</v>
      </c>
      <c r="EZ509">
        <v>-6.6666699999999999</v>
      </c>
      <c r="FA509">
        <v>20.122800000000002</v>
      </c>
      <c r="FB509">
        <v>5.2391500000000004</v>
      </c>
      <c r="FC509">
        <v>11.992000000000001</v>
      </c>
      <c r="FD509">
        <v>4.9577499999999999</v>
      </c>
      <c r="FE509">
        <v>3.3039499999999999</v>
      </c>
      <c r="FF509">
        <v>9999</v>
      </c>
      <c r="FG509">
        <v>9999</v>
      </c>
      <c r="FH509">
        <v>5960.2</v>
      </c>
      <c r="FI509">
        <v>342.7</v>
      </c>
      <c r="FJ509">
        <v>1.86799</v>
      </c>
      <c r="FK509">
        <v>1.86371</v>
      </c>
      <c r="FL509">
        <v>1.87141</v>
      </c>
      <c r="FM509">
        <v>1.86202</v>
      </c>
      <c r="FN509">
        <v>1.8615699999999999</v>
      </c>
      <c r="FO509">
        <v>1.86808</v>
      </c>
      <c r="FP509">
        <v>1.8582000000000001</v>
      </c>
      <c r="FQ509">
        <v>1.86476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4.2050000000000001</v>
      </c>
      <c r="GF509">
        <v>0.3962</v>
      </c>
      <c r="GG509">
        <v>2.2088750328830402</v>
      </c>
      <c r="GH509">
        <v>6.0489126747292196E-3</v>
      </c>
      <c r="GI509">
        <v>-3.2734485160193501E-6</v>
      </c>
      <c r="GJ509">
        <v>1.2191227519152799E-9</v>
      </c>
      <c r="GK509">
        <v>-4.8623107072493198E-2</v>
      </c>
      <c r="GL509">
        <v>-1.24795961692081E-2</v>
      </c>
      <c r="GM509">
        <v>1.8897039930190699E-3</v>
      </c>
      <c r="GN509">
        <v>-2.5983293074510801E-5</v>
      </c>
      <c r="GO509">
        <v>18</v>
      </c>
      <c r="GP509">
        <v>2157</v>
      </c>
      <c r="GQ509">
        <v>3</v>
      </c>
      <c r="GR509">
        <v>29</v>
      </c>
      <c r="GS509">
        <v>1728.1</v>
      </c>
      <c r="GT509">
        <v>1728.1</v>
      </c>
      <c r="GU509">
        <v>1.38062</v>
      </c>
      <c r="GV509">
        <v>2.36694</v>
      </c>
      <c r="GW509">
        <v>1.9982899999999999</v>
      </c>
      <c r="GX509">
        <v>2.7282700000000002</v>
      </c>
      <c r="GY509">
        <v>2.0935100000000002</v>
      </c>
      <c r="GZ509">
        <v>2.32422</v>
      </c>
      <c r="HA509">
        <v>28.9224</v>
      </c>
      <c r="HB509">
        <v>15.2791</v>
      </c>
      <c r="HC509">
        <v>18</v>
      </c>
      <c r="HD509">
        <v>447.673</v>
      </c>
      <c r="HE509">
        <v>646.29700000000003</v>
      </c>
      <c r="HF509">
        <v>31.6509</v>
      </c>
      <c r="HG509">
        <v>21.138100000000001</v>
      </c>
      <c r="HH509">
        <v>29.999400000000001</v>
      </c>
      <c r="HI509">
        <v>21.018799999999999</v>
      </c>
      <c r="HJ509">
        <v>21.0153</v>
      </c>
      <c r="HK509">
        <v>27.668800000000001</v>
      </c>
      <c r="HL509">
        <v>30.4983</v>
      </c>
      <c r="HM509">
        <v>51.357300000000002</v>
      </c>
      <c r="HN509">
        <v>33.457500000000003</v>
      </c>
      <c r="HO509">
        <v>460.27100000000002</v>
      </c>
      <c r="HP509">
        <v>18.704699999999999</v>
      </c>
      <c r="HQ509">
        <v>97.645399999999995</v>
      </c>
      <c r="HR509">
        <v>101.477</v>
      </c>
    </row>
    <row r="510" spans="1:226" x14ac:dyDescent="0.2">
      <c r="A510">
        <v>494</v>
      </c>
      <c r="B510">
        <v>1657401810</v>
      </c>
      <c r="C510">
        <v>6629</v>
      </c>
      <c r="D510" t="s">
        <v>1351</v>
      </c>
      <c r="E510" t="s">
        <v>1352</v>
      </c>
      <c r="F510">
        <v>5</v>
      </c>
      <c r="G510" t="s">
        <v>1302</v>
      </c>
      <c r="H510" t="s">
        <v>354</v>
      </c>
      <c r="I510">
        <v>1657401807.5</v>
      </c>
      <c r="J510">
        <f t="shared" si="238"/>
        <v>5.1390983505817866E-3</v>
      </c>
      <c r="K510">
        <f t="shared" si="239"/>
        <v>5.1390983505817864</v>
      </c>
      <c r="L510">
        <f t="shared" si="240"/>
        <v>9.4184039396525741</v>
      </c>
      <c r="M510">
        <f t="shared" si="241"/>
        <v>414.29399999999998</v>
      </c>
      <c r="N510">
        <f t="shared" si="242"/>
        <v>341.53488696756472</v>
      </c>
      <c r="O510">
        <f t="shared" si="243"/>
        <v>24.143146671158249</v>
      </c>
      <c r="P510">
        <f t="shared" si="244"/>
        <v>29.286498066977124</v>
      </c>
      <c r="Q510">
        <f t="shared" si="245"/>
        <v>0.26301145250252184</v>
      </c>
      <c r="R510">
        <f t="shared" si="246"/>
        <v>2.3602415188641803</v>
      </c>
      <c r="S510">
        <f t="shared" si="247"/>
        <v>0.24774638316578565</v>
      </c>
      <c r="T510">
        <f t="shared" si="248"/>
        <v>0.15613911384209297</v>
      </c>
      <c r="U510">
        <f t="shared" si="249"/>
        <v>321.50126399999925</v>
      </c>
      <c r="V510">
        <f t="shared" si="250"/>
        <v>27.207190922650899</v>
      </c>
      <c r="W510">
        <f t="shared" si="251"/>
        <v>24.949111111111101</v>
      </c>
      <c r="X510">
        <f t="shared" si="252"/>
        <v>3.1700433882667842</v>
      </c>
      <c r="Y510">
        <f t="shared" si="253"/>
        <v>50.420399689508876</v>
      </c>
      <c r="Z510">
        <f t="shared" si="254"/>
        <v>1.7547694538559573</v>
      </c>
      <c r="AA510">
        <f t="shared" si="255"/>
        <v>3.4802767623063433</v>
      </c>
      <c r="AB510">
        <f t="shared" si="256"/>
        <v>1.4152739344108269</v>
      </c>
      <c r="AC510">
        <f t="shared" si="257"/>
        <v>-226.63423726065679</v>
      </c>
      <c r="AD510">
        <f t="shared" si="258"/>
        <v>200.37606577689078</v>
      </c>
      <c r="AE510">
        <f t="shared" si="259"/>
        <v>18.091241396163504</v>
      </c>
      <c r="AF510">
        <f t="shared" si="260"/>
        <v>313.3343339123968</v>
      </c>
      <c r="AG510">
        <f t="shared" si="261"/>
        <v>20.20798306060319</v>
      </c>
      <c r="AH510">
        <f t="shared" si="262"/>
        <v>5.2028808255938861</v>
      </c>
      <c r="AI510">
        <f t="shared" si="263"/>
        <v>9.4184039396525741</v>
      </c>
      <c r="AJ510">
        <v>447.68430138467801</v>
      </c>
      <c r="AK510">
        <v>428.90756363636399</v>
      </c>
      <c r="AL510">
        <v>1.92710972954207</v>
      </c>
      <c r="AM510">
        <v>66.554909346418299</v>
      </c>
      <c r="AN510">
        <f t="shared" si="264"/>
        <v>5.1390983505817864</v>
      </c>
      <c r="AO510">
        <v>18.7548953720298</v>
      </c>
      <c r="AP510">
        <v>24.807184242424199</v>
      </c>
      <c r="AQ510">
        <v>-9.2698850391982196E-3</v>
      </c>
      <c r="AR510">
        <v>78.499974426422895</v>
      </c>
      <c r="AS510">
        <v>0</v>
      </c>
      <c r="AT510">
        <v>0</v>
      </c>
      <c r="AU510">
        <f t="shared" si="265"/>
        <v>1</v>
      </c>
      <c r="AV510">
        <f t="shared" si="266"/>
        <v>0</v>
      </c>
      <c r="AW510">
        <f t="shared" si="267"/>
        <v>37343.75045913244</v>
      </c>
      <c r="AX510">
        <f t="shared" si="268"/>
        <v>1999.9044444444401</v>
      </c>
      <c r="AY510">
        <f t="shared" si="269"/>
        <v>1681.1199999999963</v>
      </c>
      <c r="AZ510">
        <f t="shared" si="270"/>
        <v>0.84060016200774035</v>
      </c>
      <c r="BA510">
        <f t="shared" si="271"/>
        <v>0.1607583126749389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1657401807.5</v>
      </c>
      <c r="BH510">
        <v>414.29399999999998</v>
      </c>
      <c r="BI510">
        <v>441.117444444444</v>
      </c>
      <c r="BJ510">
        <v>24.823399999999999</v>
      </c>
      <c r="BK510">
        <v>18.737822222222199</v>
      </c>
      <c r="BL510">
        <v>410.07100000000003</v>
      </c>
      <c r="BM510">
        <v>24.427977777777802</v>
      </c>
      <c r="BN510">
        <v>500.23788888888902</v>
      </c>
      <c r="BO510">
        <v>70.590011111111096</v>
      </c>
      <c r="BP510">
        <v>0.10012214444444401</v>
      </c>
      <c r="BQ510">
        <v>26.5238333333333</v>
      </c>
      <c r="BR510">
        <v>24.949111111111101</v>
      </c>
      <c r="BS510">
        <v>999.9</v>
      </c>
      <c r="BT510">
        <v>0</v>
      </c>
      <c r="BU510">
        <v>0</v>
      </c>
      <c r="BV510">
        <v>9988.40333333333</v>
      </c>
      <c r="BW510">
        <v>0</v>
      </c>
      <c r="BX510">
        <v>91.802055555555597</v>
      </c>
      <c r="BY510">
        <v>-26.823322222222199</v>
      </c>
      <c r="BZ510">
        <v>424.84</v>
      </c>
      <c r="CA510">
        <v>449.54066666666699</v>
      </c>
      <c r="CB510">
        <v>6.0855588888888903</v>
      </c>
      <c r="CC510">
        <v>441.117444444444</v>
      </c>
      <c r="CD510">
        <v>18.737822222222199</v>
      </c>
      <c r="CE510">
        <v>1.7522833333333301</v>
      </c>
      <c r="CF510">
        <v>1.32270555555556</v>
      </c>
      <c r="CG510">
        <v>15.367522222222201</v>
      </c>
      <c r="CH510">
        <v>11.059344444444401</v>
      </c>
      <c r="CI510">
        <v>1999.9044444444401</v>
      </c>
      <c r="CJ510">
        <v>0.97999466666666701</v>
      </c>
      <c r="CK510">
        <v>2.0005588888888901E-2</v>
      </c>
      <c r="CL510">
        <v>0</v>
      </c>
      <c r="CM510">
        <v>2.7209444444444402</v>
      </c>
      <c r="CN510">
        <v>0</v>
      </c>
      <c r="CO510">
        <v>15886.6</v>
      </c>
      <c r="CP510">
        <v>16704.566666666698</v>
      </c>
      <c r="CQ510">
        <v>39.436999999999998</v>
      </c>
      <c r="CR510">
        <v>40.048222222222201</v>
      </c>
      <c r="CS510">
        <v>39.972000000000001</v>
      </c>
      <c r="CT510">
        <v>38.722000000000001</v>
      </c>
      <c r="CU510">
        <v>39.360666666666702</v>
      </c>
      <c r="CV510">
        <v>1959.8955555555599</v>
      </c>
      <c r="CW510">
        <v>40.008888888888897</v>
      </c>
      <c r="CX510">
        <v>0</v>
      </c>
      <c r="CY510">
        <v>1651553536.5</v>
      </c>
      <c r="CZ510">
        <v>0</v>
      </c>
      <c r="DA510">
        <v>0</v>
      </c>
      <c r="DB510" t="s">
        <v>356</v>
      </c>
      <c r="DC510">
        <v>1657298120.5</v>
      </c>
      <c r="DD510">
        <v>1657298120.5</v>
      </c>
      <c r="DE510">
        <v>0</v>
      </c>
      <c r="DF510">
        <v>1.391</v>
      </c>
      <c r="DG510">
        <v>3.5000000000000003E-2</v>
      </c>
      <c r="DH510">
        <v>2.39</v>
      </c>
      <c r="DI510">
        <v>0.104</v>
      </c>
      <c r="DJ510">
        <v>419</v>
      </c>
      <c r="DK510">
        <v>18</v>
      </c>
      <c r="DL510">
        <v>0.11</v>
      </c>
      <c r="DM510">
        <v>0.02</v>
      </c>
      <c r="DN510">
        <v>-18.985880487804899</v>
      </c>
      <c r="DO510">
        <v>-38.3904083623693</v>
      </c>
      <c r="DP510">
        <v>4.2554056800228199</v>
      </c>
      <c r="DQ510">
        <v>0</v>
      </c>
      <c r="DR510">
        <v>6.0360253658536598</v>
      </c>
      <c r="DS510">
        <v>0.48996439024391902</v>
      </c>
      <c r="DT510">
        <v>5.26890907900373E-2</v>
      </c>
      <c r="DU510">
        <v>0</v>
      </c>
      <c r="DV510">
        <v>0</v>
      </c>
      <c r="DW510">
        <v>2</v>
      </c>
      <c r="DX510" t="s">
        <v>357</v>
      </c>
      <c r="DY510">
        <v>2.9183300000000001</v>
      </c>
      <c r="DZ510">
        <v>2.7163300000000001</v>
      </c>
      <c r="EA510">
        <v>7.2373199999999999E-2</v>
      </c>
      <c r="EB510">
        <v>7.66294E-2</v>
      </c>
      <c r="EC510">
        <v>8.3879200000000001E-2</v>
      </c>
      <c r="ED510">
        <v>6.8795400000000007E-2</v>
      </c>
      <c r="EE510">
        <v>26503.599999999999</v>
      </c>
      <c r="EF510">
        <v>22976.7</v>
      </c>
      <c r="EG510">
        <v>25552</v>
      </c>
      <c r="EH510">
        <v>24209.1</v>
      </c>
      <c r="EI510">
        <v>39884.6</v>
      </c>
      <c r="EJ510">
        <v>37295.699999999997</v>
      </c>
      <c r="EK510">
        <v>46106.8</v>
      </c>
      <c r="EL510">
        <v>43150.1</v>
      </c>
      <c r="EM510">
        <v>1.9198</v>
      </c>
      <c r="EN510">
        <v>2.1970499999999999</v>
      </c>
      <c r="EO510">
        <v>0.24958</v>
      </c>
      <c r="EP510">
        <v>0</v>
      </c>
      <c r="EQ510">
        <v>20.8475</v>
      </c>
      <c r="ER510">
        <v>999.9</v>
      </c>
      <c r="ES510">
        <v>51.52</v>
      </c>
      <c r="ET510">
        <v>25.337</v>
      </c>
      <c r="EU510">
        <v>23.674700000000001</v>
      </c>
      <c r="EV510">
        <v>50.805300000000003</v>
      </c>
      <c r="EW510">
        <v>38.149000000000001</v>
      </c>
      <c r="EX510">
        <v>2</v>
      </c>
      <c r="EY510">
        <v>-0.46306700000000001</v>
      </c>
      <c r="EZ510">
        <v>-6.6666699999999999</v>
      </c>
      <c r="FA510">
        <v>20.1234</v>
      </c>
      <c r="FB510">
        <v>5.2394499999999997</v>
      </c>
      <c r="FC510">
        <v>11.992000000000001</v>
      </c>
      <c r="FD510">
        <v>4.9577499999999999</v>
      </c>
      <c r="FE510">
        <v>3.3039999999999998</v>
      </c>
      <c r="FF510">
        <v>9999</v>
      </c>
      <c r="FG510">
        <v>9999</v>
      </c>
      <c r="FH510">
        <v>5960.5</v>
      </c>
      <c r="FI510">
        <v>342.7</v>
      </c>
      <c r="FJ510">
        <v>1.86798</v>
      </c>
      <c r="FK510">
        <v>1.86371</v>
      </c>
      <c r="FL510">
        <v>1.8714500000000001</v>
      </c>
      <c r="FM510">
        <v>1.8620099999999999</v>
      </c>
      <c r="FN510">
        <v>1.8615699999999999</v>
      </c>
      <c r="FO510">
        <v>1.8681099999999999</v>
      </c>
      <c r="FP510">
        <v>1.8582000000000001</v>
      </c>
      <c r="FQ510">
        <v>1.8647800000000001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4.2430000000000003</v>
      </c>
      <c r="GF510">
        <v>0.39479999999999998</v>
      </c>
      <c r="GG510">
        <v>2.2088750328830402</v>
      </c>
      <c r="GH510">
        <v>6.0489126747292196E-3</v>
      </c>
      <c r="GI510">
        <v>-3.2734485160193501E-6</v>
      </c>
      <c r="GJ510">
        <v>1.2191227519152799E-9</v>
      </c>
      <c r="GK510">
        <v>-4.8623107072493198E-2</v>
      </c>
      <c r="GL510">
        <v>-1.24795961692081E-2</v>
      </c>
      <c r="GM510">
        <v>1.8897039930190699E-3</v>
      </c>
      <c r="GN510">
        <v>-2.5983293074510801E-5</v>
      </c>
      <c r="GO510">
        <v>18</v>
      </c>
      <c r="GP510">
        <v>2157</v>
      </c>
      <c r="GQ510">
        <v>3</v>
      </c>
      <c r="GR510">
        <v>29</v>
      </c>
      <c r="GS510">
        <v>1728.2</v>
      </c>
      <c r="GT510">
        <v>1728.2</v>
      </c>
      <c r="GU510">
        <v>1.4209000000000001</v>
      </c>
      <c r="GV510">
        <v>2.3559600000000001</v>
      </c>
      <c r="GW510">
        <v>1.9982899999999999</v>
      </c>
      <c r="GX510">
        <v>2.7282700000000002</v>
      </c>
      <c r="GY510">
        <v>2.0935100000000002</v>
      </c>
      <c r="GZ510">
        <v>2.34863</v>
      </c>
      <c r="HA510">
        <v>28.880199999999999</v>
      </c>
      <c r="HB510">
        <v>15.270300000000001</v>
      </c>
      <c r="HC510">
        <v>18</v>
      </c>
      <c r="HD510">
        <v>451.01799999999997</v>
      </c>
      <c r="HE510">
        <v>626.37199999999996</v>
      </c>
      <c r="HF510">
        <v>31.966699999999999</v>
      </c>
      <c r="HG510">
        <v>21.131</v>
      </c>
      <c r="HH510">
        <v>29.999400000000001</v>
      </c>
      <c r="HI510">
        <v>21.011600000000001</v>
      </c>
      <c r="HJ510">
        <v>21.009</v>
      </c>
      <c r="HK510">
        <v>28.475300000000001</v>
      </c>
      <c r="HL510">
        <v>30.4983</v>
      </c>
      <c r="HM510">
        <v>51.357300000000002</v>
      </c>
      <c r="HN510">
        <v>34.194600000000001</v>
      </c>
      <c r="HO510">
        <v>473.69799999999998</v>
      </c>
      <c r="HP510">
        <v>18.653300000000002</v>
      </c>
      <c r="HQ510">
        <v>97.648200000000003</v>
      </c>
      <c r="HR510">
        <v>101.479</v>
      </c>
    </row>
    <row r="511" spans="1:226" x14ac:dyDescent="0.2">
      <c r="A511">
        <v>495</v>
      </c>
      <c r="B511">
        <v>1657401815</v>
      </c>
      <c r="C511">
        <v>6634</v>
      </c>
      <c r="D511" t="s">
        <v>1353</v>
      </c>
      <c r="E511" t="s">
        <v>1354</v>
      </c>
      <c r="F511">
        <v>5</v>
      </c>
      <c r="G511" t="s">
        <v>1302</v>
      </c>
      <c r="H511" t="s">
        <v>354</v>
      </c>
      <c r="I511">
        <v>1657401812.2</v>
      </c>
      <c r="J511">
        <f t="shared" si="238"/>
        <v>5.2419304057755509E-3</v>
      </c>
      <c r="K511">
        <f t="shared" si="239"/>
        <v>5.2419304057755509</v>
      </c>
      <c r="L511">
        <f t="shared" si="240"/>
        <v>9.7395602051588366</v>
      </c>
      <c r="M511">
        <f t="shared" si="241"/>
        <v>424.83699999999999</v>
      </c>
      <c r="N511">
        <f t="shared" si="242"/>
        <v>350.66400649303324</v>
      </c>
      <c r="O511">
        <f t="shared" si="243"/>
        <v>24.791335440323603</v>
      </c>
      <c r="P511">
        <f t="shared" si="244"/>
        <v>30.035237091463525</v>
      </c>
      <c r="Q511">
        <f t="shared" si="245"/>
        <v>0.26756552975551212</v>
      </c>
      <c r="R511">
        <f t="shared" si="246"/>
        <v>2.3620772499107519</v>
      </c>
      <c r="S511">
        <f t="shared" si="247"/>
        <v>0.25179576087064881</v>
      </c>
      <c r="T511">
        <f t="shared" si="248"/>
        <v>0.15871169277906816</v>
      </c>
      <c r="U511">
        <f t="shared" si="249"/>
        <v>321.51572309999995</v>
      </c>
      <c r="V511">
        <f t="shared" si="250"/>
        <v>27.227932619495988</v>
      </c>
      <c r="W511">
        <f t="shared" si="251"/>
        <v>24.971170000000001</v>
      </c>
      <c r="X511">
        <f t="shared" si="252"/>
        <v>3.1742164044144876</v>
      </c>
      <c r="Y511">
        <f t="shared" si="253"/>
        <v>50.230239033052229</v>
      </c>
      <c r="Z511">
        <f t="shared" si="254"/>
        <v>1.7537021773302324</v>
      </c>
      <c r="AA511">
        <f t="shared" si="255"/>
        <v>3.4913275570444151</v>
      </c>
      <c r="AB511">
        <f t="shared" si="256"/>
        <v>1.4205142270842552</v>
      </c>
      <c r="AC511">
        <f t="shared" si="257"/>
        <v>-231.16913089470179</v>
      </c>
      <c r="AD511">
        <f t="shared" si="258"/>
        <v>204.57353814968519</v>
      </c>
      <c r="AE511">
        <f t="shared" si="259"/>
        <v>18.46289735136564</v>
      </c>
      <c r="AF511">
        <f t="shared" si="260"/>
        <v>313.38302770634903</v>
      </c>
      <c r="AG511">
        <f t="shared" si="261"/>
        <v>23.447247944787474</v>
      </c>
      <c r="AH511">
        <f t="shared" si="262"/>
        <v>5.2388816686851545</v>
      </c>
      <c r="AI511">
        <f t="shared" si="263"/>
        <v>9.7395602051588366</v>
      </c>
      <c r="AJ511">
        <v>463.25932845383198</v>
      </c>
      <c r="AK511">
        <v>441.65241818181801</v>
      </c>
      <c r="AL511">
        <v>2.5799707681463899</v>
      </c>
      <c r="AM511">
        <v>66.554909346418299</v>
      </c>
      <c r="AN511">
        <f t="shared" si="264"/>
        <v>5.2419304057755509</v>
      </c>
      <c r="AO511">
        <v>18.692412556506302</v>
      </c>
      <c r="AP511">
        <v>24.812713333333299</v>
      </c>
      <c r="AQ511">
        <v>1.0798884116983601E-3</v>
      </c>
      <c r="AR511">
        <v>78.499974426422895</v>
      </c>
      <c r="AS511">
        <v>0</v>
      </c>
      <c r="AT511">
        <v>0</v>
      </c>
      <c r="AU511">
        <f t="shared" si="265"/>
        <v>1</v>
      </c>
      <c r="AV511">
        <f t="shared" si="266"/>
        <v>0</v>
      </c>
      <c r="AW511">
        <f t="shared" si="267"/>
        <v>37381.474650247452</v>
      </c>
      <c r="AX511">
        <f t="shared" si="268"/>
        <v>1999.9949999999999</v>
      </c>
      <c r="AY511">
        <f t="shared" si="269"/>
        <v>1681.19607</v>
      </c>
      <c r="AZ511">
        <f t="shared" si="270"/>
        <v>0.84060013650034127</v>
      </c>
      <c r="BA511">
        <f t="shared" si="271"/>
        <v>0.16075826344565861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1657401812.2</v>
      </c>
      <c r="BH511">
        <v>424.83699999999999</v>
      </c>
      <c r="BI511">
        <v>455.59859999999998</v>
      </c>
      <c r="BJ511">
        <v>24.80545</v>
      </c>
      <c r="BK511">
        <v>18.683869999999999</v>
      </c>
      <c r="BL511">
        <v>420.57240000000002</v>
      </c>
      <c r="BM511">
        <v>24.410609999999998</v>
      </c>
      <c r="BN511">
        <v>500.74610000000001</v>
      </c>
      <c r="BO511">
        <v>70.597130000000007</v>
      </c>
      <c r="BP511">
        <v>0.10113096000000001</v>
      </c>
      <c r="BQ511">
        <v>26.577629999999999</v>
      </c>
      <c r="BR511">
        <v>24.971170000000001</v>
      </c>
      <c r="BS511">
        <v>999.9</v>
      </c>
      <c r="BT511">
        <v>0</v>
      </c>
      <c r="BU511">
        <v>0</v>
      </c>
      <c r="BV511">
        <v>9999.7430000000004</v>
      </c>
      <c r="BW511">
        <v>0</v>
      </c>
      <c r="BX511">
        <v>71.983149999999995</v>
      </c>
      <c r="BY511">
        <v>-30.76173</v>
      </c>
      <c r="BZ511">
        <v>435.64330000000001</v>
      </c>
      <c r="CA511">
        <v>464.27289999999999</v>
      </c>
      <c r="CB511">
        <v>6.1215799999999998</v>
      </c>
      <c r="CC511">
        <v>455.59859999999998</v>
      </c>
      <c r="CD511">
        <v>18.683869999999999</v>
      </c>
      <c r="CE511">
        <v>1.751193</v>
      </c>
      <c r="CF511">
        <v>1.3190269999999999</v>
      </c>
      <c r="CG511">
        <v>15.35783</v>
      </c>
      <c r="CH511">
        <v>11.017429999999999</v>
      </c>
      <c r="CI511">
        <v>1999.9949999999999</v>
      </c>
      <c r="CJ511">
        <v>0.97999670000000005</v>
      </c>
      <c r="CK511">
        <v>2.0003420000000001E-2</v>
      </c>
      <c r="CL511">
        <v>0</v>
      </c>
      <c r="CM511">
        <v>2.65686</v>
      </c>
      <c r="CN511">
        <v>0</v>
      </c>
      <c r="CO511">
        <v>15883.08</v>
      </c>
      <c r="CP511">
        <v>16705.37</v>
      </c>
      <c r="CQ511">
        <v>39.436999999999998</v>
      </c>
      <c r="CR511">
        <v>39.993600000000001</v>
      </c>
      <c r="CS511">
        <v>39.912199999999999</v>
      </c>
      <c r="CT511">
        <v>38.6312</v>
      </c>
      <c r="CU511">
        <v>39.162199999999999</v>
      </c>
      <c r="CV511">
        <v>1959.9860000000001</v>
      </c>
      <c r="CW511">
        <v>40.009</v>
      </c>
      <c r="CX511">
        <v>0</v>
      </c>
      <c r="CY511">
        <v>1651553541.9000001</v>
      </c>
      <c r="CZ511">
        <v>0</v>
      </c>
      <c r="DA511">
        <v>0</v>
      </c>
      <c r="DB511" t="s">
        <v>356</v>
      </c>
      <c r="DC511">
        <v>1657298120.5</v>
      </c>
      <c r="DD511">
        <v>1657298120.5</v>
      </c>
      <c r="DE511">
        <v>0</v>
      </c>
      <c r="DF511">
        <v>1.391</v>
      </c>
      <c r="DG511">
        <v>3.5000000000000003E-2</v>
      </c>
      <c r="DH511">
        <v>2.39</v>
      </c>
      <c r="DI511">
        <v>0.104</v>
      </c>
      <c r="DJ511">
        <v>419</v>
      </c>
      <c r="DK511">
        <v>18</v>
      </c>
      <c r="DL511">
        <v>0.11</v>
      </c>
      <c r="DM511">
        <v>0.02</v>
      </c>
      <c r="DN511">
        <v>-22.4618585365854</v>
      </c>
      <c r="DO511">
        <v>-58.311196515679399</v>
      </c>
      <c r="DP511">
        <v>5.8244679796391496</v>
      </c>
      <c r="DQ511">
        <v>0</v>
      </c>
      <c r="DR511">
        <v>6.0740824390243899</v>
      </c>
      <c r="DS511">
        <v>0.29575547038327399</v>
      </c>
      <c r="DT511">
        <v>3.1077251093276699E-2</v>
      </c>
      <c r="DU511">
        <v>0</v>
      </c>
      <c r="DV511">
        <v>0</v>
      </c>
      <c r="DW511">
        <v>2</v>
      </c>
      <c r="DX511" t="s">
        <v>357</v>
      </c>
      <c r="DY511">
        <v>2.91845</v>
      </c>
      <c r="DZ511">
        <v>2.7170399999999999</v>
      </c>
      <c r="EA511">
        <v>7.4041300000000004E-2</v>
      </c>
      <c r="EB511">
        <v>7.8653799999999996E-2</v>
      </c>
      <c r="EC511">
        <v>8.3900699999999995E-2</v>
      </c>
      <c r="ED511">
        <v>6.8682400000000005E-2</v>
      </c>
      <c r="EE511">
        <v>26459.3</v>
      </c>
      <c r="EF511">
        <v>22923.5</v>
      </c>
      <c r="EG511">
        <v>25555.200000000001</v>
      </c>
      <c r="EH511">
        <v>24206</v>
      </c>
      <c r="EI511">
        <v>39888.1</v>
      </c>
      <c r="EJ511">
        <v>37296.199999999997</v>
      </c>
      <c r="EK511">
        <v>46111.8</v>
      </c>
      <c r="EL511">
        <v>43145.4</v>
      </c>
      <c r="EM511">
        <v>1.92167</v>
      </c>
      <c r="EN511">
        <v>2.2183000000000002</v>
      </c>
      <c r="EO511">
        <v>0.25307400000000002</v>
      </c>
      <c r="EP511">
        <v>0</v>
      </c>
      <c r="EQ511">
        <v>20.817</v>
      </c>
      <c r="ER511">
        <v>999.9</v>
      </c>
      <c r="ES511">
        <v>51.470999999999997</v>
      </c>
      <c r="ET511">
        <v>25.317</v>
      </c>
      <c r="EU511">
        <v>23.625399999999999</v>
      </c>
      <c r="EV511">
        <v>51.025300000000001</v>
      </c>
      <c r="EW511">
        <v>37.708300000000001</v>
      </c>
      <c r="EX511">
        <v>2</v>
      </c>
      <c r="EY511">
        <v>-0.46379599999999999</v>
      </c>
      <c r="EZ511">
        <v>-6.6666699999999999</v>
      </c>
      <c r="FA511">
        <v>20.124099999999999</v>
      </c>
      <c r="FB511">
        <v>5.2393000000000001</v>
      </c>
      <c r="FC511">
        <v>11.992000000000001</v>
      </c>
      <c r="FD511">
        <v>4.9576500000000001</v>
      </c>
      <c r="FE511">
        <v>3.3039299999999998</v>
      </c>
      <c r="FF511">
        <v>9999</v>
      </c>
      <c r="FG511">
        <v>9999</v>
      </c>
      <c r="FH511">
        <v>5960.5</v>
      </c>
      <c r="FI511">
        <v>342.7</v>
      </c>
      <c r="FJ511">
        <v>1.86798</v>
      </c>
      <c r="FK511">
        <v>1.86371</v>
      </c>
      <c r="FL511">
        <v>1.87141</v>
      </c>
      <c r="FM511">
        <v>1.8620000000000001</v>
      </c>
      <c r="FN511">
        <v>1.8615600000000001</v>
      </c>
      <c r="FO511">
        <v>1.8681000000000001</v>
      </c>
      <c r="FP511">
        <v>1.85815</v>
      </c>
      <c r="FQ511">
        <v>1.8647400000000001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4.2919999999999998</v>
      </c>
      <c r="GF511">
        <v>0.39500000000000002</v>
      </c>
      <c r="GG511">
        <v>2.2088750328830402</v>
      </c>
      <c r="GH511">
        <v>6.0489126747292196E-3</v>
      </c>
      <c r="GI511">
        <v>-3.2734485160193501E-6</v>
      </c>
      <c r="GJ511">
        <v>1.2191227519152799E-9</v>
      </c>
      <c r="GK511">
        <v>-4.8623107072493198E-2</v>
      </c>
      <c r="GL511">
        <v>-1.24795961692081E-2</v>
      </c>
      <c r="GM511">
        <v>1.8897039930190699E-3</v>
      </c>
      <c r="GN511">
        <v>-2.5983293074510801E-5</v>
      </c>
      <c r="GO511">
        <v>18</v>
      </c>
      <c r="GP511">
        <v>2157</v>
      </c>
      <c r="GQ511">
        <v>3</v>
      </c>
      <c r="GR511">
        <v>29</v>
      </c>
      <c r="GS511">
        <v>1728.2</v>
      </c>
      <c r="GT511">
        <v>1728.2</v>
      </c>
      <c r="GU511">
        <v>1.4587399999999999</v>
      </c>
      <c r="GV511">
        <v>2.3571800000000001</v>
      </c>
      <c r="GW511">
        <v>1.9982899999999999</v>
      </c>
      <c r="GX511">
        <v>2.7270500000000002</v>
      </c>
      <c r="GY511">
        <v>2.0935100000000002</v>
      </c>
      <c r="GZ511">
        <v>2.3840300000000001</v>
      </c>
      <c r="HA511">
        <v>28.816800000000001</v>
      </c>
      <c r="HB511">
        <v>15.2791</v>
      </c>
      <c r="HC511">
        <v>18</v>
      </c>
      <c r="HD511">
        <v>451.935</v>
      </c>
      <c r="HE511">
        <v>642.51</v>
      </c>
      <c r="HF511">
        <v>32.2348</v>
      </c>
      <c r="HG511">
        <v>21.123200000000001</v>
      </c>
      <c r="HH511">
        <v>29.999400000000001</v>
      </c>
      <c r="HI511">
        <v>21.0032</v>
      </c>
      <c r="HJ511">
        <v>21.002300000000002</v>
      </c>
      <c r="HK511">
        <v>29.2392</v>
      </c>
      <c r="HL511">
        <v>30.4983</v>
      </c>
      <c r="HM511">
        <v>51.357300000000002</v>
      </c>
      <c r="HN511">
        <v>34.916600000000003</v>
      </c>
      <c r="HO511">
        <v>493.827</v>
      </c>
      <c r="HP511">
        <v>18.6965</v>
      </c>
      <c r="HQ511">
        <v>97.659400000000005</v>
      </c>
      <c r="HR511">
        <v>101.467</v>
      </c>
    </row>
    <row r="512" spans="1:226" x14ac:dyDescent="0.2">
      <c r="A512">
        <v>496</v>
      </c>
      <c r="B512">
        <v>1657401820</v>
      </c>
      <c r="C512">
        <v>6639</v>
      </c>
      <c r="D512" t="s">
        <v>1355</v>
      </c>
      <c r="E512" t="s">
        <v>1356</v>
      </c>
      <c r="F512">
        <v>5</v>
      </c>
      <c r="G512" t="s">
        <v>1302</v>
      </c>
      <c r="H512" t="s">
        <v>354</v>
      </c>
      <c r="I512">
        <v>1657401817.5</v>
      </c>
      <c r="J512">
        <f t="shared" si="238"/>
        <v>5.2790872751692971E-3</v>
      </c>
      <c r="K512">
        <f t="shared" si="239"/>
        <v>5.2790872751692968</v>
      </c>
      <c r="L512">
        <f t="shared" si="240"/>
        <v>10.008742860401476</v>
      </c>
      <c r="M512">
        <f t="shared" si="241"/>
        <v>439.06566666666703</v>
      </c>
      <c r="N512">
        <f t="shared" si="242"/>
        <v>362.99896320533605</v>
      </c>
      <c r="O512">
        <f t="shared" si="243"/>
        <v>25.662907225948036</v>
      </c>
      <c r="P512">
        <f t="shared" si="244"/>
        <v>31.040588574331402</v>
      </c>
      <c r="Q512">
        <f t="shared" si="245"/>
        <v>0.26882104956681685</v>
      </c>
      <c r="R512">
        <f t="shared" si="246"/>
        <v>2.359743303620967</v>
      </c>
      <c r="S512">
        <f t="shared" si="247"/>
        <v>0.25289292244883704</v>
      </c>
      <c r="T512">
        <f t="shared" si="248"/>
        <v>0.15941045029348552</v>
      </c>
      <c r="U512">
        <f t="shared" si="249"/>
        <v>321.51356433333314</v>
      </c>
      <c r="V512">
        <f t="shared" si="250"/>
        <v>27.295729085014244</v>
      </c>
      <c r="W512">
        <f t="shared" si="251"/>
        <v>24.996477777777798</v>
      </c>
      <c r="X512">
        <f t="shared" si="252"/>
        <v>3.1790099453765963</v>
      </c>
      <c r="Y512">
        <f t="shared" si="253"/>
        <v>50.025915876138583</v>
      </c>
      <c r="Z512">
        <f t="shared" si="254"/>
        <v>1.7547218073830797</v>
      </c>
      <c r="AA512">
        <f t="shared" si="255"/>
        <v>3.5076255509797649</v>
      </c>
      <c r="AB512">
        <f t="shared" si="256"/>
        <v>1.4242881379935166</v>
      </c>
      <c r="AC512">
        <f t="shared" si="257"/>
        <v>-232.80774883496599</v>
      </c>
      <c r="AD512">
        <f t="shared" si="258"/>
        <v>211.2109492083402</v>
      </c>
      <c r="AE512">
        <f t="shared" si="259"/>
        <v>19.09079161927249</v>
      </c>
      <c r="AF512">
        <f t="shared" si="260"/>
        <v>319.00755632597981</v>
      </c>
      <c r="AG512">
        <f t="shared" si="261"/>
        <v>25.627365083124587</v>
      </c>
      <c r="AH512">
        <f t="shared" si="262"/>
        <v>5.2748442141374987</v>
      </c>
      <c r="AI512">
        <f t="shared" si="263"/>
        <v>10.008742860401476</v>
      </c>
      <c r="AJ512">
        <v>479.504943311847</v>
      </c>
      <c r="AK512">
        <v>456.18806060606101</v>
      </c>
      <c r="AL512">
        <v>2.9314392510901999</v>
      </c>
      <c r="AM512">
        <v>66.554909346418299</v>
      </c>
      <c r="AN512">
        <f t="shared" si="264"/>
        <v>5.2790872751692968</v>
      </c>
      <c r="AO512">
        <v>18.653330354407199</v>
      </c>
      <c r="AP512">
        <v>24.8355690909091</v>
      </c>
      <c r="AQ512">
        <v>5.3214499072091505E-4</v>
      </c>
      <c r="AR512">
        <v>78.499974426422895</v>
      </c>
      <c r="AS512">
        <v>0</v>
      </c>
      <c r="AT512">
        <v>0</v>
      </c>
      <c r="AU512">
        <f t="shared" si="265"/>
        <v>1</v>
      </c>
      <c r="AV512">
        <f t="shared" si="266"/>
        <v>0</v>
      </c>
      <c r="AW512">
        <f t="shared" si="267"/>
        <v>37315.345880735855</v>
      </c>
      <c r="AX512">
        <f t="shared" si="268"/>
        <v>1999.9811111111101</v>
      </c>
      <c r="AY512">
        <f t="shared" si="269"/>
        <v>1681.1844333333324</v>
      </c>
      <c r="AZ512">
        <f t="shared" si="270"/>
        <v>0.84060015566813684</v>
      </c>
      <c r="BA512">
        <f t="shared" si="271"/>
        <v>0.16075830043950415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1657401817.5</v>
      </c>
      <c r="BH512">
        <v>439.06566666666703</v>
      </c>
      <c r="BI512">
        <v>472.63588888888899</v>
      </c>
      <c r="BJ512">
        <v>24.820344444444402</v>
      </c>
      <c r="BK512">
        <v>18.640611111111099</v>
      </c>
      <c r="BL512">
        <v>434.745555555556</v>
      </c>
      <c r="BM512">
        <v>24.4250333333333</v>
      </c>
      <c r="BN512">
        <v>499.43133333333299</v>
      </c>
      <c r="BO512">
        <v>70.597755555555594</v>
      </c>
      <c r="BP512">
        <v>9.9160488888888898E-2</v>
      </c>
      <c r="BQ512">
        <v>26.656700000000001</v>
      </c>
      <c r="BR512">
        <v>24.996477777777798</v>
      </c>
      <c r="BS512">
        <v>999.9</v>
      </c>
      <c r="BT512">
        <v>0</v>
      </c>
      <c r="BU512">
        <v>0</v>
      </c>
      <c r="BV512">
        <v>9983.9577777777795</v>
      </c>
      <c r="BW512">
        <v>0</v>
      </c>
      <c r="BX512">
        <v>33.535188888888896</v>
      </c>
      <c r="BY512">
        <v>-33.570444444444398</v>
      </c>
      <c r="BZ512">
        <v>450.24066666666698</v>
      </c>
      <c r="CA512">
        <v>481.61344444444399</v>
      </c>
      <c r="CB512">
        <v>6.1797222222222201</v>
      </c>
      <c r="CC512">
        <v>472.63588888888899</v>
      </c>
      <c r="CD512">
        <v>18.640611111111099</v>
      </c>
      <c r="CE512">
        <v>1.7522599999999999</v>
      </c>
      <c r="CF512">
        <v>1.31598555555556</v>
      </c>
      <c r="CG512">
        <v>15.367288888888901</v>
      </c>
      <c r="CH512">
        <v>10.982666666666701</v>
      </c>
      <c r="CI512">
        <v>1999.9811111111101</v>
      </c>
      <c r="CJ512">
        <v>0.97999633333333303</v>
      </c>
      <c r="CK512">
        <v>2.0003811111111099E-2</v>
      </c>
      <c r="CL512">
        <v>0</v>
      </c>
      <c r="CM512">
        <v>2.6076888888888901</v>
      </c>
      <c r="CN512">
        <v>0</v>
      </c>
      <c r="CO512">
        <v>15879.6111111111</v>
      </c>
      <c r="CP512">
        <v>16705.244444444401</v>
      </c>
      <c r="CQ512">
        <v>39.436999999999998</v>
      </c>
      <c r="CR512">
        <v>39.936999999999998</v>
      </c>
      <c r="CS512">
        <v>39.936999999999998</v>
      </c>
      <c r="CT512">
        <v>38.582999999999998</v>
      </c>
      <c r="CU512">
        <v>39.082999999999998</v>
      </c>
      <c r="CV512">
        <v>1959.9711111111101</v>
      </c>
      <c r="CW512">
        <v>40.01</v>
      </c>
      <c r="CX512">
        <v>0</v>
      </c>
      <c r="CY512">
        <v>1651553546.7</v>
      </c>
      <c r="CZ512">
        <v>0</v>
      </c>
      <c r="DA512">
        <v>0</v>
      </c>
      <c r="DB512" t="s">
        <v>356</v>
      </c>
      <c r="DC512">
        <v>1657298120.5</v>
      </c>
      <c r="DD512">
        <v>1657298120.5</v>
      </c>
      <c r="DE512">
        <v>0</v>
      </c>
      <c r="DF512">
        <v>1.391</v>
      </c>
      <c r="DG512">
        <v>3.5000000000000003E-2</v>
      </c>
      <c r="DH512">
        <v>2.39</v>
      </c>
      <c r="DI512">
        <v>0.104</v>
      </c>
      <c r="DJ512">
        <v>419</v>
      </c>
      <c r="DK512">
        <v>18</v>
      </c>
      <c r="DL512">
        <v>0.11</v>
      </c>
      <c r="DM512">
        <v>0.02</v>
      </c>
      <c r="DN512">
        <v>-27.492107499999999</v>
      </c>
      <c r="DO512">
        <v>-52.255712195122001</v>
      </c>
      <c r="DP512">
        <v>5.1110106540872904</v>
      </c>
      <c r="DQ512">
        <v>0</v>
      </c>
      <c r="DR512">
        <v>6.1110042499999997</v>
      </c>
      <c r="DS512">
        <v>0.38592529080675197</v>
      </c>
      <c r="DT512">
        <v>3.9664305104684501E-2</v>
      </c>
      <c r="DU512">
        <v>0</v>
      </c>
      <c r="DV512">
        <v>0</v>
      </c>
      <c r="DW512">
        <v>2</v>
      </c>
      <c r="DX512" t="s">
        <v>357</v>
      </c>
      <c r="DY512">
        <v>2.9153899999999999</v>
      </c>
      <c r="DZ512">
        <v>2.7162700000000002</v>
      </c>
      <c r="EA512">
        <v>7.5898300000000002E-2</v>
      </c>
      <c r="EB512">
        <v>8.0720399999999998E-2</v>
      </c>
      <c r="EC512">
        <v>8.3965300000000007E-2</v>
      </c>
      <c r="ED512">
        <v>6.8559999999999996E-2</v>
      </c>
      <c r="EE512">
        <v>26404.3</v>
      </c>
      <c r="EF512">
        <v>22875.7</v>
      </c>
      <c r="EG512">
        <v>25553.200000000001</v>
      </c>
      <c r="EH512">
        <v>24209.9</v>
      </c>
      <c r="EI512">
        <v>39882.699999999997</v>
      </c>
      <c r="EJ512">
        <v>37306.6</v>
      </c>
      <c r="EK512">
        <v>46108.9</v>
      </c>
      <c r="EL512">
        <v>43151.6</v>
      </c>
      <c r="EM512">
        <v>1.9172499999999999</v>
      </c>
      <c r="EN512">
        <v>2.2199200000000001</v>
      </c>
      <c r="EO512">
        <v>0.25627800000000001</v>
      </c>
      <c r="EP512">
        <v>0</v>
      </c>
      <c r="EQ512">
        <v>20.796800000000001</v>
      </c>
      <c r="ER512">
        <v>999.9</v>
      </c>
      <c r="ES512">
        <v>51.398000000000003</v>
      </c>
      <c r="ET512">
        <v>25.317</v>
      </c>
      <c r="EU512">
        <v>23.588899999999999</v>
      </c>
      <c r="EV512">
        <v>50.8553</v>
      </c>
      <c r="EW512">
        <v>38.497599999999998</v>
      </c>
      <c r="EX512">
        <v>2</v>
      </c>
      <c r="EY512">
        <v>-0.464644</v>
      </c>
      <c r="EZ512">
        <v>-6.6666699999999999</v>
      </c>
      <c r="FA512">
        <v>20.124400000000001</v>
      </c>
      <c r="FB512">
        <v>5.2397499999999999</v>
      </c>
      <c r="FC512">
        <v>11.992000000000001</v>
      </c>
      <c r="FD512">
        <v>4.9577</v>
      </c>
      <c r="FE512">
        <v>3.3039499999999999</v>
      </c>
      <c r="FF512">
        <v>9999</v>
      </c>
      <c r="FG512">
        <v>9999</v>
      </c>
      <c r="FH512">
        <v>5960.8</v>
      </c>
      <c r="FI512">
        <v>342.7</v>
      </c>
      <c r="FJ512">
        <v>1.86799</v>
      </c>
      <c r="FK512">
        <v>1.86371</v>
      </c>
      <c r="FL512">
        <v>1.87144</v>
      </c>
      <c r="FM512">
        <v>1.8620300000000001</v>
      </c>
      <c r="FN512">
        <v>1.8615600000000001</v>
      </c>
      <c r="FO512">
        <v>1.8681000000000001</v>
      </c>
      <c r="FP512">
        <v>1.8581799999999999</v>
      </c>
      <c r="FQ512">
        <v>1.8647499999999999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4.3479999999999999</v>
      </c>
      <c r="GF512">
        <v>0.39589999999999997</v>
      </c>
      <c r="GG512">
        <v>2.2088750328830402</v>
      </c>
      <c r="GH512">
        <v>6.0489126747292196E-3</v>
      </c>
      <c r="GI512">
        <v>-3.2734485160193501E-6</v>
      </c>
      <c r="GJ512">
        <v>1.2191227519152799E-9</v>
      </c>
      <c r="GK512">
        <v>-4.8623107072493198E-2</v>
      </c>
      <c r="GL512">
        <v>-1.24795961692081E-2</v>
      </c>
      <c r="GM512">
        <v>1.8897039930190699E-3</v>
      </c>
      <c r="GN512">
        <v>-2.5983293074510801E-5</v>
      </c>
      <c r="GO512">
        <v>18</v>
      </c>
      <c r="GP512">
        <v>2157</v>
      </c>
      <c r="GQ512">
        <v>3</v>
      </c>
      <c r="GR512">
        <v>29</v>
      </c>
      <c r="GS512">
        <v>1728.3</v>
      </c>
      <c r="GT512">
        <v>1728.3</v>
      </c>
      <c r="GU512">
        <v>1.50146</v>
      </c>
      <c r="GV512">
        <v>2.3571800000000001</v>
      </c>
      <c r="GW512">
        <v>1.9982899999999999</v>
      </c>
      <c r="GX512">
        <v>2.7282700000000002</v>
      </c>
      <c r="GY512">
        <v>2.0935100000000002</v>
      </c>
      <c r="GZ512">
        <v>2.2936999999999999</v>
      </c>
      <c r="HA512">
        <v>28.7956</v>
      </c>
      <c r="HB512">
        <v>15.244</v>
      </c>
      <c r="HC512">
        <v>18</v>
      </c>
      <c r="HD512">
        <v>449.37900000000002</v>
      </c>
      <c r="HE512">
        <v>643.74699999999996</v>
      </c>
      <c r="HF512">
        <v>32.485599999999998</v>
      </c>
      <c r="HG512">
        <v>21.114799999999999</v>
      </c>
      <c r="HH512">
        <v>29.999300000000002</v>
      </c>
      <c r="HI512">
        <v>20.995799999999999</v>
      </c>
      <c r="HJ512">
        <v>20.995200000000001</v>
      </c>
      <c r="HK512">
        <v>30.0807</v>
      </c>
      <c r="HL512">
        <v>30.4983</v>
      </c>
      <c r="HM512">
        <v>51.357300000000002</v>
      </c>
      <c r="HN512">
        <v>35.621899999999997</v>
      </c>
      <c r="HO512">
        <v>507.24400000000003</v>
      </c>
      <c r="HP512">
        <v>18.631399999999999</v>
      </c>
      <c r="HQ512">
        <v>97.652799999999999</v>
      </c>
      <c r="HR512">
        <v>101.482</v>
      </c>
    </row>
    <row r="513" spans="1:226" x14ac:dyDescent="0.2">
      <c r="A513">
        <v>497</v>
      </c>
      <c r="B513">
        <v>1657401825</v>
      </c>
      <c r="C513">
        <v>6644</v>
      </c>
      <c r="D513" t="s">
        <v>1357</v>
      </c>
      <c r="E513" t="s">
        <v>1358</v>
      </c>
      <c r="F513">
        <v>5</v>
      </c>
      <c r="G513" t="s">
        <v>1302</v>
      </c>
      <c r="H513" t="s">
        <v>354</v>
      </c>
      <c r="I513">
        <v>1657401822.2</v>
      </c>
      <c r="J513">
        <f t="shared" si="238"/>
        <v>5.3768165148877986E-3</v>
      </c>
      <c r="K513">
        <f t="shared" si="239"/>
        <v>5.3768165148877989</v>
      </c>
      <c r="L513">
        <f t="shared" si="240"/>
        <v>10.507836354008516</v>
      </c>
      <c r="M513">
        <f t="shared" si="241"/>
        <v>453.0856</v>
      </c>
      <c r="N513">
        <f t="shared" si="242"/>
        <v>374.36568596829193</v>
      </c>
      <c r="O513">
        <f t="shared" si="243"/>
        <v>26.466909541842437</v>
      </c>
      <c r="P513">
        <f t="shared" si="244"/>
        <v>32.032250923037552</v>
      </c>
      <c r="Q513">
        <f t="shared" si="245"/>
        <v>0.27296415864506524</v>
      </c>
      <c r="R513">
        <f t="shared" si="246"/>
        <v>2.3604220443878865</v>
      </c>
      <c r="S513">
        <f t="shared" si="247"/>
        <v>0.25656176673429693</v>
      </c>
      <c r="T513">
        <f t="shared" si="248"/>
        <v>0.16174259563735935</v>
      </c>
      <c r="U513">
        <f t="shared" si="249"/>
        <v>321.51977099999999</v>
      </c>
      <c r="V513">
        <f t="shared" si="250"/>
        <v>27.359447447299104</v>
      </c>
      <c r="W513">
        <f t="shared" si="251"/>
        <v>25.038879999999999</v>
      </c>
      <c r="X513">
        <f t="shared" si="252"/>
        <v>3.1870555208260618</v>
      </c>
      <c r="Y513">
        <f t="shared" si="253"/>
        <v>49.8183340167936</v>
      </c>
      <c r="Z513">
        <f t="shared" si="254"/>
        <v>1.7572323019094673</v>
      </c>
      <c r="AA513">
        <f t="shared" si="255"/>
        <v>3.5272803408422089</v>
      </c>
      <c r="AB513">
        <f t="shared" si="256"/>
        <v>1.4298232189165945</v>
      </c>
      <c r="AC513">
        <f t="shared" si="257"/>
        <v>-237.11760830655192</v>
      </c>
      <c r="AD513">
        <f t="shared" si="258"/>
        <v>217.9561267209948</v>
      </c>
      <c r="AE513">
        <f t="shared" si="259"/>
        <v>19.708394836524302</v>
      </c>
      <c r="AF513">
        <f t="shared" si="260"/>
        <v>322.06668425096717</v>
      </c>
      <c r="AG513">
        <f t="shared" si="261"/>
        <v>26.988468212576144</v>
      </c>
      <c r="AH513">
        <f t="shared" si="262"/>
        <v>5.3484124058615174</v>
      </c>
      <c r="AI513">
        <f t="shared" si="263"/>
        <v>10.507836354008516</v>
      </c>
      <c r="AJ513">
        <v>496.61256571991601</v>
      </c>
      <c r="AK513">
        <v>471.88158787878803</v>
      </c>
      <c r="AL513">
        <v>3.1529212764709902</v>
      </c>
      <c r="AM513">
        <v>66.554909346418299</v>
      </c>
      <c r="AN513">
        <f t="shared" si="264"/>
        <v>5.3768165148877989</v>
      </c>
      <c r="AO513">
        <v>18.6060412509622</v>
      </c>
      <c r="AP513">
        <v>24.872476363636402</v>
      </c>
      <c r="AQ513">
        <v>5.6627728072891096E-3</v>
      </c>
      <c r="AR513">
        <v>78.499974426422895</v>
      </c>
      <c r="AS513">
        <v>0</v>
      </c>
      <c r="AT513">
        <v>0</v>
      </c>
      <c r="AU513">
        <f t="shared" si="265"/>
        <v>1</v>
      </c>
      <c r="AV513">
        <f t="shared" si="266"/>
        <v>0</v>
      </c>
      <c r="AW513">
        <f t="shared" si="267"/>
        <v>37319.890197011395</v>
      </c>
      <c r="AX513">
        <f t="shared" si="268"/>
        <v>2000.02</v>
      </c>
      <c r="AY513">
        <f t="shared" si="269"/>
        <v>1681.2170999999998</v>
      </c>
      <c r="AZ513">
        <f t="shared" si="270"/>
        <v>0.84060014399855998</v>
      </c>
      <c r="BA513">
        <f t="shared" si="271"/>
        <v>0.16075827791722083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1657401822.2</v>
      </c>
      <c r="BH513">
        <v>453.0856</v>
      </c>
      <c r="BI513">
        <v>488.37920000000003</v>
      </c>
      <c r="BJ513">
        <v>24.85547</v>
      </c>
      <c r="BK513">
        <v>18.596990000000002</v>
      </c>
      <c r="BL513">
        <v>448.7115</v>
      </c>
      <c r="BM513">
        <v>24.459009999999999</v>
      </c>
      <c r="BN513">
        <v>500.00720000000001</v>
      </c>
      <c r="BO513">
        <v>70.597830000000002</v>
      </c>
      <c r="BP513">
        <v>0.10018141999999999</v>
      </c>
      <c r="BQ513">
        <v>26.751629999999999</v>
      </c>
      <c r="BR513">
        <v>25.038879999999999</v>
      </c>
      <c r="BS513">
        <v>999.9</v>
      </c>
      <c r="BT513">
        <v>0</v>
      </c>
      <c r="BU513">
        <v>0</v>
      </c>
      <c r="BV513">
        <v>9988.5110000000004</v>
      </c>
      <c r="BW513">
        <v>0</v>
      </c>
      <c r="BX513">
        <v>40.052120000000002</v>
      </c>
      <c r="BY513">
        <v>-35.293599999999998</v>
      </c>
      <c r="BZ513">
        <v>464.63440000000003</v>
      </c>
      <c r="CA513">
        <v>497.63369999999998</v>
      </c>
      <c r="CB513">
        <v>6.2584739999999996</v>
      </c>
      <c r="CC513">
        <v>488.37920000000003</v>
      </c>
      <c r="CD513">
        <v>18.596990000000002</v>
      </c>
      <c r="CE513">
        <v>1.7547410000000001</v>
      </c>
      <c r="CF513">
        <v>1.312908</v>
      </c>
      <c r="CG513">
        <v>15.38936</v>
      </c>
      <c r="CH513">
        <v>10.94744</v>
      </c>
      <c r="CI513">
        <v>2000.02</v>
      </c>
      <c r="CJ513">
        <v>0.97999610000000004</v>
      </c>
      <c r="CK513">
        <v>2.0004060000000001E-2</v>
      </c>
      <c r="CL513">
        <v>0</v>
      </c>
      <c r="CM513">
        <v>2.6722100000000002</v>
      </c>
      <c r="CN513">
        <v>0</v>
      </c>
      <c r="CO513">
        <v>15870.28</v>
      </c>
      <c r="CP513">
        <v>16705.55</v>
      </c>
      <c r="CQ513">
        <v>39.436999999999998</v>
      </c>
      <c r="CR513">
        <v>39.868600000000001</v>
      </c>
      <c r="CS513">
        <v>39.936999999999998</v>
      </c>
      <c r="CT513">
        <v>38.561999999999998</v>
      </c>
      <c r="CU513">
        <v>39.037199999999999</v>
      </c>
      <c r="CV513">
        <v>1960.01</v>
      </c>
      <c r="CW513">
        <v>40.01</v>
      </c>
      <c r="CX513">
        <v>0</v>
      </c>
      <c r="CY513">
        <v>1651553551.5</v>
      </c>
      <c r="CZ513">
        <v>0</v>
      </c>
      <c r="DA513">
        <v>0</v>
      </c>
      <c r="DB513" t="s">
        <v>356</v>
      </c>
      <c r="DC513">
        <v>1657298120.5</v>
      </c>
      <c r="DD513">
        <v>1657298120.5</v>
      </c>
      <c r="DE513">
        <v>0</v>
      </c>
      <c r="DF513">
        <v>1.391</v>
      </c>
      <c r="DG513">
        <v>3.5000000000000003E-2</v>
      </c>
      <c r="DH513">
        <v>2.39</v>
      </c>
      <c r="DI513">
        <v>0.104</v>
      </c>
      <c r="DJ513">
        <v>419</v>
      </c>
      <c r="DK513">
        <v>18</v>
      </c>
      <c r="DL513">
        <v>0.11</v>
      </c>
      <c r="DM513">
        <v>0.02</v>
      </c>
      <c r="DN513">
        <v>-30.722170731707301</v>
      </c>
      <c r="DO513">
        <v>-38.405726132404197</v>
      </c>
      <c r="DP513">
        <v>3.8685763035277598</v>
      </c>
      <c r="DQ513">
        <v>0</v>
      </c>
      <c r="DR513">
        <v>6.1479451219512198</v>
      </c>
      <c r="DS513">
        <v>0.63068445993032196</v>
      </c>
      <c r="DT513">
        <v>6.3902711271994997E-2</v>
      </c>
      <c r="DU513">
        <v>0</v>
      </c>
      <c r="DV513">
        <v>0</v>
      </c>
      <c r="DW513">
        <v>2</v>
      </c>
      <c r="DX513" t="s">
        <v>357</v>
      </c>
      <c r="DY513">
        <v>2.9175800000000001</v>
      </c>
      <c r="DZ513">
        <v>2.7162500000000001</v>
      </c>
      <c r="EA513">
        <v>7.7853599999999995E-2</v>
      </c>
      <c r="EB513">
        <v>8.2760100000000003E-2</v>
      </c>
      <c r="EC513">
        <v>8.4055699999999997E-2</v>
      </c>
      <c r="ED513">
        <v>6.8447300000000003E-2</v>
      </c>
      <c r="EE513">
        <v>26348.400000000001</v>
      </c>
      <c r="EF513">
        <v>22826</v>
      </c>
      <c r="EG513">
        <v>25553.1</v>
      </c>
      <c r="EH513">
        <v>24210.799999999999</v>
      </c>
      <c r="EI513">
        <v>39879.4</v>
      </c>
      <c r="EJ513">
        <v>37312.300000000003</v>
      </c>
      <c r="EK513">
        <v>46109.599999999999</v>
      </c>
      <c r="EL513">
        <v>43152.9</v>
      </c>
      <c r="EM513">
        <v>1.91605</v>
      </c>
      <c r="EN513">
        <v>2.2162700000000002</v>
      </c>
      <c r="EO513">
        <v>0.26036799999999999</v>
      </c>
      <c r="EP513">
        <v>0</v>
      </c>
      <c r="EQ513">
        <v>20.7898</v>
      </c>
      <c r="ER513">
        <v>999.9</v>
      </c>
      <c r="ES513">
        <v>51.348999999999997</v>
      </c>
      <c r="ET513">
        <v>25.306999999999999</v>
      </c>
      <c r="EU513">
        <v>23.553699999999999</v>
      </c>
      <c r="EV513">
        <v>51.195300000000003</v>
      </c>
      <c r="EW513">
        <v>38.381399999999999</v>
      </c>
      <c r="EX513">
        <v>2</v>
      </c>
      <c r="EY513">
        <v>-0.46529700000000002</v>
      </c>
      <c r="EZ513">
        <v>-6.6666699999999999</v>
      </c>
      <c r="FA513">
        <v>20.125</v>
      </c>
      <c r="FB513">
        <v>5.2391500000000004</v>
      </c>
      <c r="FC513">
        <v>11.992000000000001</v>
      </c>
      <c r="FD513">
        <v>4.9575500000000003</v>
      </c>
      <c r="FE513">
        <v>3.3039499999999999</v>
      </c>
      <c r="FF513">
        <v>9999</v>
      </c>
      <c r="FG513">
        <v>9999</v>
      </c>
      <c r="FH513">
        <v>5960.8</v>
      </c>
      <c r="FI513">
        <v>342.7</v>
      </c>
      <c r="FJ513">
        <v>1.8680000000000001</v>
      </c>
      <c r="FK513">
        <v>1.8636999999999999</v>
      </c>
      <c r="FL513">
        <v>1.87147</v>
      </c>
      <c r="FM513">
        <v>1.86202</v>
      </c>
      <c r="FN513">
        <v>1.8615600000000001</v>
      </c>
      <c r="FO513">
        <v>1.8681300000000001</v>
      </c>
      <c r="FP513">
        <v>1.8581399999999999</v>
      </c>
      <c r="FQ513">
        <v>1.86476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4.4059999999999997</v>
      </c>
      <c r="GF513">
        <v>0.39710000000000001</v>
      </c>
      <c r="GG513">
        <v>2.2088750328830402</v>
      </c>
      <c r="GH513">
        <v>6.0489126747292196E-3</v>
      </c>
      <c r="GI513">
        <v>-3.2734485160193501E-6</v>
      </c>
      <c r="GJ513">
        <v>1.2191227519152799E-9</v>
      </c>
      <c r="GK513">
        <v>-4.8623107072493198E-2</v>
      </c>
      <c r="GL513">
        <v>-1.24795961692081E-2</v>
      </c>
      <c r="GM513">
        <v>1.8897039930190699E-3</v>
      </c>
      <c r="GN513">
        <v>-2.5983293074510801E-5</v>
      </c>
      <c r="GO513">
        <v>18</v>
      </c>
      <c r="GP513">
        <v>2157</v>
      </c>
      <c r="GQ513">
        <v>3</v>
      </c>
      <c r="GR513">
        <v>29</v>
      </c>
      <c r="GS513">
        <v>1728.4</v>
      </c>
      <c r="GT513">
        <v>1728.4</v>
      </c>
      <c r="GU513">
        <v>1.53931</v>
      </c>
      <c r="GV513">
        <v>2.34985</v>
      </c>
      <c r="GW513">
        <v>1.9982899999999999</v>
      </c>
      <c r="GX513">
        <v>2.7282700000000002</v>
      </c>
      <c r="GY513">
        <v>2.0935100000000002</v>
      </c>
      <c r="GZ513">
        <v>2.34619</v>
      </c>
      <c r="HA513">
        <v>28.7956</v>
      </c>
      <c r="HB513">
        <v>15.252800000000001</v>
      </c>
      <c r="HC513">
        <v>18</v>
      </c>
      <c r="HD513">
        <v>448.70800000000003</v>
      </c>
      <c r="HE513">
        <v>640.86400000000003</v>
      </c>
      <c r="HF513">
        <v>32.715000000000003</v>
      </c>
      <c r="HG513">
        <v>21.105899999999998</v>
      </c>
      <c r="HH513">
        <v>29.999400000000001</v>
      </c>
      <c r="HI513">
        <v>20.988600000000002</v>
      </c>
      <c r="HJ513">
        <v>20.988099999999999</v>
      </c>
      <c r="HK513">
        <v>30.860299999999999</v>
      </c>
      <c r="HL513">
        <v>30.205100000000002</v>
      </c>
      <c r="HM513">
        <v>51.357300000000002</v>
      </c>
      <c r="HN513">
        <v>36.298299999999998</v>
      </c>
      <c r="HO513">
        <v>520.78800000000001</v>
      </c>
      <c r="HP513">
        <v>18.709900000000001</v>
      </c>
      <c r="HQ513">
        <v>97.653700000000001</v>
      </c>
      <c r="HR513">
        <v>101.485</v>
      </c>
    </row>
    <row r="514" spans="1:226" x14ac:dyDescent="0.2">
      <c r="A514">
        <v>498</v>
      </c>
      <c r="B514">
        <v>1657401830</v>
      </c>
      <c r="C514">
        <v>6649</v>
      </c>
      <c r="D514" t="s">
        <v>1359</v>
      </c>
      <c r="E514" t="s">
        <v>1360</v>
      </c>
      <c r="F514">
        <v>5</v>
      </c>
      <c r="G514" t="s">
        <v>1302</v>
      </c>
      <c r="H514" t="s">
        <v>354</v>
      </c>
      <c r="I514">
        <v>1657401827.5</v>
      </c>
      <c r="J514">
        <f t="shared" si="238"/>
        <v>5.486149474433712E-3</v>
      </c>
      <c r="K514">
        <f t="shared" si="239"/>
        <v>5.486149474433712</v>
      </c>
      <c r="L514">
        <f t="shared" si="240"/>
        <v>11.243341269416019</v>
      </c>
      <c r="M514">
        <f t="shared" si="241"/>
        <v>469.328666666667</v>
      </c>
      <c r="N514">
        <f t="shared" si="242"/>
        <v>386.44403266686982</v>
      </c>
      <c r="O514">
        <f t="shared" si="243"/>
        <v>27.322009365590571</v>
      </c>
      <c r="P514">
        <f t="shared" si="244"/>
        <v>33.182042268099273</v>
      </c>
      <c r="Q514">
        <f t="shared" si="245"/>
        <v>0.276909207077702</v>
      </c>
      <c r="R514">
        <f t="shared" si="246"/>
        <v>2.3644721291569568</v>
      </c>
      <c r="S514">
        <f t="shared" si="247"/>
        <v>0.26007199131125375</v>
      </c>
      <c r="T514">
        <f t="shared" si="248"/>
        <v>0.16397236841018056</v>
      </c>
      <c r="U514">
        <f t="shared" si="249"/>
        <v>321.51072699999941</v>
      </c>
      <c r="V514">
        <f t="shared" si="250"/>
        <v>27.442717882303672</v>
      </c>
      <c r="W514">
        <f t="shared" si="251"/>
        <v>25.1086666666667</v>
      </c>
      <c r="X514">
        <f t="shared" si="252"/>
        <v>3.2003358802676973</v>
      </c>
      <c r="Y514">
        <f t="shared" si="253"/>
        <v>49.583856933189438</v>
      </c>
      <c r="Z514">
        <f t="shared" si="254"/>
        <v>1.7612471018256384</v>
      </c>
      <c r="AA514">
        <f t="shared" si="255"/>
        <v>3.5520574855618592</v>
      </c>
      <c r="AB514">
        <f t="shared" si="256"/>
        <v>1.439088778442059</v>
      </c>
      <c r="AC514">
        <f t="shared" si="257"/>
        <v>-241.93919182252671</v>
      </c>
      <c r="AD514">
        <f t="shared" si="258"/>
        <v>224.6053358118595</v>
      </c>
      <c r="AE514">
        <f t="shared" si="259"/>
        <v>20.294078554728706</v>
      </c>
      <c r="AF514">
        <f t="shared" si="260"/>
        <v>324.47094954406089</v>
      </c>
      <c r="AG514">
        <f t="shared" si="261"/>
        <v>28.141605755070803</v>
      </c>
      <c r="AH514">
        <f t="shared" si="262"/>
        <v>5.4191308986747533</v>
      </c>
      <c r="AI514">
        <f t="shared" si="263"/>
        <v>11.243341269416019</v>
      </c>
      <c r="AJ514">
        <v>513.57342045709504</v>
      </c>
      <c r="AK514">
        <v>487.74666666666701</v>
      </c>
      <c r="AL514">
        <v>3.20561804254362</v>
      </c>
      <c r="AM514">
        <v>66.554909346418299</v>
      </c>
      <c r="AN514">
        <f t="shared" si="264"/>
        <v>5.486149474433712</v>
      </c>
      <c r="AO514">
        <v>18.564950909145701</v>
      </c>
      <c r="AP514">
        <v>24.944827878787901</v>
      </c>
      <c r="AQ514">
        <v>8.9541422192717292E-3</v>
      </c>
      <c r="AR514">
        <v>78.499974426422895</v>
      </c>
      <c r="AS514">
        <v>0</v>
      </c>
      <c r="AT514">
        <v>0</v>
      </c>
      <c r="AU514">
        <f t="shared" si="265"/>
        <v>1</v>
      </c>
      <c r="AV514">
        <f t="shared" si="266"/>
        <v>0</v>
      </c>
      <c r="AW514">
        <f t="shared" si="267"/>
        <v>37402.755632965906</v>
      </c>
      <c r="AX514">
        <f t="shared" si="268"/>
        <v>1999.96333333333</v>
      </c>
      <c r="AY514">
        <f t="shared" si="269"/>
        <v>1681.169499999997</v>
      </c>
      <c r="AZ514">
        <f t="shared" si="270"/>
        <v>0.84060016100295165</v>
      </c>
      <c r="BA514">
        <f t="shared" si="271"/>
        <v>0.1607583107356968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1657401827.5</v>
      </c>
      <c r="BH514">
        <v>469.328666666667</v>
      </c>
      <c r="BI514">
        <v>506.15355555555499</v>
      </c>
      <c r="BJ514">
        <v>24.911177777777802</v>
      </c>
      <c r="BK514">
        <v>18.569711111111101</v>
      </c>
      <c r="BL514">
        <v>464.89277777777801</v>
      </c>
      <c r="BM514">
        <v>24.5129555555556</v>
      </c>
      <c r="BN514">
        <v>499.96011111111102</v>
      </c>
      <c r="BO514">
        <v>70.601311111111102</v>
      </c>
      <c r="BP514">
        <v>9.9766033333333295E-2</v>
      </c>
      <c r="BQ514">
        <v>26.870644444444402</v>
      </c>
      <c r="BR514">
        <v>25.1086666666667</v>
      </c>
      <c r="BS514">
        <v>999.9</v>
      </c>
      <c r="BT514">
        <v>0</v>
      </c>
      <c r="BU514">
        <v>0</v>
      </c>
      <c r="BV514">
        <v>10015.266666666699</v>
      </c>
      <c r="BW514">
        <v>0</v>
      </c>
      <c r="BX514">
        <v>20.2680111111111</v>
      </c>
      <c r="BY514">
        <v>-36.825022222222202</v>
      </c>
      <c r="BZ514">
        <v>481.31888888888898</v>
      </c>
      <c r="CA514">
        <v>515.73066666666705</v>
      </c>
      <c r="CB514">
        <v>6.3414644444444397</v>
      </c>
      <c r="CC514">
        <v>506.15355555555499</v>
      </c>
      <c r="CD514">
        <v>18.569711111111101</v>
      </c>
      <c r="CE514">
        <v>1.7587622222222199</v>
      </c>
      <c r="CF514">
        <v>1.31104555555556</v>
      </c>
      <c r="CG514">
        <v>15.4250222222222</v>
      </c>
      <c r="CH514">
        <v>10.9261</v>
      </c>
      <c r="CI514">
        <v>1999.96333333333</v>
      </c>
      <c r="CJ514">
        <v>0.979995333333333</v>
      </c>
      <c r="CK514">
        <v>2.0004877777777801E-2</v>
      </c>
      <c r="CL514">
        <v>0</v>
      </c>
      <c r="CM514">
        <v>2.7434666666666701</v>
      </c>
      <c r="CN514">
        <v>0</v>
      </c>
      <c r="CO514">
        <v>15837.233333333301</v>
      </c>
      <c r="CP514">
        <v>16705.077777777798</v>
      </c>
      <c r="CQ514">
        <v>39.436999999999998</v>
      </c>
      <c r="CR514">
        <v>39.811999999999998</v>
      </c>
      <c r="CS514">
        <v>39.936999999999998</v>
      </c>
      <c r="CT514">
        <v>38.506888888888902</v>
      </c>
      <c r="CU514">
        <v>39</v>
      </c>
      <c r="CV514">
        <v>1959.95333333333</v>
      </c>
      <c r="CW514">
        <v>40.01</v>
      </c>
      <c r="CX514">
        <v>0</v>
      </c>
      <c r="CY514">
        <v>1651553556.9000001</v>
      </c>
      <c r="CZ514">
        <v>0</v>
      </c>
      <c r="DA514">
        <v>0</v>
      </c>
      <c r="DB514" t="s">
        <v>356</v>
      </c>
      <c r="DC514">
        <v>1657298120.5</v>
      </c>
      <c r="DD514">
        <v>1657298120.5</v>
      </c>
      <c r="DE514">
        <v>0</v>
      </c>
      <c r="DF514">
        <v>1.391</v>
      </c>
      <c r="DG514">
        <v>3.5000000000000003E-2</v>
      </c>
      <c r="DH514">
        <v>2.39</v>
      </c>
      <c r="DI514">
        <v>0.104</v>
      </c>
      <c r="DJ514">
        <v>419</v>
      </c>
      <c r="DK514">
        <v>18</v>
      </c>
      <c r="DL514">
        <v>0.11</v>
      </c>
      <c r="DM514">
        <v>0.02</v>
      </c>
      <c r="DN514">
        <v>-33.497941463414598</v>
      </c>
      <c r="DO514">
        <v>-26.027968641114999</v>
      </c>
      <c r="DP514">
        <v>2.6179579487553899</v>
      </c>
      <c r="DQ514">
        <v>0</v>
      </c>
      <c r="DR514">
        <v>6.20756219512195</v>
      </c>
      <c r="DS514">
        <v>0.84607526132403399</v>
      </c>
      <c r="DT514">
        <v>8.3968289209334301E-2</v>
      </c>
      <c r="DU514">
        <v>0</v>
      </c>
      <c r="DV514">
        <v>0</v>
      </c>
      <c r="DW514">
        <v>2</v>
      </c>
      <c r="DX514" t="s">
        <v>357</v>
      </c>
      <c r="DY514">
        <v>2.91662</v>
      </c>
      <c r="DZ514">
        <v>2.7164899999999998</v>
      </c>
      <c r="EA514">
        <v>7.9815200000000003E-2</v>
      </c>
      <c r="EB514">
        <v>8.4820599999999996E-2</v>
      </c>
      <c r="EC514">
        <v>8.4243100000000001E-2</v>
      </c>
      <c r="ED514">
        <v>6.8490599999999999E-2</v>
      </c>
      <c r="EE514">
        <v>26293.599999999999</v>
      </c>
      <c r="EF514">
        <v>22773.8</v>
      </c>
      <c r="EG514">
        <v>25554.3</v>
      </c>
      <c r="EH514">
        <v>24209.8</v>
      </c>
      <c r="EI514">
        <v>39871.9</v>
      </c>
      <c r="EJ514">
        <v>37309.599999999999</v>
      </c>
      <c r="EK514">
        <v>46110.6</v>
      </c>
      <c r="EL514">
        <v>43151.8</v>
      </c>
      <c r="EM514">
        <v>1.91997</v>
      </c>
      <c r="EN514">
        <v>2.22105</v>
      </c>
      <c r="EO514">
        <v>0.26447300000000001</v>
      </c>
      <c r="EP514">
        <v>0</v>
      </c>
      <c r="EQ514">
        <v>20.791499999999999</v>
      </c>
      <c r="ER514">
        <v>999.9</v>
      </c>
      <c r="ES514">
        <v>51.276000000000003</v>
      </c>
      <c r="ET514">
        <v>25.297000000000001</v>
      </c>
      <c r="EU514">
        <v>23.508400000000002</v>
      </c>
      <c r="EV514">
        <v>50.485300000000002</v>
      </c>
      <c r="EW514">
        <v>38.477600000000002</v>
      </c>
      <c r="EX514">
        <v>2</v>
      </c>
      <c r="EY514">
        <v>-0.46598800000000001</v>
      </c>
      <c r="EZ514">
        <v>-6.6666699999999999</v>
      </c>
      <c r="FA514">
        <v>20.125499999999999</v>
      </c>
      <c r="FB514">
        <v>5.2386999999999997</v>
      </c>
      <c r="FC514">
        <v>11.992000000000001</v>
      </c>
      <c r="FD514">
        <v>4.9576500000000001</v>
      </c>
      <c r="FE514">
        <v>3.3039000000000001</v>
      </c>
      <c r="FF514">
        <v>9999</v>
      </c>
      <c r="FG514">
        <v>9999</v>
      </c>
      <c r="FH514">
        <v>5961</v>
      </c>
      <c r="FI514">
        <v>342.7</v>
      </c>
      <c r="FJ514">
        <v>1.86798</v>
      </c>
      <c r="FK514">
        <v>1.8636900000000001</v>
      </c>
      <c r="FL514">
        <v>1.8714500000000001</v>
      </c>
      <c r="FM514">
        <v>1.86198</v>
      </c>
      <c r="FN514">
        <v>1.8615699999999999</v>
      </c>
      <c r="FO514">
        <v>1.8681000000000001</v>
      </c>
      <c r="FP514">
        <v>1.8581799999999999</v>
      </c>
      <c r="FQ514">
        <v>1.86476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4.4649999999999999</v>
      </c>
      <c r="GF514">
        <v>0.39960000000000001</v>
      </c>
      <c r="GG514">
        <v>2.2088750328830402</v>
      </c>
      <c r="GH514">
        <v>6.0489126747292196E-3</v>
      </c>
      <c r="GI514">
        <v>-3.2734485160193501E-6</v>
      </c>
      <c r="GJ514">
        <v>1.2191227519152799E-9</v>
      </c>
      <c r="GK514">
        <v>-4.8623107072493198E-2</v>
      </c>
      <c r="GL514">
        <v>-1.24795961692081E-2</v>
      </c>
      <c r="GM514">
        <v>1.8897039930190699E-3</v>
      </c>
      <c r="GN514">
        <v>-2.5983293074510801E-5</v>
      </c>
      <c r="GO514">
        <v>18</v>
      </c>
      <c r="GP514">
        <v>2157</v>
      </c>
      <c r="GQ514">
        <v>3</v>
      </c>
      <c r="GR514">
        <v>29</v>
      </c>
      <c r="GS514">
        <v>1728.5</v>
      </c>
      <c r="GT514">
        <v>1728.5</v>
      </c>
      <c r="GU514">
        <v>1.58203</v>
      </c>
      <c r="GV514">
        <v>2.35107</v>
      </c>
      <c r="GW514">
        <v>1.9982899999999999</v>
      </c>
      <c r="GX514">
        <v>2.7294900000000002</v>
      </c>
      <c r="GY514">
        <v>2.0935100000000002</v>
      </c>
      <c r="GZ514">
        <v>2.3315399999999999</v>
      </c>
      <c r="HA514">
        <v>28.753399999999999</v>
      </c>
      <c r="HB514">
        <v>15.252800000000001</v>
      </c>
      <c r="HC514">
        <v>18</v>
      </c>
      <c r="HD514">
        <v>450.78100000000001</v>
      </c>
      <c r="HE514">
        <v>644.43200000000002</v>
      </c>
      <c r="HF514">
        <v>32.927399999999999</v>
      </c>
      <c r="HG514">
        <v>21.098800000000001</v>
      </c>
      <c r="HH514">
        <v>29.999500000000001</v>
      </c>
      <c r="HI514">
        <v>20.9815</v>
      </c>
      <c r="HJ514">
        <v>20.981400000000001</v>
      </c>
      <c r="HK514">
        <v>31.7011</v>
      </c>
      <c r="HL514">
        <v>29.854099999999999</v>
      </c>
      <c r="HM514">
        <v>51.357300000000002</v>
      </c>
      <c r="HN514">
        <v>36.929299999999998</v>
      </c>
      <c r="HO514">
        <v>540.86800000000005</v>
      </c>
      <c r="HP514">
        <v>18.762599999999999</v>
      </c>
      <c r="HQ514">
        <v>97.656499999999994</v>
      </c>
      <c r="HR514">
        <v>101.482</v>
      </c>
    </row>
    <row r="515" spans="1:226" x14ac:dyDescent="0.2">
      <c r="A515">
        <v>499</v>
      </c>
      <c r="B515">
        <v>1657401835</v>
      </c>
      <c r="C515">
        <v>6654</v>
      </c>
      <c r="D515" t="s">
        <v>1361</v>
      </c>
      <c r="E515" t="s">
        <v>1362</v>
      </c>
      <c r="F515">
        <v>5</v>
      </c>
      <c r="G515" t="s">
        <v>1302</v>
      </c>
      <c r="H515" t="s">
        <v>354</v>
      </c>
      <c r="I515">
        <v>1657401832.2</v>
      </c>
      <c r="J515">
        <f t="shared" si="238"/>
        <v>5.6200330333124127E-3</v>
      </c>
      <c r="K515">
        <f t="shared" si="239"/>
        <v>5.6200330333124127</v>
      </c>
      <c r="L515">
        <f t="shared" si="240"/>
        <v>12.251253959323471</v>
      </c>
      <c r="M515">
        <f t="shared" si="241"/>
        <v>484.03800000000001</v>
      </c>
      <c r="N515">
        <f t="shared" si="242"/>
        <v>395.92026233162403</v>
      </c>
      <c r="O515">
        <f t="shared" si="243"/>
        <v>27.991760008117453</v>
      </c>
      <c r="P515">
        <f t="shared" si="244"/>
        <v>34.22172800911212</v>
      </c>
      <c r="Q515">
        <f t="shared" si="245"/>
        <v>0.2825120984503911</v>
      </c>
      <c r="R515">
        <f t="shared" si="246"/>
        <v>2.3594161277292542</v>
      </c>
      <c r="S515">
        <f t="shared" si="247"/>
        <v>0.26497472742089484</v>
      </c>
      <c r="T515">
        <f t="shared" si="248"/>
        <v>0.16709406755148257</v>
      </c>
      <c r="U515">
        <f t="shared" si="249"/>
        <v>321.52525414171339</v>
      </c>
      <c r="V515">
        <f t="shared" si="250"/>
        <v>27.539908158546655</v>
      </c>
      <c r="W515">
        <f t="shared" si="251"/>
        <v>25.18383</v>
      </c>
      <c r="X515">
        <f t="shared" si="252"/>
        <v>3.2146934799728233</v>
      </c>
      <c r="Y515">
        <f t="shared" si="253"/>
        <v>49.370335650454081</v>
      </c>
      <c r="Z515">
        <f t="shared" si="254"/>
        <v>1.7679981809263439</v>
      </c>
      <c r="AA515">
        <f t="shared" si="255"/>
        <v>3.5810941076923442</v>
      </c>
      <c r="AB515">
        <f t="shared" si="256"/>
        <v>1.4466952990464794</v>
      </c>
      <c r="AC515">
        <f t="shared" si="257"/>
        <v>-247.84345676907739</v>
      </c>
      <c r="AD515">
        <f t="shared" si="258"/>
        <v>232.18860146924754</v>
      </c>
      <c r="AE515">
        <f t="shared" si="259"/>
        <v>21.046780026722725</v>
      </c>
      <c r="AF515">
        <f t="shared" si="260"/>
        <v>326.91717886860624</v>
      </c>
      <c r="AG515">
        <f t="shared" si="261"/>
        <v>29.082498928689734</v>
      </c>
      <c r="AH515">
        <f t="shared" si="262"/>
        <v>5.475182598288324</v>
      </c>
      <c r="AI515">
        <f t="shared" si="263"/>
        <v>12.251253959323471</v>
      </c>
      <c r="AJ515">
        <v>531.00868918757897</v>
      </c>
      <c r="AK515">
        <v>503.88149696969703</v>
      </c>
      <c r="AL515">
        <v>3.2255605935331202</v>
      </c>
      <c r="AM515">
        <v>66.554909346418299</v>
      </c>
      <c r="AN515">
        <f t="shared" si="264"/>
        <v>5.6200330333124127</v>
      </c>
      <c r="AO515">
        <v>18.595658210607301</v>
      </c>
      <c r="AP515">
        <v>25.060495757575701</v>
      </c>
      <c r="AQ515">
        <v>2.48229568315687E-2</v>
      </c>
      <c r="AR515">
        <v>78.499974426422895</v>
      </c>
      <c r="AS515">
        <v>0</v>
      </c>
      <c r="AT515">
        <v>0</v>
      </c>
      <c r="AU515">
        <f t="shared" si="265"/>
        <v>1</v>
      </c>
      <c r="AV515">
        <f t="shared" si="266"/>
        <v>0</v>
      </c>
      <c r="AW515">
        <f t="shared" si="267"/>
        <v>37263.680664212181</v>
      </c>
      <c r="AX515">
        <f t="shared" si="268"/>
        <v>2000.0540000000001</v>
      </c>
      <c r="AY515">
        <f t="shared" si="269"/>
        <v>1681.2456893998515</v>
      </c>
      <c r="AZ515">
        <f t="shared" si="270"/>
        <v>0.84060014849591635</v>
      </c>
      <c r="BA515">
        <f t="shared" si="271"/>
        <v>0.16075828659711858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1657401832.2</v>
      </c>
      <c r="BH515">
        <v>484.03800000000001</v>
      </c>
      <c r="BI515">
        <v>522.11760000000004</v>
      </c>
      <c r="BJ515">
        <v>25.006869999999999</v>
      </c>
      <c r="BK515">
        <v>18.60089</v>
      </c>
      <c r="BL515">
        <v>479.54669999999999</v>
      </c>
      <c r="BM515">
        <v>24.605550000000001</v>
      </c>
      <c r="BN515">
        <v>499.99520000000001</v>
      </c>
      <c r="BO515">
        <v>70.600480000000005</v>
      </c>
      <c r="BP515">
        <v>0.10001873999999999</v>
      </c>
      <c r="BQ515">
        <v>27.0092</v>
      </c>
      <c r="BR515">
        <v>25.18383</v>
      </c>
      <c r="BS515">
        <v>999.9</v>
      </c>
      <c r="BT515">
        <v>0</v>
      </c>
      <c r="BU515">
        <v>0</v>
      </c>
      <c r="BV515">
        <v>9981.3729999999996</v>
      </c>
      <c r="BW515">
        <v>0</v>
      </c>
      <c r="BX515">
        <v>10.755274999999999</v>
      </c>
      <c r="BY515">
        <v>-38.079549999999998</v>
      </c>
      <c r="BZ515">
        <v>496.45260000000002</v>
      </c>
      <c r="CA515">
        <v>532.01350000000002</v>
      </c>
      <c r="CB515">
        <v>6.4059809999999997</v>
      </c>
      <c r="CC515">
        <v>522.11760000000004</v>
      </c>
      <c r="CD515">
        <v>18.60089</v>
      </c>
      <c r="CE515">
        <v>1.7654970000000001</v>
      </c>
      <c r="CF515">
        <v>1.3132299999999999</v>
      </c>
      <c r="CG515">
        <v>15.4846</v>
      </c>
      <c r="CH515">
        <v>10.95115</v>
      </c>
      <c r="CI515">
        <v>2000.0540000000001</v>
      </c>
      <c r="CJ515">
        <v>0.97999550000000002</v>
      </c>
      <c r="CK515">
        <v>2.00047E-2</v>
      </c>
      <c r="CL515">
        <v>0</v>
      </c>
      <c r="CM515">
        <v>2.6724100000000002</v>
      </c>
      <c r="CN515">
        <v>0</v>
      </c>
      <c r="CO515">
        <v>15803.17</v>
      </c>
      <c r="CP515">
        <v>16705.84</v>
      </c>
      <c r="CQ515">
        <v>39.436999999999998</v>
      </c>
      <c r="CR515">
        <v>39.7624</v>
      </c>
      <c r="CS515">
        <v>39.936999999999998</v>
      </c>
      <c r="CT515">
        <v>38.474800000000002</v>
      </c>
      <c r="CU515">
        <v>39</v>
      </c>
      <c r="CV515">
        <v>1960.0440000000001</v>
      </c>
      <c r="CW515">
        <v>40.011000000000003</v>
      </c>
      <c r="CX515">
        <v>0</v>
      </c>
      <c r="CY515">
        <v>1651553561.7</v>
      </c>
      <c r="CZ515">
        <v>0</v>
      </c>
      <c r="DA515">
        <v>0</v>
      </c>
      <c r="DB515" t="s">
        <v>356</v>
      </c>
      <c r="DC515">
        <v>1657298120.5</v>
      </c>
      <c r="DD515">
        <v>1657298120.5</v>
      </c>
      <c r="DE515">
        <v>0</v>
      </c>
      <c r="DF515">
        <v>1.391</v>
      </c>
      <c r="DG515">
        <v>3.5000000000000003E-2</v>
      </c>
      <c r="DH515">
        <v>2.39</v>
      </c>
      <c r="DI515">
        <v>0.104</v>
      </c>
      <c r="DJ515">
        <v>419</v>
      </c>
      <c r="DK515">
        <v>18</v>
      </c>
      <c r="DL515">
        <v>0.11</v>
      </c>
      <c r="DM515">
        <v>0.02</v>
      </c>
      <c r="DN515">
        <v>-35.494673170731701</v>
      </c>
      <c r="DO515">
        <v>-19.484849477351901</v>
      </c>
      <c r="DP515">
        <v>1.9345609268059001</v>
      </c>
      <c r="DQ515">
        <v>0</v>
      </c>
      <c r="DR515">
        <v>6.2766931707317104</v>
      </c>
      <c r="DS515">
        <v>0.907815261324047</v>
      </c>
      <c r="DT515">
        <v>8.9702656959290805E-2</v>
      </c>
      <c r="DU515">
        <v>0</v>
      </c>
      <c r="DV515">
        <v>0</v>
      </c>
      <c r="DW515">
        <v>2</v>
      </c>
      <c r="DX515" t="s">
        <v>357</v>
      </c>
      <c r="DY515">
        <v>2.9170500000000001</v>
      </c>
      <c r="DZ515">
        <v>2.7157399999999998</v>
      </c>
      <c r="EA515">
        <v>8.1749199999999994E-2</v>
      </c>
      <c r="EB515">
        <v>8.6795499999999998E-2</v>
      </c>
      <c r="EC515">
        <v>8.4528099999999995E-2</v>
      </c>
      <c r="ED515">
        <v>6.8587800000000004E-2</v>
      </c>
      <c r="EE515">
        <v>26238.7</v>
      </c>
      <c r="EF515">
        <v>22726.400000000001</v>
      </c>
      <c r="EG515">
        <v>25554.6</v>
      </c>
      <c r="EH515">
        <v>24211.599999999999</v>
      </c>
      <c r="EI515">
        <v>39859.4</v>
      </c>
      <c r="EJ515">
        <v>37308.199999999997</v>
      </c>
      <c r="EK515">
        <v>46110.7</v>
      </c>
      <c r="EL515">
        <v>43154.5</v>
      </c>
      <c r="EM515">
        <v>1.9220999999999999</v>
      </c>
      <c r="EN515">
        <v>2.2128999999999999</v>
      </c>
      <c r="EO515">
        <v>0.26932400000000001</v>
      </c>
      <c r="EP515">
        <v>0</v>
      </c>
      <c r="EQ515">
        <v>20.808900000000001</v>
      </c>
      <c r="ER515">
        <v>999.9</v>
      </c>
      <c r="ES515">
        <v>51.203000000000003</v>
      </c>
      <c r="ET515">
        <v>25.297000000000001</v>
      </c>
      <c r="EU515">
        <v>23.473700000000001</v>
      </c>
      <c r="EV515">
        <v>51.065300000000001</v>
      </c>
      <c r="EW515">
        <v>38.477600000000002</v>
      </c>
      <c r="EX515">
        <v>2</v>
      </c>
      <c r="EY515">
        <v>-0.46645799999999998</v>
      </c>
      <c r="EZ515">
        <v>-6.6666699999999999</v>
      </c>
      <c r="FA515">
        <v>20.125800000000002</v>
      </c>
      <c r="FB515">
        <v>5.2391500000000004</v>
      </c>
      <c r="FC515">
        <v>11.992000000000001</v>
      </c>
      <c r="FD515">
        <v>4.9577499999999999</v>
      </c>
      <c r="FE515">
        <v>3.3039800000000001</v>
      </c>
      <c r="FF515">
        <v>9999</v>
      </c>
      <c r="FG515">
        <v>9999</v>
      </c>
      <c r="FH515">
        <v>5961</v>
      </c>
      <c r="FI515">
        <v>342.7</v>
      </c>
      <c r="FJ515">
        <v>1.8680000000000001</v>
      </c>
      <c r="FK515">
        <v>1.86371</v>
      </c>
      <c r="FL515">
        <v>1.8714599999999999</v>
      </c>
      <c r="FM515">
        <v>1.86202</v>
      </c>
      <c r="FN515">
        <v>1.8615699999999999</v>
      </c>
      <c r="FO515">
        <v>1.86812</v>
      </c>
      <c r="FP515">
        <v>1.8582000000000001</v>
      </c>
      <c r="FQ515">
        <v>1.86476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4.524</v>
      </c>
      <c r="GF515">
        <v>0.40350000000000003</v>
      </c>
      <c r="GG515">
        <v>2.2088750328830402</v>
      </c>
      <c r="GH515">
        <v>6.0489126747292196E-3</v>
      </c>
      <c r="GI515">
        <v>-3.2734485160193501E-6</v>
      </c>
      <c r="GJ515">
        <v>1.2191227519152799E-9</v>
      </c>
      <c r="GK515">
        <v>-4.8623107072493198E-2</v>
      </c>
      <c r="GL515">
        <v>-1.24795961692081E-2</v>
      </c>
      <c r="GM515">
        <v>1.8897039930190699E-3</v>
      </c>
      <c r="GN515">
        <v>-2.5983293074510801E-5</v>
      </c>
      <c r="GO515">
        <v>18</v>
      </c>
      <c r="GP515">
        <v>2157</v>
      </c>
      <c r="GQ515">
        <v>3</v>
      </c>
      <c r="GR515">
        <v>29</v>
      </c>
      <c r="GS515">
        <v>1728.6</v>
      </c>
      <c r="GT515">
        <v>1728.6</v>
      </c>
      <c r="GU515">
        <v>1.6198699999999999</v>
      </c>
      <c r="GV515">
        <v>2.34741</v>
      </c>
      <c r="GW515">
        <v>1.9982899999999999</v>
      </c>
      <c r="GX515">
        <v>2.7282700000000002</v>
      </c>
      <c r="GY515">
        <v>2.0947300000000002</v>
      </c>
      <c r="GZ515">
        <v>2.3852500000000001</v>
      </c>
      <c r="HA515">
        <v>28.753399999999999</v>
      </c>
      <c r="HB515">
        <v>15.252800000000001</v>
      </c>
      <c r="HC515">
        <v>18</v>
      </c>
      <c r="HD515">
        <v>451.97500000000002</v>
      </c>
      <c r="HE515">
        <v>638.19500000000005</v>
      </c>
      <c r="HF515">
        <v>33.130800000000001</v>
      </c>
      <c r="HG515">
        <v>21.0914</v>
      </c>
      <c r="HH515">
        <v>29.999500000000001</v>
      </c>
      <c r="HI515">
        <v>20.975300000000001</v>
      </c>
      <c r="HJ515">
        <v>20.975200000000001</v>
      </c>
      <c r="HK515">
        <v>32.472799999999999</v>
      </c>
      <c r="HL515">
        <v>28.968</v>
      </c>
      <c r="HM515">
        <v>51.357300000000002</v>
      </c>
      <c r="HN515">
        <v>37.506599999999999</v>
      </c>
      <c r="HO515">
        <v>554.25699999999995</v>
      </c>
      <c r="HP515">
        <v>18.847300000000001</v>
      </c>
      <c r="HQ515">
        <v>97.6571</v>
      </c>
      <c r="HR515">
        <v>101.489</v>
      </c>
    </row>
    <row r="516" spans="1:226" x14ac:dyDescent="0.2">
      <c r="A516">
        <v>500</v>
      </c>
      <c r="B516">
        <v>1657401840</v>
      </c>
      <c r="C516">
        <v>6659</v>
      </c>
      <c r="D516" t="s">
        <v>1363</v>
      </c>
      <c r="E516" t="s">
        <v>1364</v>
      </c>
      <c r="F516">
        <v>5</v>
      </c>
      <c r="G516" t="s">
        <v>1302</v>
      </c>
      <c r="H516" t="s">
        <v>354</v>
      </c>
      <c r="I516">
        <v>1657401837.5</v>
      </c>
      <c r="J516">
        <f t="shared" si="238"/>
        <v>5.7003327205652956E-3</v>
      </c>
      <c r="K516">
        <f t="shared" si="239"/>
        <v>5.7003327205652958</v>
      </c>
      <c r="L516">
        <f t="shared" si="240"/>
        <v>13.496039706057367</v>
      </c>
      <c r="M516">
        <f t="shared" si="241"/>
        <v>500.463111111111</v>
      </c>
      <c r="N516">
        <f t="shared" si="242"/>
        <v>404.64737478870893</v>
      </c>
      <c r="O516">
        <f t="shared" si="243"/>
        <v>28.608618368886244</v>
      </c>
      <c r="P516">
        <f t="shared" si="244"/>
        <v>35.382802522713405</v>
      </c>
      <c r="Q516">
        <f t="shared" si="245"/>
        <v>0.28371474291876797</v>
      </c>
      <c r="R516">
        <f t="shared" si="246"/>
        <v>2.3621984480251821</v>
      </c>
      <c r="S516">
        <f t="shared" si="247"/>
        <v>0.26605219081675274</v>
      </c>
      <c r="T516">
        <f t="shared" si="248"/>
        <v>0.16777781794856966</v>
      </c>
      <c r="U516">
        <f t="shared" si="249"/>
        <v>321.52162599999923</v>
      </c>
      <c r="V516">
        <f t="shared" si="250"/>
        <v>27.684280640104152</v>
      </c>
      <c r="W516">
        <f t="shared" si="251"/>
        <v>25.3083666666667</v>
      </c>
      <c r="X516">
        <f t="shared" si="252"/>
        <v>3.2386062088912988</v>
      </c>
      <c r="Y516">
        <f t="shared" si="253"/>
        <v>49.142754372816725</v>
      </c>
      <c r="Z516">
        <f t="shared" si="254"/>
        <v>1.7775495127528138</v>
      </c>
      <c r="AA516">
        <f t="shared" si="255"/>
        <v>3.6171141309410686</v>
      </c>
      <c r="AB516">
        <f t="shared" si="256"/>
        <v>1.461056696138485</v>
      </c>
      <c r="AC516">
        <f t="shared" si="257"/>
        <v>-251.38467297692952</v>
      </c>
      <c r="AD516">
        <f t="shared" si="258"/>
        <v>238.31870704733603</v>
      </c>
      <c r="AE516">
        <f t="shared" si="259"/>
        <v>21.608954524854369</v>
      </c>
      <c r="AF516">
        <f t="shared" si="260"/>
        <v>330.06461459526008</v>
      </c>
      <c r="AG516">
        <f t="shared" si="261"/>
        <v>29.754165309434818</v>
      </c>
      <c r="AH516">
        <f t="shared" si="262"/>
        <v>5.52770171236648</v>
      </c>
      <c r="AI516">
        <f t="shared" si="263"/>
        <v>13.496039706057367</v>
      </c>
      <c r="AJ516">
        <v>547.93192107464904</v>
      </c>
      <c r="AK516">
        <v>519.60953939393903</v>
      </c>
      <c r="AL516">
        <v>3.1370593546923802</v>
      </c>
      <c r="AM516">
        <v>66.554909346418299</v>
      </c>
      <c r="AN516">
        <f t="shared" si="264"/>
        <v>5.7003327205652958</v>
      </c>
      <c r="AO516">
        <v>18.647603889784701</v>
      </c>
      <c r="AP516">
        <v>25.1987448484848</v>
      </c>
      <c r="AQ516">
        <v>2.6964645198746098E-2</v>
      </c>
      <c r="AR516">
        <v>78.499974426422895</v>
      </c>
      <c r="AS516">
        <v>0</v>
      </c>
      <c r="AT516">
        <v>0</v>
      </c>
      <c r="AU516">
        <f t="shared" si="265"/>
        <v>1</v>
      </c>
      <c r="AV516">
        <f t="shared" si="266"/>
        <v>0</v>
      </c>
      <c r="AW516">
        <f t="shared" si="267"/>
        <v>37309.488018582895</v>
      </c>
      <c r="AX516">
        <f t="shared" si="268"/>
        <v>2000.0344444444399</v>
      </c>
      <c r="AY516">
        <f t="shared" si="269"/>
        <v>1681.2289999999962</v>
      </c>
      <c r="AZ516">
        <f t="shared" si="270"/>
        <v>0.8406000229996039</v>
      </c>
      <c r="BA516">
        <f t="shared" si="271"/>
        <v>0.16075804438923549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1657401837.5</v>
      </c>
      <c r="BH516">
        <v>500.463111111111</v>
      </c>
      <c r="BI516">
        <v>539.50455555555595</v>
      </c>
      <c r="BJ516">
        <v>25.142099999999999</v>
      </c>
      <c r="BK516">
        <v>18.6728555555556</v>
      </c>
      <c r="BL516">
        <v>495.911</v>
      </c>
      <c r="BM516">
        <v>24.736411111111099</v>
      </c>
      <c r="BN516">
        <v>499.78544444444401</v>
      </c>
      <c r="BO516">
        <v>70.600577777777801</v>
      </c>
      <c r="BP516">
        <v>9.9543244444444401E-2</v>
      </c>
      <c r="BQ516">
        <v>27.1797222222222</v>
      </c>
      <c r="BR516">
        <v>25.3083666666667</v>
      </c>
      <c r="BS516">
        <v>999.9</v>
      </c>
      <c r="BT516">
        <v>0</v>
      </c>
      <c r="BU516">
        <v>0</v>
      </c>
      <c r="BV516">
        <v>10000.07</v>
      </c>
      <c r="BW516">
        <v>0</v>
      </c>
      <c r="BX516">
        <v>5.0137944444444402</v>
      </c>
      <c r="BY516">
        <v>-39.041644444444401</v>
      </c>
      <c r="BZ516">
        <v>513.37044444444405</v>
      </c>
      <c r="CA516">
        <v>549.77066666666701</v>
      </c>
      <c r="CB516">
        <v>6.4692677777777803</v>
      </c>
      <c r="CC516">
        <v>539.50455555555595</v>
      </c>
      <c r="CD516">
        <v>18.6728555555556</v>
      </c>
      <c r="CE516">
        <v>1.77504666666667</v>
      </c>
      <c r="CF516">
        <v>1.3183122222222201</v>
      </c>
      <c r="CG516">
        <v>15.5687444444444</v>
      </c>
      <c r="CH516">
        <v>11.0092444444444</v>
      </c>
      <c r="CI516">
        <v>2000.0344444444399</v>
      </c>
      <c r="CJ516">
        <v>0.97999911111111104</v>
      </c>
      <c r="CK516">
        <v>2.00009666666667E-2</v>
      </c>
      <c r="CL516">
        <v>0</v>
      </c>
      <c r="CM516">
        <v>2.6866333333333299</v>
      </c>
      <c r="CN516">
        <v>0</v>
      </c>
      <c r="CO516">
        <v>15731.0555555556</v>
      </c>
      <c r="CP516">
        <v>16705.711111111101</v>
      </c>
      <c r="CQ516">
        <v>39.436999999999998</v>
      </c>
      <c r="CR516">
        <v>39.735999999999997</v>
      </c>
      <c r="CS516">
        <v>39.936999999999998</v>
      </c>
      <c r="CT516">
        <v>38.436999999999998</v>
      </c>
      <c r="CU516">
        <v>39.159222222222198</v>
      </c>
      <c r="CV516">
        <v>1960.0322222222201</v>
      </c>
      <c r="CW516">
        <v>40.002222222222201</v>
      </c>
      <c r="CX516">
        <v>0</v>
      </c>
      <c r="CY516">
        <v>1651553566.5</v>
      </c>
      <c r="CZ516">
        <v>0</v>
      </c>
      <c r="DA516">
        <v>0</v>
      </c>
      <c r="DB516" t="s">
        <v>356</v>
      </c>
      <c r="DC516">
        <v>1657298120.5</v>
      </c>
      <c r="DD516">
        <v>1657298120.5</v>
      </c>
      <c r="DE516">
        <v>0</v>
      </c>
      <c r="DF516">
        <v>1.391</v>
      </c>
      <c r="DG516">
        <v>3.5000000000000003E-2</v>
      </c>
      <c r="DH516">
        <v>2.39</v>
      </c>
      <c r="DI516">
        <v>0.104</v>
      </c>
      <c r="DJ516">
        <v>419</v>
      </c>
      <c r="DK516">
        <v>18</v>
      </c>
      <c r="DL516">
        <v>0.11</v>
      </c>
      <c r="DM516">
        <v>0.02</v>
      </c>
      <c r="DN516">
        <v>-37.219704878048802</v>
      </c>
      <c r="DO516">
        <v>-14.8156515679443</v>
      </c>
      <c r="DP516">
        <v>1.47476890127617</v>
      </c>
      <c r="DQ516">
        <v>0</v>
      </c>
      <c r="DR516">
        <v>6.3639190243902402</v>
      </c>
      <c r="DS516">
        <v>0.83606425087109704</v>
      </c>
      <c r="DT516">
        <v>8.2753920540974094E-2</v>
      </c>
      <c r="DU516">
        <v>0</v>
      </c>
      <c r="DV516">
        <v>0</v>
      </c>
      <c r="DW516">
        <v>2</v>
      </c>
      <c r="DX516" t="s">
        <v>357</v>
      </c>
      <c r="DY516">
        <v>2.9168599999999998</v>
      </c>
      <c r="DZ516">
        <v>2.7164299999999999</v>
      </c>
      <c r="EA516">
        <v>8.3601900000000007E-2</v>
      </c>
      <c r="EB516">
        <v>8.8656100000000002E-2</v>
      </c>
      <c r="EC516">
        <v>8.48555E-2</v>
      </c>
      <c r="ED516">
        <v>6.8833900000000003E-2</v>
      </c>
      <c r="EE516">
        <v>26185.8</v>
      </c>
      <c r="EF516">
        <v>22682</v>
      </c>
      <c r="EG516">
        <v>25554.5</v>
      </c>
      <c r="EH516">
        <v>24213.599999999999</v>
      </c>
      <c r="EI516">
        <v>39845.300000000003</v>
      </c>
      <c r="EJ516">
        <v>37301.1</v>
      </c>
      <c r="EK516">
        <v>46111.199999999997</v>
      </c>
      <c r="EL516">
        <v>43157.8</v>
      </c>
      <c r="EM516">
        <v>1.9196500000000001</v>
      </c>
      <c r="EN516">
        <v>2.2241200000000001</v>
      </c>
      <c r="EO516">
        <v>0.27480700000000002</v>
      </c>
      <c r="EP516">
        <v>0</v>
      </c>
      <c r="EQ516">
        <v>20.842099999999999</v>
      </c>
      <c r="ER516">
        <v>999.9</v>
      </c>
      <c r="ES516">
        <v>51.154000000000003</v>
      </c>
      <c r="ET516">
        <v>25.297000000000001</v>
      </c>
      <c r="EU516">
        <v>23.4541</v>
      </c>
      <c r="EV516">
        <v>50.835299999999997</v>
      </c>
      <c r="EW516">
        <v>38.641800000000003</v>
      </c>
      <c r="EX516">
        <v>2</v>
      </c>
      <c r="EY516">
        <v>-0.46709099999999998</v>
      </c>
      <c r="EZ516">
        <v>-6.6666699999999999</v>
      </c>
      <c r="FA516">
        <v>20.125900000000001</v>
      </c>
      <c r="FB516">
        <v>5.2384000000000004</v>
      </c>
      <c r="FC516">
        <v>11.992000000000001</v>
      </c>
      <c r="FD516">
        <v>4.9576500000000001</v>
      </c>
      <c r="FE516">
        <v>3.3039000000000001</v>
      </c>
      <c r="FF516">
        <v>9999</v>
      </c>
      <c r="FG516">
        <v>9999</v>
      </c>
      <c r="FH516">
        <v>5961.3</v>
      </c>
      <c r="FI516">
        <v>342.7</v>
      </c>
      <c r="FJ516">
        <v>1.8680399999999999</v>
      </c>
      <c r="FK516">
        <v>1.86371</v>
      </c>
      <c r="FL516">
        <v>1.8714500000000001</v>
      </c>
      <c r="FM516">
        <v>1.8620300000000001</v>
      </c>
      <c r="FN516">
        <v>1.8615699999999999</v>
      </c>
      <c r="FO516">
        <v>1.86812</v>
      </c>
      <c r="FP516">
        <v>1.85819</v>
      </c>
      <c r="FQ516">
        <v>1.8647499999999999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4.58</v>
      </c>
      <c r="GF516">
        <v>0.40789999999999998</v>
      </c>
      <c r="GG516">
        <v>2.2088750328830402</v>
      </c>
      <c r="GH516">
        <v>6.0489126747292196E-3</v>
      </c>
      <c r="GI516">
        <v>-3.2734485160193501E-6</v>
      </c>
      <c r="GJ516">
        <v>1.2191227519152799E-9</v>
      </c>
      <c r="GK516">
        <v>-4.8623107072493198E-2</v>
      </c>
      <c r="GL516">
        <v>-1.24795961692081E-2</v>
      </c>
      <c r="GM516">
        <v>1.8897039930190699E-3</v>
      </c>
      <c r="GN516">
        <v>-2.5983293074510801E-5</v>
      </c>
      <c r="GO516">
        <v>18</v>
      </c>
      <c r="GP516">
        <v>2157</v>
      </c>
      <c r="GQ516">
        <v>3</v>
      </c>
      <c r="GR516">
        <v>29</v>
      </c>
      <c r="GS516">
        <v>1728.7</v>
      </c>
      <c r="GT516">
        <v>1728.7</v>
      </c>
      <c r="GU516">
        <v>1.65771</v>
      </c>
      <c r="GV516">
        <v>2.35107</v>
      </c>
      <c r="GW516">
        <v>1.9982899999999999</v>
      </c>
      <c r="GX516">
        <v>2.7282700000000002</v>
      </c>
      <c r="GY516">
        <v>2.0935100000000002</v>
      </c>
      <c r="GZ516">
        <v>2.3278799999999999</v>
      </c>
      <c r="HA516">
        <v>28.732299999999999</v>
      </c>
      <c r="HB516">
        <v>15.235300000000001</v>
      </c>
      <c r="HC516">
        <v>18</v>
      </c>
      <c r="HD516">
        <v>450.488</v>
      </c>
      <c r="HE516">
        <v>646.71500000000003</v>
      </c>
      <c r="HF516">
        <v>33.318300000000001</v>
      </c>
      <c r="HG516">
        <v>21.0854</v>
      </c>
      <c r="HH516">
        <v>29.999400000000001</v>
      </c>
      <c r="HI516">
        <v>20.9694</v>
      </c>
      <c r="HJ516">
        <v>20.9693</v>
      </c>
      <c r="HK516">
        <v>33.298099999999998</v>
      </c>
      <c r="HL516">
        <v>27.7058</v>
      </c>
      <c r="HM516">
        <v>51.357300000000002</v>
      </c>
      <c r="HN516">
        <v>38.004399999999997</v>
      </c>
      <c r="HO516">
        <v>574.524</v>
      </c>
      <c r="HP516">
        <v>19.113</v>
      </c>
      <c r="HQ516">
        <v>97.657700000000006</v>
      </c>
      <c r="HR516">
        <v>101.497</v>
      </c>
    </row>
    <row r="517" spans="1:226" x14ac:dyDescent="0.2">
      <c r="A517">
        <v>501</v>
      </c>
      <c r="B517">
        <v>1657401845</v>
      </c>
      <c r="C517">
        <v>6664</v>
      </c>
      <c r="D517" t="s">
        <v>1365</v>
      </c>
      <c r="E517" t="s">
        <v>1366</v>
      </c>
      <c r="F517">
        <v>5</v>
      </c>
      <c r="G517" t="s">
        <v>1302</v>
      </c>
      <c r="H517" t="s">
        <v>354</v>
      </c>
      <c r="I517">
        <v>1657401842.2</v>
      </c>
      <c r="J517">
        <f t="shared" si="238"/>
        <v>5.7783034474876791E-3</v>
      </c>
      <c r="K517">
        <f t="shared" si="239"/>
        <v>5.7783034474876791</v>
      </c>
      <c r="L517">
        <f t="shared" si="240"/>
        <v>14.303138127500299</v>
      </c>
      <c r="M517">
        <f t="shared" si="241"/>
        <v>514.5634</v>
      </c>
      <c r="N517">
        <f t="shared" si="242"/>
        <v>413.89120906281107</v>
      </c>
      <c r="O517">
        <f t="shared" si="243"/>
        <v>29.262727719934272</v>
      </c>
      <c r="P517">
        <f t="shared" si="244"/>
        <v>36.380402238885274</v>
      </c>
      <c r="Q517">
        <f t="shared" si="245"/>
        <v>0.28537105041752558</v>
      </c>
      <c r="R517">
        <f t="shared" si="246"/>
        <v>2.3666762697713173</v>
      </c>
      <c r="S517">
        <f t="shared" si="247"/>
        <v>0.26754016615585441</v>
      </c>
      <c r="T517">
        <f t="shared" si="248"/>
        <v>0.16872171156272583</v>
      </c>
      <c r="U517">
        <f t="shared" si="249"/>
        <v>321.51639119999999</v>
      </c>
      <c r="V517">
        <f t="shared" si="250"/>
        <v>27.813620547139557</v>
      </c>
      <c r="W517">
        <f t="shared" si="251"/>
        <v>25.41929</v>
      </c>
      <c r="X517">
        <f t="shared" si="252"/>
        <v>3.2600357051350279</v>
      </c>
      <c r="Y517">
        <f t="shared" si="253"/>
        <v>48.971968404492834</v>
      </c>
      <c r="Z517">
        <f t="shared" si="254"/>
        <v>1.7875409778028901</v>
      </c>
      <c r="AA517">
        <f t="shared" si="255"/>
        <v>3.650130954586861</v>
      </c>
      <c r="AB517">
        <f t="shared" si="256"/>
        <v>1.4724947273321378</v>
      </c>
      <c r="AC517">
        <f t="shared" si="257"/>
        <v>-254.82318203420664</v>
      </c>
      <c r="AD517">
        <f t="shared" si="258"/>
        <v>244.3953013625347</v>
      </c>
      <c r="AE517">
        <f t="shared" si="259"/>
        <v>22.147514157680597</v>
      </c>
      <c r="AF517">
        <f t="shared" si="260"/>
        <v>333.23602468600859</v>
      </c>
      <c r="AG517">
        <f t="shared" si="261"/>
        <v>30.875717078823357</v>
      </c>
      <c r="AH517">
        <f t="shared" si="262"/>
        <v>5.5672810010909135</v>
      </c>
      <c r="AI517">
        <f t="shared" si="263"/>
        <v>14.303138127500299</v>
      </c>
      <c r="AJ517">
        <v>564.55561170826195</v>
      </c>
      <c r="AK517">
        <v>535.25967878787901</v>
      </c>
      <c r="AL517">
        <v>3.1375743386342201</v>
      </c>
      <c r="AM517">
        <v>66.554909346418299</v>
      </c>
      <c r="AN517">
        <f t="shared" si="264"/>
        <v>5.7783034474876791</v>
      </c>
      <c r="AO517">
        <v>18.740919625585001</v>
      </c>
      <c r="AP517">
        <v>25.360423636363599</v>
      </c>
      <c r="AQ517">
        <v>3.1291290231068497E-2</v>
      </c>
      <c r="AR517">
        <v>78.499974426422895</v>
      </c>
      <c r="AS517">
        <v>0</v>
      </c>
      <c r="AT517">
        <v>0</v>
      </c>
      <c r="AU517">
        <f t="shared" si="265"/>
        <v>1</v>
      </c>
      <c r="AV517">
        <f t="shared" si="266"/>
        <v>0</v>
      </c>
      <c r="AW517">
        <f t="shared" si="267"/>
        <v>37398.013185242977</v>
      </c>
      <c r="AX517">
        <f t="shared" si="268"/>
        <v>2000.001</v>
      </c>
      <c r="AY517">
        <f t="shared" si="269"/>
        <v>1681.2009600000001</v>
      </c>
      <c r="AZ517">
        <f t="shared" si="270"/>
        <v>0.8406000596999702</v>
      </c>
      <c r="BA517">
        <f t="shared" si="271"/>
        <v>0.16075811522094238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1657401842.2</v>
      </c>
      <c r="BH517">
        <v>514.5634</v>
      </c>
      <c r="BI517">
        <v>555.05330000000004</v>
      </c>
      <c r="BJ517">
        <v>25.28293</v>
      </c>
      <c r="BK517">
        <v>18.770879999999998</v>
      </c>
      <c r="BL517">
        <v>509.95940000000002</v>
      </c>
      <c r="BM517">
        <v>24.872720000000001</v>
      </c>
      <c r="BN517">
        <v>499.983</v>
      </c>
      <c r="BO517">
        <v>70.601579999999998</v>
      </c>
      <c r="BP517">
        <v>9.9916140000000001E-2</v>
      </c>
      <c r="BQ517">
        <v>27.33473</v>
      </c>
      <c r="BR517">
        <v>25.41929</v>
      </c>
      <c r="BS517">
        <v>999.9</v>
      </c>
      <c r="BT517">
        <v>0</v>
      </c>
      <c r="BU517">
        <v>0</v>
      </c>
      <c r="BV517">
        <v>10030.07</v>
      </c>
      <c r="BW517">
        <v>0</v>
      </c>
      <c r="BX517">
        <v>4.7028480000000004</v>
      </c>
      <c r="BY517">
        <v>-40.490130000000001</v>
      </c>
      <c r="BZ517">
        <v>527.91049999999996</v>
      </c>
      <c r="CA517">
        <v>565.67179999999996</v>
      </c>
      <c r="CB517">
        <v>6.5120630000000004</v>
      </c>
      <c r="CC517">
        <v>555.05330000000004</v>
      </c>
      <c r="CD517">
        <v>18.770879999999998</v>
      </c>
      <c r="CE517">
        <v>1.785015</v>
      </c>
      <c r="CF517">
        <v>1.3252539999999999</v>
      </c>
      <c r="CG517">
        <v>15.656169999999999</v>
      </c>
      <c r="CH517">
        <v>11.088329999999999</v>
      </c>
      <c r="CI517">
        <v>2000.001</v>
      </c>
      <c r="CJ517">
        <v>0.97999700000000001</v>
      </c>
      <c r="CK517">
        <v>2.0003130000000001E-2</v>
      </c>
      <c r="CL517">
        <v>0</v>
      </c>
      <c r="CM517">
        <v>2.71082</v>
      </c>
      <c r="CN517">
        <v>0</v>
      </c>
      <c r="CO517">
        <v>15689.82</v>
      </c>
      <c r="CP517">
        <v>16705.400000000001</v>
      </c>
      <c r="CQ517">
        <v>39.436999999999998</v>
      </c>
      <c r="CR517">
        <v>39.674599999999998</v>
      </c>
      <c r="CS517">
        <v>39.936999999999998</v>
      </c>
      <c r="CT517">
        <v>38.412199999999999</v>
      </c>
      <c r="CU517">
        <v>38.936999999999998</v>
      </c>
      <c r="CV517">
        <v>1959.9970000000001</v>
      </c>
      <c r="CW517">
        <v>40.003999999999998</v>
      </c>
      <c r="CX517">
        <v>0</v>
      </c>
      <c r="CY517">
        <v>1651553571.9000001</v>
      </c>
      <c r="CZ517">
        <v>0</v>
      </c>
      <c r="DA517">
        <v>0</v>
      </c>
      <c r="DB517" t="s">
        <v>356</v>
      </c>
      <c r="DC517">
        <v>1657298120.5</v>
      </c>
      <c r="DD517">
        <v>1657298120.5</v>
      </c>
      <c r="DE517">
        <v>0</v>
      </c>
      <c r="DF517">
        <v>1.391</v>
      </c>
      <c r="DG517">
        <v>3.5000000000000003E-2</v>
      </c>
      <c r="DH517">
        <v>2.39</v>
      </c>
      <c r="DI517">
        <v>0.104</v>
      </c>
      <c r="DJ517">
        <v>419</v>
      </c>
      <c r="DK517">
        <v>18</v>
      </c>
      <c r="DL517">
        <v>0.11</v>
      </c>
      <c r="DM517">
        <v>0.02</v>
      </c>
      <c r="DN517">
        <v>-38.236234146341502</v>
      </c>
      <c r="DO517">
        <v>-14.592604181184701</v>
      </c>
      <c r="DP517">
        <v>1.46497130141037</v>
      </c>
      <c r="DQ517">
        <v>0</v>
      </c>
      <c r="DR517">
        <v>6.4159624390243897</v>
      </c>
      <c r="DS517">
        <v>0.74033351916377699</v>
      </c>
      <c r="DT517">
        <v>7.3490892144520203E-2</v>
      </c>
      <c r="DU517">
        <v>0</v>
      </c>
      <c r="DV517">
        <v>0</v>
      </c>
      <c r="DW517">
        <v>2</v>
      </c>
      <c r="DX517" t="s">
        <v>357</v>
      </c>
      <c r="DY517">
        <v>2.91717</v>
      </c>
      <c r="DZ517">
        <v>2.7167599999999998</v>
      </c>
      <c r="EA517">
        <v>8.5446900000000006E-2</v>
      </c>
      <c r="EB517">
        <v>9.0679200000000001E-2</v>
      </c>
      <c r="EC517">
        <v>8.5246699999999995E-2</v>
      </c>
      <c r="ED517">
        <v>6.9183099999999997E-2</v>
      </c>
      <c r="EE517">
        <v>26133.8</v>
      </c>
      <c r="EF517">
        <v>22633</v>
      </c>
      <c r="EG517">
        <v>25555.1</v>
      </c>
      <c r="EH517">
        <v>24214.9</v>
      </c>
      <c r="EI517">
        <v>39828.5</v>
      </c>
      <c r="EJ517">
        <v>37288.9</v>
      </c>
      <c r="EK517">
        <v>46112</v>
      </c>
      <c r="EL517">
        <v>43159.9</v>
      </c>
      <c r="EM517">
        <v>1.9202999999999999</v>
      </c>
      <c r="EN517">
        <v>2.2244700000000002</v>
      </c>
      <c r="EO517">
        <v>0.27939700000000001</v>
      </c>
      <c r="EP517">
        <v>0</v>
      </c>
      <c r="EQ517">
        <v>20.893799999999999</v>
      </c>
      <c r="ER517">
        <v>999.9</v>
      </c>
      <c r="ES517">
        <v>51.104999999999997</v>
      </c>
      <c r="ET517">
        <v>25.266999999999999</v>
      </c>
      <c r="EU517">
        <v>23.387599999999999</v>
      </c>
      <c r="EV517">
        <v>50.665300000000002</v>
      </c>
      <c r="EW517">
        <v>38.629800000000003</v>
      </c>
      <c r="EX517">
        <v>2</v>
      </c>
      <c r="EY517">
        <v>-0.46767500000000001</v>
      </c>
      <c r="EZ517">
        <v>-6.6666699999999999</v>
      </c>
      <c r="FA517">
        <v>20.125800000000002</v>
      </c>
      <c r="FB517">
        <v>5.2389999999999999</v>
      </c>
      <c r="FC517">
        <v>11.992000000000001</v>
      </c>
      <c r="FD517">
        <v>4.9576000000000002</v>
      </c>
      <c r="FE517">
        <v>3.3039299999999998</v>
      </c>
      <c r="FF517">
        <v>9999</v>
      </c>
      <c r="FG517">
        <v>9999</v>
      </c>
      <c r="FH517">
        <v>5961.3</v>
      </c>
      <c r="FI517">
        <v>342.7</v>
      </c>
      <c r="FJ517">
        <v>1.86802</v>
      </c>
      <c r="FK517">
        <v>1.8636999999999999</v>
      </c>
      <c r="FL517">
        <v>1.8714599999999999</v>
      </c>
      <c r="FM517">
        <v>1.8620300000000001</v>
      </c>
      <c r="FN517">
        <v>1.8615699999999999</v>
      </c>
      <c r="FO517">
        <v>1.8681000000000001</v>
      </c>
      <c r="FP517">
        <v>1.85819</v>
      </c>
      <c r="FQ517">
        <v>1.8647800000000001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4.6360000000000001</v>
      </c>
      <c r="GF517">
        <v>0.4133</v>
      </c>
      <c r="GG517">
        <v>2.2088750328830402</v>
      </c>
      <c r="GH517">
        <v>6.0489126747292196E-3</v>
      </c>
      <c r="GI517">
        <v>-3.2734485160193501E-6</v>
      </c>
      <c r="GJ517">
        <v>1.2191227519152799E-9</v>
      </c>
      <c r="GK517">
        <v>-4.8623107072493198E-2</v>
      </c>
      <c r="GL517">
        <v>-1.24795961692081E-2</v>
      </c>
      <c r="GM517">
        <v>1.8897039930190699E-3</v>
      </c>
      <c r="GN517">
        <v>-2.5983293074510801E-5</v>
      </c>
      <c r="GO517">
        <v>18</v>
      </c>
      <c r="GP517">
        <v>2157</v>
      </c>
      <c r="GQ517">
        <v>3</v>
      </c>
      <c r="GR517">
        <v>29</v>
      </c>
      <c r="GS517">
        <v>1728.7</v>
      </c>
      <c r="GT517">
        <v>1728.7</v>
      </c>
      <c r="GU517">
        <v>1.70044</v>
      </c>
      <c r="GV517">
        <v>2.3571800000000001</v>
      </c>
      <c r="GW517">
        <v>1.9982899999999999</v>
      </c>
      <c r="GX517">
        <v>2.7294900000000002</v>
      </c>
      <c r="GY517">
        <v>2.0935100000000002</v>
      </c>
      <c r="GZ517">
        <v>2.2912599999999999</v>
      </c>
      <c r="HA517">
        <v>28.711200000000002</v>
      </c>
      <c r="HB517">
        <v>15.2265</v>
      </c>
      <c r="HC517">
        <v>18</v>
      </c>
      <c r="HD517">
        <v>450.80399999999997</v>
      </c>
      <c r="HE517">
        <v>646.91999999999996</v>
      </c>
      <c r="HF517">
        <v>33.513800000000003</v>
      </c>
      <c r="HG517">
        <v>21.0792</v>
      </c>
      <c r="HH517">
        <v>29.999600000000001</v>
      </c>
      <c r="HI517">
        <v>20.9634</v>
      </c>
      <c r="HJ517">
        <v>20.963699999999999</v>
      </c>
      <c r="HK517">
        <v>34.053899999999999</v>
      </c>
      <c r="HL517">
        <v>26.6922</v>
      </c>
      <c r="HM517">
        <v>51.357300000000002</v>
      </c>
      <c r="HN517">
        <v>38.418900000000001</v>
      </c>
      <c r="HO517">
        <v>588.07299999999998</v>
      </c>
      <c r="HP517">
        <v>19.264199999999999</v>
      </c>
      <c r="HQ517">
        <v>97.659599999999998</v>
      </c>
      <c r="HR517">
        <v>101.502</v>
      </c>
    </row>
    <row r="518" spans="1:226" x14ac:dyDescent="0.2">
      <c r="A518">
        <v>502</v>
      </c>
      <c r="B518">
        <v>1657401850</v>
      </c>
      <c r="C518">
        <v>6669</v>
      </c>
      <c r="D518" t="s">
        <v>1367</v>
      </c>
      <c r="E518" t="s">
        <v>1368</v>
      </c>
      <c r="F518">
        <v>5</v>
      </c>
      <c r="G518" t="s">
        <v>1302</v>
      </c>
      <c r="H518" t="s">
        <v>354</v>
      </c>
      <c r="I518">
        <v>1657401847.5</v>
      </c>
      <c r="J518">
        <f t="shared" si="238"/>
        <v>5.8503960933805619E-3</v>
      </c>
      <c r="K518">
        <f t="shared" si="239"/>
        <v>5.8503960933805619</v>
      </c>
      <c r="L518">
        <f t="shared" si="240"/>
        <v>15.33078569409491</v>
      </c>
      <c r="M518">
        <f t="shared" si="241"/>
        <v>531.11322222222202</v>
      </c>
      <c r="N518">
        <f t="shared" si="242"/>
        <v>423.82060387281877</v>
      </c>
      <c r="O518">
        <f t="shared" si="243"/>
        <v>29.963901152776518</v>
      </c>
      <c r="P518">
        <f t="shared" si="244"/>
        <v>37.549434704630059</v>
      </c>
      <c r="Q518">
        <f t="shared" si="245"/>
        <v>0.28577248412988054</v>
      </c>
      <c r="R518">
        <f t="shared" si="246"/>
        <v>2.3605556091422053</v>
      </c>
      <c r="S518">
        <f t="shared" si="247"/>
        <v>0.26784984463661149</v>
      </c>
      <c r="T518">
        <f t="shared" si="248"/>
        <v>0.16892267646861286</v>
      </c>
      <c r="U518">
        <f t="shared" si="249"/>
        <v>321.51735266666594</v>
      </c>
      <c r="V518">
        <f t="shared" si="250"/>
        <v>27.966984528144739</v>
      </c>
      <c r="W518">
        <f t="shared" si="251"/>
        <v>25.571455555555598</v>
      </c>
      <c r="X518">
        <f t="shared" si="252"/>
        <v>3.2896343589222083</v>
      </c>
      <c r="Y518">
        <f t="shared" si="253"/>
        <v>48.837412756098999</v>
      </c>
      <c r="Z518">
        <f t="shared" si="254"/>
        <v>1.8010059147218771</v>
      </c>
      <c r="AA518">
        <f t="shared" si="255"/>
        <v>3.6877586528106172</v>
      </c>
      <c r="AB518">
        <f t="shared" si="256"/>
        <v>1.4886284442003312</v>
      </c>
      <c r="AC518">
        <f t="shared" si="257"/>
        <v>-258.00246771808276</v>
      </c>
      <c r="AD518">
        <f t="shared" si="258"/>
        <v>246.69084802280557</v>
      </c>
      <c r="AE518">
        <f t="shared" si="259"/>
        <v>22.450291337869281</v>
      </c>
      <c r="AF518">
        <f t="shared" si="260"/>
        <v>332.65602430925799</v>
      </c>
      <c r="AG518">
        <f t="shared" si="261"/>
        <v>31.985121469050796</v>
      </c>
      <c r="AH518">
        <f t="shared" si="262"/>
        <v>5.605579552599389</v>
      </c>
      <c r="AI518">
        <f t="shared" si="263"/>
        <v>15.33078569409491</v>
      </c>
      <c r="AJ518">
        <v>582.07723311559801</v>
      </c>
      <c r="AK518">
        <v>551.318490909091</v>
      </c>
      <c r="AL518">
        <v>3.1944856813679898</v>
      </c>
      <c r="AM518">
        <v>66.554909346418299</v>
      </c>
      <c r="AN518">
        <f t="shared" si="264"/>
        <v>5.8503960933805619</v>
      </c>
      <c r="AO518">
        <v>18.880416036549299</v>
      </c>
      <c r="AP518">
        <v>25.5581739393939</v>
      </c>
      <c r="AQ518">
        <v>3.6700582292738801E-2</v>
      </c>
      <c r="AR518">
        <v>78.499974426422895</v>
      </c>
      <c r="AS518">
        <v>0</v>
      </c>
      <c r="AT518">
        <v>0</v>
      </c>
      <c r="AU518">
        <f t="shared" si="265"/>
        <v>1</v>
      </c>
      <c r="AV518">
        <f t="shared" si="266"/>
        <v>0</v>
      </c>
      <c r="AW518">
        <f t="shared" si="267"/>
        <v>37228.968679075741</v>
      </c>
      <c r="AX518">
        <f t="shared" si="268"/>
        <v>2000.00444444444</v>
      </c>
      <c r="AY518">
        <f t="shared" si="269"/>
        <v>1681.2040666666626</v>
      </c>
      <c r="AZ518">
        <f t="shared" si="270"/>
        <v>0.84060016533296578</v>
      </c>
      <c r="BA518">
        <f t="shared" si="271"/>
        <v>0.16075831909262422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1657401847.5</v>
      </c>
      <c r="BH518">
        <v>531.11322222222202</v>
      </c>
      <c r="BI518">
        <v>573.06455555555601</v>
      </c>
      <c r="BJ518">
        <v>25.4741</v>
      </c>
      <c r="BK518">
        <v>18.9193</v>
      </c>
      <c r="BL518">
        <v>526.44922222222203</v>
      </c>
      <c r="BM518">
        <v>25.057755555555602</v>
      </c>
      <c r="BN518">
        <v>500.04111111111098</v>
      </c>
      <c r="BO518">
        <v>70.599488888888899</v>
      </c>
      <c r="BP518">
        <v>0.10000254444444399</v>
      </c>
      <c r="BQ518">
        <v>27.509899999999998</v>
      </c>
      <c r="BR518">
        <v>25.571455555555598</v>
      </c>
      <c r="BS518">
        <v>999.9</v>
      </c>
      <c r="BT518">
        <v>0</v>
      </c>
      <c r="BU518">
        <v>0</v>
      </c>
      <c r="BV518">
        <v>9989.1744444444394</v>
      </c>
      <c r="BW518">
        <v>0</v>
      </c>
      <c r="BX518">
        <v>5.3255411111111099</v>
      </c>
      <c r="BY518">
        <v>-41.951155555555601</v>
      </c>
      <c r="BZ518">
        <v>544.99677777777799</v>
      </c>
      <c r="CA518">
        <v>584.11566666666704</v>
      </c>
      <c r="CB518">
        <v>6.5548255555555599</v>
      </c>
      <c r="CC518">
        <v>573.06455555555601</v>
      </c>
      <c r="CD518">
        <v>18.9193</v>
      </c>
      <c r="CE518">
        <v>1.7984588888888899</v>
      </c>
      <c r="CF518">
        <v>1.3356933333333301</v>
      </c>
      <c r="CG518">
        <v>15.773377777777799</v>
      </c>
      <c r="CH518">
        <v>11.206577777777801</v>
      </c>
      <c r="CI518">
        <v>2000.00444444444</v>
      </c>
      <c r="CJ518">
        <v>0.979993</v>
      </c>
      <c r="CK518">
        <v>2.0007333333333301E-2</v>
      </c>
      <c r="CL518">
        <v>0</v>
      </c>
      <c r="CM518">
        <v>2.7406222222222199</v>
      </c>
      <c r="CN518">
        <v>0</v>
      </c>
      <c r="CO518">
        <v>15635.233333333301</v>
      </c>
      <c r="CP518">
        <v>16705.422222222202</v>
      </c>
      <c r="CQ518">
        <v>39.436999999999998</v>
      </c>
      <c r="CR518">
        <v>39.631888888888902</v>
      </c>
      <c r="CS518">
        <v>39.936999999999998</v>
      </c>
      <c r="CT518">
        <v>38.375</v>
      </c>
      <c r="CU518">
        <v>38.895666666666699</v>
      </c>
      <c r="CV518">
        <v>1959.9933333333299</v>
      </c>
      <c r="CW518">
        <v>40.011111111111099</v>
      </c>
      <c r="CX518">
        <v>0</v>
      </c>
      <c r="CY518">
        <v>1651553576.7</v>
      </c>
      <c r="CZ518">
        <v>0</v>
      </c>
      <c r="DA518">
        <v>0</v>
      </c>
      <c r="DB518" t="s">
        <v>356</v>
      </c>
      <c r="DC518">
        <v>1657298120.5</v>
      </c>
      <c r="DD518">
        <v>1657298120.5</v>
      </c>
      <c r="DE518">
        <v>0</v>
      </c>
      <c r="DF518">
        <v>1.391</v>
      </c>
      <c r="DG518">
        <v>3.5000000000000003E-2</v>
      </c>
      <c r="DH518">
        <v>2.39</v>
      </c>
      <c r="DI518">
        <v>0.104</v>
      </c>
      <c r="DJ518">
        <v>419</v>
      </c>
      <c r="DK518">
        <v>18</v>
      </c>
      <c r="DL518">
        <v>0.11</v>
      </c>
      <c r="DM518">
        <v>0.02</v>
      </c>
      <c r="DN518">
        <v>-39.565248780487799</v>
      </c>
      <c r="DO518">
        <v>-15.2834613240418</v>
      </c>
      <c r="DP518">
        <v>1.5376265076840501</v>
      </c>
      <c r="DQ518">
        <v>0</v>
      </c>
      <c r="DR518">
        <v>6.4708317073170702</v>
      </c>
      <c r="DS518">
        <v>0.61156724738677404</v>
      </c>
      <c r="DT518">
        <v>6.11569001711866E-2</v>
      </c>
      <c r="DU518">
        <v>0</v>
      </c>
      <c r="DV518">
        <v>0</v>
      </c>
      <c r="DW518">
        <v>2</v>
      </c>
      <c r="DX518" t="s">
        <v>357</v>
      </c>
      <c r="DY518">
        <v>2.9169399999999999</v>
      </c>
      <c r="DZ518">
        <v>2.7163300000000001</v>
      </c>
      <c r="EA518">
        <v>8.7277900000000005E-2</v>
      </c>
      <c r="EB518">
        <v>9.2557899999999999E-2</v>
      </c>
      <c r="EC518">
        <v>8.5717100000000004E-2</v>
      </c>
      <c r="ED518">
        <v>6.9551600000000005E-2</v>
      </c>
      <c r="EE518">
        <v>26081.8</v>
      </c>
      <c r="EF518">
        <v>22586.400000000001</v>
      </c>
      <c r="EG518">
        <v>25555.4</v>
      </c>
      <c r="EH518">
        <v>24215</v>
      </c>
      <c r="EI518">
        <v>39808.199999999997</v>
      </c>
      <c r="EJ518">
        <v>37274.199999999997</v>
      </c>
      <c r="EK518">
        <v>46112.6</v>
      </c>
      <c r="EL518">
        <v>43159.9</v>
      </c>
      <c r="EM518">
        <v>1.9196</v>
      </c>
      <c r="EN518">
        <v>2.2244700000000002</v>
      </c>
      <c r="EO518">
        <v>0.28521600000000003</v>
      </c>
      <c r="EP518">
        <v>0</v>
      </c>
      <c r="EQ518">
        <v>20.955300000000001</v>
      </c>
      <c r="ER518">
        <v>999.9</v>
      </c>
      <c r="ES518">
        <v>51.08</v>
      </c>
      <c r="ET518">
        <v>25.257000000000001</v>
      </c>
      <c r="EU518">
        <v>23.360600000000002</v>
      </c>
      <c r="EV518">
        <v>50.465299999999999</v>
      </c>
      <c r="EW518">
        <v>38.657899999999998</v>
      </c>
      <c r="EX518">
        <v>2</v>
      </c>
      <c r="EY518">
        <v>-0.46797</v>
      </c>
      <c r="EZ518">
        <v>-6.6666699999999999</v>
      </c>
      <c r="FA518">
        <v>20.125900000000001</v>
      </c>
      <c r="FB518">
        <v>5.23855</v>
      </c>
      <c r="FC518">
        <v>11.992000000000001</v>
      </c>
      <c r="FD518">
        <v>4.9576500000000001</v>
      </c>
      <c r="FE518">
        <v>3.30382</v>
      </c>
      <c r="FF518">
        <v>9999</v>
      </c>
      <c r="FG518">
        <v>9999</v>
      </c>
      <c r="FH518">
        <v>5961.6</v>
      </c>
      <c r="FI518">
        <v>342.7</v>
      </c>
      <c r="FJ518">
        <v>1.8680300000000001</v>
      </c>
      <c r="FK518">
        <v>1.86371</v>
      </c>
      <c r="FL518">
        <v>1.8714299999999999</v>
      </c>
      <c r="FM518">
        <v>1.8620300000000001</v>
      </c>
      <c r="FN518">
        <v>1.8615699999999999</v>
      </c>
      <c r="FO518">
        <v>1.8681099999999999</v>
      </c>
      <c r="FP518">
        <v>1.8581700000000001</v>
      </c>
      <c r="FQ518">
        <v>1.86477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4.6920000000000002</v>
      </c>
      <c r="GF518">
        <v>0.41980000000000001</v>
      </c>
      <c r="GG518">
        <v>2.2088750328830402</v>
      </c>
      <c r="GH518">
        <v>6.0489126747292196E-3</v>
      </c>
      <c r="GI518">
        <v>-3.2734485160193501E-6</v>
      </c>
      <c r="GJ518">
        <v>1.2191227519152799E-9</v>
      </c>
      <c r="GK518">
        <v>-4.8623107072493198E-2</v>
      </c>
      <c r="GL518">
        <v>-1.24795961692081E-2</v>
      </c>
      <c r="GM518">
        <v>1.8897039930190699E-3</v>
      </c>
      <c r="GN518">
        <v>-2.5983293074510801E-5</v>
      </c>
      <c r="GO518">
        <v>18</v>
      </c>
      <c r="GP518">
        <v>2157</v>
      </c>
      <c r="GQ518">
        <v>3</v>
      </c>
      <c r="GR518">
        <v>29</v>
      </c>
      <c r="GS518">
        <v>1728.8</v>
      </c>
      <c r="GT518">
        <v>1728.8</v>
      </c>
      <c r="GU518">
        <v>1.74072</v>
      </c>
      <c r="GV518">
        <v>2.3535200000000001</v>
      </c>
      <c r="GW518">
        <v>1.9982899999999999</v>
      </c>
      <c r="GX518">
        <v>2.7282700000000002</v>
      </c>
      <c r="GY518">
        <v>2.0935100000000002</v>
      </c>
      <c r="GZ518">
        <v>2.32056</v>
      </c>
      <c r="HA518">
        <v>28.690100000000001</v>
      </c>
      <c r="HB518">
        <v>15.244</v>
      </c>
      <c r="HC518">
        <v>18</v>
      </c>
      <c r="HD518">
        <v>450.36399999999998</v>
      </c>
      <c r="HE518">
        <v>646.85</v>
      </c>
      <c r="HF518">
        <v>33.697699999999998</v>
      </c>
      <c r="HG518">
        <v>21.074300000000001</v>
      </c>
      <c r="HH518">
        <v>29.999700000000001</v>
      </c>
      <c r="HI518">
        <v>20.958300000000001</v>
      </c>
      <c r="HJ518">
        <v>20.958500000000001</v>
      </c>
      <c r="HK518">
        <v>34.868299999999998</v>
      </c>
      <c r="HL518">
        <v>25.6084</v>
      </c>
      <c r="HM518">
        <v>51.357300000000002</v>
      </c>
      <c r="HN518">
        <v>38.735399999999998</v>
      </c>
      <c r="HO518">
        <v>608.22400000000005</v>
      </c>
      <c r="HP518">
        <v>19.409700000000001</v>
      </c>
      <c r="HQ518">
        <v>97.660899999999998</v>
      </c>
      <c r="HR518">
        <v>101.502</v>
      </c>
    </row>
    <row r="519" spans="1:226" x14ac:dyDescent="0.2">
      <c r="A519">
        <v>503</v>
      </c>
      <c r="B519">
        <v>1657401855</v>
      </c>
      <c r="C519">
        <v>6674</v>
      </c>
      <c r="D519" t="s">
        <v>1369</v>
      </c>
      <c r="E519" t="s">
        <v>1370</v>
      </c>
      <c r="F519">
        <v>5</v>
      </c>
      <c r="G519" t="s">
        <v>1302</v>
      </c>
      <c r="H519" t="s">
        <v>354</v>
      </c>
      <c r="I519">
        <v>1657401852.2</v>
      </c>
      <c r="J519">
        <f t="shared" si="238"/>
        <v>5.9200889967469493E-3</v>
      </c>
      <c r="K519">
        <f t="shared" si="239"/>
        <v>5.9200889967469497</v>
      </c>
      <c r="L519">
        <f t="shared" si="240"/>
        <v>16.151460175347033</v>
      </c>
      <c r="M519">
        <f t="shared" si="241"/>
        <v>545.53779999999995</v>
      </c>
      <c r="N519">
        <f t="shared" si="242"/>
        <v>433.42009497354621</v>
      </c>
      <c r="O519">
        <f t="shared" si="243"/>
        <v>30.64277400294927</v>
      </c>
      <c r="P519">
        <f t="shared" si="244"/>
        <v>38.569488838505386</v>
      </c>
      <c r="Q519">
        <f t="shared" si="245"/>
        <v>0.2875108088221936</v>
      </c>
      <c r="R519">
        <f t="shared" si="246"/>
        <v>2.3629477618120585</v>
      </c>
      <c r="S519">
        <f t="shared" si="247"/>
        <v>0.26939400153337595</v>
      </c>
      <c r="T519">
        <f t="shared" si="248"/>
        <v>0.1699037551830746</v>
      </c>
      <c r="U519">
        <f t="shared" si="249"/>
        <v>321.51802950000001</v>
      </c>
      <c r="V519">
        <f t="shared" si="250"/>
        <v>28.107218547670826</v>
      </c>
      <c r="W519">
        <f t="shared" si="251"/>
        <v>25.686779999999999</v>
      </c>
      <c r="X519">
        <f t="shared" si="252"/>
        <v>3.3122229464641655</v>
      </c>
      <c r="Y519">
        <f t="shared" si="253"/>
        <v>48.747508311331217</v>
      </c>
      <c r="Z519">
        <f t="shared" si="254"/>
        <v>1.8148865069412603</v>
      </c>
      <c r="AA519">
        <f t="shared" si="255"/>
        <v>3.7230344069081274</v>
      </c>
      <c r="AB519">
        <f t="shared" si="256"/>
        <v>1.4973364395229052</v>
      </c>
      <c r="AC519">
        <f t="shared" si="257"/>
        <v>-261.07592475654047</v>
      </c>
      <c r="AD519">
        <f t="shared" si="258"/>
        <v>252.99008472655461</v>
      </c>
      <c r="AE519">
        <f t="shared" si="259"/>
        <v>23.032311581368308</v>
      </c>
      <c r="AF519">
        <f t="shared" si="260"/>
        <v>336.46450105138251</v>
      </c>
      <c r="AG519">
        <f t="shared" si="261"/>
        <v>33.140238223509954</v>
      </c>
      <c r="AH519">
        <f t="shared" si="262"/>
        <v>5.6549188704372186</v>
      </c>
      <c r="AI519">
        <f t="shared" si="263"/>
        <v>16.151460175347033</v>
      </c>
      <c r="AJ519">
        <v>599.26210826626902</v>
      </c>
      <c r="AK519">
        <v>567.38959393939399</v>
      </c>
      <c r="AL519">
        <v>3.2239303309395302</v>
      </c>
      <c r="AM519">
        <v>66.554909346418299</v>
      </c>
      <c r="AN519">
        <f t="shared" si="264"/>
        <v>5.9200889967469497</v>
      </c>
      <c r="AO519">
        <v>19.0208319017019</v>
      </c>
      <c r="AP519">
        <v>25.765056363636401</v>
      </c>
      <c r="AQ519">
        <v>3.9922380495811101E-2</v>
      </c>
      <c r="AR519">
        <v>78.499974426422895</v>
      </c>
      <c r="AS519">
        <v>0</v>
      </c>
      <c r="AT519">
        <v>0</v>
      </c>
      <c r="AU519">
        <f t="shared" si="265"/>
        <v>1</v>
      </c>
      <c r="AV519">
        <f t="shared" si="266"/>
        <v>0</v>
      </c>
      <c r="AW519">
        <f t="shared" si="267"/>
        <v>37266.31357844505</v>
      </c>
      <c r="AX519">
        <f t="shared" si="268"/>
        <v>2000.008</v>
      </c>
      <c r="AY519">
        <f t="shared" si="269"/>
        <v>1681.2071100000001</v>
      </c>
      <c r="AZ519">
        <f t="shared" si="270"/>
        <v>0.84060019259922958</v>
      </c>
      <c r="BA519">
        <f t="shared" si="271"/>
        <v>0.16075837171651314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1657401852.2</v>
      </c>
      <c r="BH519">
        <v>545.53779999999995</v>
      </c>
      <c r="BI519">
        <v>589.0086</v>
      </c>
      <c r="BJ519">
        <v>25.670269999999999</v>
      </c>
      <c r="BK519">
        <v>19.058479999999999</v>
      </c>
      <c r="BL519">
        <v>540.82230000000004</v>
      </c>
      <c r="BM519">
        <v>25.24757</v>
      </c>
      <c r="BN519">
        <v>499.99369999999999</v>
      </c>
      <c r="BO519">
        <v>70.600080000000005</v>
      </c>
      <c r="BP519">
        <v>9.9858370000000002E-2</v>
      </c>
      <c r="BQ519">
        <v>27.672709999999999</v>
      </c>
      <c r="BR519">
        <v>25.686779999999999</v>
      </c>
      <c r="BS519">
        <v>999.9</v>
      </c>
      <c r="BT519">
        <v>0</v>
      </c>
      <c r="BU519">
        <v>0</v>
      </c>
      <c r="BV519">
        <v>10005.182000000001</v>
      </c>
      <c r="BW519">
        <v>0</v>
      </c>
      <c r="BX519">
        <v>5.1603630000000003</v>
      </c>
      <c r="BY519">
        <v>-43.470689999999998</v>
      </c>
      <c r="BZ519">
        <v>559.91120000000001</v>
      </c>
      <c r="CA519">
        <v>600.45249999999999</v>
      </c>
      <c r="CB519">
        <v>6.6118059999999996</v>
      </c>
      <c r="CC519">
        <v>589.0086</v>
      </c>
      <c r="CD519">
        <v>19.058479999999999</v>
      </c>
      <c r="CE519">
        <v>1.8123229999999999</v>
      </c>
      <c r="CF519">
        <v>1.3455299999999999</v>
      </c>
      <c r="CG519">
        <v>15.89343</v>
      </c>
      <c r="CH519">
        <v>11.31725</v>
      </c>
      <c r="CI519">
        <v>2000.008</v>
      </c>
      <c r="CJ519">
        <v>0.9799928</v>
      </c>
      <c r="CK519">
        <v>2.0007540000000001E-2</v>
      </c>
      <c r="CL519">
        <v>0</v>
      </c>
      <c r="CM519">
        <v>2.7017099999999998</v>
      </c>
      <c r="CN519">
        <v>0</v>
      </c>
      <c r="CO519">
        <v>15585.61</v>
      </c>
      <c r="CP519">
        <v>16705.439999999999</v>
      </c>
      <c r="CQ519">
        <v>39.436999999999998</v>
      </c>
      <c r="CR519">
        <v>39.625</v>
      </c>
      <c r="CS519">
        <v>39.936999999999998</v>
      </c>
      <c r="CT519">
        <v>38.362400000000001</v>
      </c>
      <c r="CU519">
        <v>38.8812</v>
      </c>
      <c r="CV519">
        <v>1959.9949999999999</v>
      </c>
      <c r="CW519">
        <v>40.012999999999998</v>
      </c>
      <c r="CX519">
        <v>0</v>
      </c>
      <c r="CY519">
        <v>1651553581.5</v>
      </c>
      <c r="CZ519">
        <v>0</v>
      </c>
      <c r="DA519">
        <v>0</v>
      </c>
      <c r="DB519" t="s">
        <v>356</v>
      </c>
      <c r="DC519">
        <v>1657298120.5</v>
      </c>
      <c r="DD519">
        <v>1657298120.5</v>
      </c>
      <c r="DE519">
        <v>0</v>
      </c>
      <c r="DF519">
        <v>1.391</v>
      </c>
      <c r="DG519">
        <v>3.5000000000000003E-2</v>
      </c>
      <c r="DH519">
        <v>2.39</v>
      </c>
      <c r="DI519">
        <v>0.104</v>
      </c>
      <c r="DJ519">
        <v>419</v>
      </c>
      <c r="DK519">
        <v>18</v>
      </c>
      <c r="DL519">
        <v>0.11</v>
      </c>
      <c r="DM519">
        <v>0.02</v>
      </c>
      <c r="DN519">
        <v>-40.859734146341502</v>
      </c>
      <c r="DO519">
        <v>-17.266116376306599</v>
      </c>
      <c r="DP519">
        <v>1.7254214441143501</v>
      </c>
      <c r="DQ519">
        <v>0</v>
      </c>
      <c r="DR519">
        <v>6.5247502439024396</v>
      </c>
      <c r="DS519">
        <v>0.56705017421602999</v>
      </c>
      <c r="DT519">
        <v>5.6263148034657401E-2</v>
      </c>
      <c r="DU519">
        <v>0</v>
      </c>
      <c r="DV519">
        <v>0</v>
      </c>
      <c r="DW519">
        <v>2</v>
      </c>
      <c r="DX519" t="s">
        <v>357</v>
      </c>
      <c r="DY519">
        <v>2.91737</v>
      </c>
      <c r="DZ519">
        <v>2.71651</v>
      </c>
      <c r="EA519">
        <v>8.9107800000000001E-2</v>
      </c>
      <c r="EB519">
        <v>9.4533500000000006E-2</v>
      </c>
      <c r="EC519">
        <v>8.6205699999999996E-2</v>
      </c>
      <c r="ED519">
        <v>7.0005899999999996E-2</v>
      </c>
      <c r="EE519">
        <v>26029.8</v>
      </c>
      <c r="EF519">
        <v>22537.200000000001</v>
      </c>
      <c r="EG519">
        <v>25555.599999999999</v>
      </c>
      <c r="EH519">
        <v>24214.9</v>
      </c>
      <c r="EI519">
        <v>39786.5</v>
      </c>
      <c r="EJ519">
        <v>37256.1</v>
      </c>
      <c r="EK519">
        <v>46112.7</v>
      </c>
      <c r="EL519">
        <v>43160.2</v>
      </c>
      <c r="EM519">
        <v>1.92092</v>
      </c>
      <c r="EN519">
        <v>2.2254299999999998</v>
      </c>
      <c r="EO519">
        <v>0.28708600000000001</v>
      </c>
      <c r="EP519">
        <v>0</v>
      </c>
      <c r="EQ519">
        <v>21.026700000000002</v>
      </c>
      <c r="ER519">
        <v>999.9</v>
      </c>
      <c r="ES519">
        <v>51.08</v>
      </c>
      <c r="ET519">
        <v>25.257000000000001</v>
      </c>
      <c r="EU519">
        <v>23.3614</v>
      </c>
      <c r="EV519">
        <v>50.625300000000003</v>
      </c>
      <c r="EW519">
        <v>38.549700000000001</v>
      </c>
      <c r="EX519">
        <v>2</v>
      </c>
      <c r="EY519">
        <v>-0.46855400000000003</v>
      </c>
      <c r="EZ519">
        <v>-6.6666699999999999</v>
      </c>
      <c r="FA519">
        <v>20.126100000000001</v>
      </c>
      <c r="FB519">
        <v>5.2393000000000001</v>
      </c>
      <c r="FC519">
        <v>11.992000000000001</v>
      </c>
      <c r="FD519">
        <v>4.9577</v>
      </c>
      <c r="FE519">
        <v>3.3039499999999999</v>
      </c>
      <c r="FF519">
        <v>9999</v>
      </c>
      <c r="FG519">
        <v>9999</v>
      </c>
      <c r="FH519">
        <v>5961.6</v>
      </c>
      <c r="FI519">
        <v>342.7</v>
      </c>
      <c r="FJ519">
        <v>1.86808</v>
      </c>
      <c r="FK519">
        <v>1.86371</v>
      </c>
      <c r="FL519">
        <v>1.8714500000000001</v>
      </c>
      <c r="FM519">
        <v>1.86202</v>
      </c>
      <c r="FN519">
        <v>1.8615699999999999</v>
      </c>
      <c r="FO519">
        <v>1.86812</v>
      </c>
      <c r="FP519">
        <v>1.8581399999999999</v>
      </c>
      <c r="FQ519">
        <v>1.8647800000000001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4.7469999999999999</v>
      </c>
      <c r="GF519">
        <v>0.4264</v>
      </c>
      <c r="GG519">
        <v>2.2088750328830402</v>
      </c>
      <c r="GH519">
        <v>6.0489126747292196E-3</v>
      </c>
      <c r="GI519">
        <v>-3.2734485160193501E-6</v>
      </c>
      <c r="GJ519">
        <v>1.2191227519152799E-9</v>
      </c>
      <c r="GK519">
        <v>-4.8623107072493198E-2</v>
      </c>
      <c r="GL519">
        <v>-1.24795961692081E-2</v>
      </c>
      <c r="GM519">
        <v>1.8897039930190699E-3</v>
      </c>
      <c r="GN519">
        <v>-2.5983293074510801E-5</v>
      </c>
      <c r="GO519">
        <v>18</v>
      </c>
      <c r="GP519">
        <v>2157</v>
      </c>
      <c r="GQ519">
        <v>3</v>
      </c>
      <c r="GR519">
        <v>29</v>
      </c>
      <c r="GS519">
        <v>1728.9</v>
      </c>
      <c r="GT519">
        <v>1728.9</v>
      </c>
      <c r="GU519">
        <v>1.7773399999999999</v>
      </c>
      <c r="GV519">
        <v>2.35229</v>
      </c>
      <c r="GW519">
        <v>1.9982899999999999</v>
      </c>
      <c r="GX519">
        <v>2.7294900000000002</v>
      </c>
      <c r="GY519">
        <v>2.0935100000000002</v>
      </c>
      <c r="GZ519">
        <v>2.3315399999999999</v>
      </c>
      <c r="HA519">
        <v>28.669</v>
      </c>
      <c r="HB519">
        <v>15.235300000000001</v>
      </c>
      <c r="HC519">
        <v>18</v>
      </c>
      <c r="HD519">
        <v>451.07600000000002</v>
      </c>
      <c r="HE519">
        <v>647.54600000000005</v>
      </c>
      <c r="HF519">
        <v>33.877499999999998</v>
      </c>
      <c r="HG519">
        <v>21.0703</v>
      </c>
      <c r="HH519">
        <v>29.999600000000001</v>
      </c>
      <c r="HI519">
        <v>20.954000000000001</v>
      </c>
      <c r="HJ519">
        <v>20.953700000000001</v>
      </c>
      <c r="HK519">
        <v>35.608400000000003</v>
      </c>
      <c r="HL519">
        <v>24.149100000000001</v>
      </c>
      <c r="HM519">
        <v>51.357300000000002</v>
      </c>
      <c r="HN519">
        <v>38.960700000000003</v>
      </c>
      <c r="HO519">
        <v>621.596</v>
      </c>
      <c r="HP519">
        <v>19.575600000000001</v>
      </c>
      <c r="HQ519">
        <v>97.661299999999997</v>
      </c>
      <c r="HR519">
        <v>101.503</v>
      </c>
    </row>
    <row r="520" spans="1:226" x14ac:dyDescent="0.2">
      <c r="A520">
        <v>504</v>
      </c>
      <c r="B520">
        <v>1657401860</v>
      </c>
      <c r="C520">
        <v>6679</v>
      </c>
      <c r="D520" t="s">
        <v>1371</v>
      </c>
      <c r="E520" t="s">
        <v>1372</v>
      </c>
      <c r="F520">
        <v>5</v>
      </c>
      <c r="G520" t="s">
        <v>1302</v>
      </c>
      <c r="H520" t="s">
        <v>354</v>
      </c>
      <c r="I520">
        <v>1657401857.5</v>
      </c>
      <c r="J520">
        <f t="shared" si="238"/>
        <v>5.9742597082111121E-3</v>
      </c>
      <c r="K520">
        <f t="shared" si="239"/>
        <v>5.974259708211112</v>
      </c>
      <c r="L520">
        <f t="shared" si="240"/>
        <v>17.197352490530097</v>
      </c>
      <c r="M520">
        <f t="shared" si="241"/>
        <v>562.293888888889</v>
      </c>
      <c r="N520">
        <f t="shared" si="242"/>
        <v>443.73019790766745</v>
      </c>
      <c r="O520">
        <f t="shared" si="243"/>
        <v>31.37158300826944</v>
      </c>
      <c r="P520">
        <f t="shared" si="244"/>
        <v>39.753998022895445</v>
      </c>
      <c r="Q520">
        <f t="shared" si="245"/>
        <v>0.28838158269675451</v>
      </c>
      <c r="R520">
        <f t="shared" si="246"/>
        <v>2.3637423724298463</v>
      </c>
      <c r="S520">
        <f t="shared" si="247"/>
        <v>0.27016431128711305</v>
      </c>
      <c r="T520">
        <f t="shared" si="248"/>
        <v>0.17039345609904388</v>
      </c>
      <c r="U520">
        <f t="shared" si="249"/>
        <v>321.56018733333258</v>
      </c>
      <c r="V520">
        <f t="shared" si="250"/>
        <v>28.277488136583798</v>
      </c>
      <c r="W520">
        <f t="shared" si="251"/>
        <v>25.814900000000002</v>
      </c>
      <c r="X520">
        <f t="shared" si="252"/>
        <v>3.3374765669188764</v>
      </c>
      <c r="Y520">
        <f t="shared" si="253"/>
        <v>48.65087026007167</v>
      </c>
      <c r="Z520">
        <f t="shared" si="254"/>
        <v>1.8312128366075857</v>
      </c>
      <c r="AA520">
        <f t="shared" si="255"/>
        <v>3.7639878317047972</v>
      </c>
      <c r="AB520">
        <f t="shared" si="256"/>
        <v>1.5062637303112907</v>
      </c>
      <c r="AC520">
        <f t="shared" si="257"/>
        <v>-263.46485313211002</v>
      </c>
      <c r="AD520">
        <f t="shared" si="258"/>
        <v>260.6210982547928</v>
      </c>
      <c r="AE520">
        <f t="shared" si="259"/>
        <v>23.756552276217811</v>
      </c>
      <c r="AF520">
        <f t="shared" si="260"/>
        <v>342.47298473223316</v>
      </c>
      <c r="AG520">
        <f t="shared" si="261"/>
        <v>34.032177393543577</v>
      </c>
      <c r="AH520">
        <f t="shared" si="262"/>
        <v>5.6788645198601531</v>
      </c>
      <c r="AI520">
        <f t="shared" si="263"/>
        <v>17.197352490530097</v>
      </c>
      <c r="AJ520">
        <v>616.95564060106005</v>
      </c>
      <c r="AK520">
        <v>583.70753939393899</v>
      </c>
      <c r="AL520">
        <v>3.2509717129656499</v>
      </c>
      <c r="AM520">
        <v>66.554909346418299</v>
      </c>
      <c r="AN520">
        <f t="shared" si="264"/>
        <v>5.974259708211112</v>
      </c>
      <c r="AO520">
        <v>19.209020645092</v>
      </c>
      <c r="AP520">
        <v>25.994130909090899</v>
      </c>
      <c r="AQ520">
        <v>4.4541170277749099E-2</v>
      </c>
      <c r="AR520">
        <v>78.499974426422895</v>
      </c>
      <c r="AS520">
        <v>0</v>
      </c>
      <c r="AT520">
        <v>0</v>
      </c>
      <c r="AU520">
        <f t="shared" si="265"/>
        <v>1</v>
      </c>
      <c r="AV520">
        <f t="shared" si="266"/>
        <v>0</v>
      </c>
      <c r="AW520">
        <f t="shared" si="267"/>
        <v>37262.19006977848</v>
      </c>
      <c r="AX520">
        <f t="shared" si="268"/>
        <v>2000.27444444444</v>
      </c>
      <c r="AY520">
        <f t="shared" si="269"/>
        <v>1681.4307333333295</v>
      </c>
      <c r="AZ520">
        <f t="shared" si="270"/>
        <v>0.84060001766424275</v>
      </c>
      <c r="BA520">
        <f t="shared" si="271"/>
        <v>0.16075803409198847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1657401857.5</v>
      </c>
      <c r="BH520">
        <v>562.293888888889</v>
      </c>
      <c r="BI520">
        <v>606.96188888888901</v>
      </c>
      <c r="BJ520">
        <v>25.901288888888899</v>
      </c>
      <c r="BK520">
        <v>19.2635222222222</v>
      </c>
      <c r="BL520">
        <v>557.51877777777804</v>
      </c>
      <c r="BM520">
        <v>25.4711777777778</v>
      </c>
      <c r="BN520">
        <v>500.02733333333299</v>
      </c>
      <c r="BO520">
        <v>70.599777777777803</v>
      </c>
      <c r="BP520">
        <v>9.9902244444444496E-2</v>
      </c>
      <c r="BQ520">
        <v>27.860044444444402</v>
      </c>
      <c r="BR520">
        <v>25.814900000000002</v>
      </c>
      <c r="BS520">
        <v>999.9</v>
      </c>
      <c r="BT520">
        <v>0</v>
      </c>
      <c r="BU520">
        <v>0</v>
      </c>
      <c r="BV520">
        <v>10010.572222222199</v>
      </c>
      <c r="BW520">
        <v>0</v>
      </c>
      <c r="BX520">
        <v>4.6349633333333298</v>
      </c>
      <c r="BY520">
        <v>-44.668055555555597</v>
      </c>
      <c r="BZ520">
        <v>577.24555555555605</v>
      </c>
      <c r="CA520">
        <v>618.88400000000001</v>
      </c>
      <c r="CB520">
        <v>6.6377677777777802</v>
      </c>
      <c r="CC520">
        <v>606.96188888888901</v>
      </c>
      <c r="CD520">
        <v>19.2635222222222</v>
      </c>
      <c r="CE520">
        <v>1.82862666666667</v>
      </c>
      <c r="CF520">
        <v>1.3599988888888901</v>
      </c>
      <c r="CG520">
        <v>16.033622222222199</v>
      </c>
      <c r="CH520">
        <v>11.4787888888889</v>
      </c>
      <c r="CI520">
        <v>2000.27444444444</v>
      </c>
      <c r="CJ520">
        <v>0.97999833333333297</v>
      </c>
      <c r="CK520">
        <v>2.0001833333333299E-2</v>
      </c>
      <c r="CL520">
        <v>0</v>
      </c>
      <c r="CM520">
        <v>2.6367444444444401</v>
      </c>
      <c r="CN520">
        <v>0</v>
      </c>
      <c r="CO520">
        <v>15526.677777777801</v>
      </c>
      <c r="CP520">
        <v>16707.677777777801</v>
      </c>
      <c r="CQ520">
        <v>39.436999999999998</v>
      </c>
      <c r="CR520">
        <v>39.561999999999998</v>
      </c>
      <c r="CS520">
        <v>39.895666666666699</v>
      </c>
      <c r="CT520">
        <v>38.319000000000003</v>
      </c>
      <c r="CU520">
        <v>38.875</v>
      </c>
      <c r="CV520">
        <v>1960.2677777777801</v>
      </c>
      <c r="CW520">
        <v>40.006666666666703</v>
      </c>
      <c r="CX520">
        <v>0</v>
      </c>
      <c r="CY520">
        <v>1651553586.9000001</v>
      </c>
      <c r="CZ520">
        <v>0</v>
      </c>
      <c r="DA520">
        <v>0</v>
      </c>
      <c r="DB520" t="s">
        <v>356</v>
      </c>
      <c r="DC520">
        <v>1657298120.5</v>
      </c>
      <c r="DD520">
        <v>1657298120.5</v>
      </c>
      <c r="DE520">
        <v>0</v>
      </c>
      <c r="DF520">
        <v>1.391</v>
      </c>
      <c r="DG520">
        <v>3.5000000000000003E-2</v>
      </c>
      <c r="DH520">
        <v>2.39</v>
      </c>
      <c r="DI520">
        <v>0.104</v>
      </c>
      <c r="DJ520">
        <v>419</v>
      </c>
      <c r="DK520">
        <v>18</v>
      </c>
      <c r="DL520">
        <v>0.11</v>
      </c>
      <c r="DM520">
        <v>0.02</v>
      </c>
      <c r="DN520">
        <v>-42.5522512195122</v>
      </c>
      <c r="DO520">
        <v>-17.170126829268298</v>
      </c>
      <c r="DP520">
        <v>1.72596213650383</v>
      </c>
      <c r="DQ520">
        <v>0</v>
      </c>
      <c r="DR520">
        <v>6.57626951219512</v>
      </c>
      <c r="DS520">
        <v>0.51502745644599401</v>
      </c>
      <c r="DT520">
        <v>5.1515278432297799E-2</v>
      </c>
      <c r="DU520">
        <v>0</v>
      </c>
      <c r="DV520">
        <v>0</v>
      </c>
      <c r="DW520">
        <v>2</v>
      </c>
      <c r="DX520" t="s">
        <v>357</v>
      </c>
      <c r="DY520">
        <v>2.9174199999999999</v>
      </c>
      <c r="DZ520">
        <v>2.7158199999999999</v>
      </c>
      <c r="EA520">
        <v>9.0911599999999995E-2</v>
      </c>
      <c r="EB520">
        <v>9.6292199999999994E-2</v>
      </c>
      <c r="EC520">
        <v>8.6743200000000006E-2</v>
      </c>
      <c r="ED520">
        <v>7.0515499999999995E-2</v>
      </c>
      <c r="EE520">
        <v>25979.3</v>
      </c>
      <c r="EF520">
        <v>22493.200000000001</v>
      </c>
      <c r="EG520">
        <v>25556.6</v>
      </c>
      <c r="EH520">
        <v>24214.6</v>
      </c>
      <c r="EI520">
        <v>39763.599999999999</v>
      </c>
      <c r="EJ520">
        <v>37235.199999999997</v>
      </c>
      <c r="EK520">
        <v>46113.8</v>
      </c>
      <c r="EL520">
        <v>43159.6</v>
      </c>
      <c r="EM520">
        <v>1.9217</v>
      </c>
      <c r="EN520">
        <v>2.2246700000000001</v>
      </c>
      <c r="EO520">
        <v>0.29011100000000001</v>
      </c>
      <c r="EP520">
        <v>0</v>
      </c>
      <c r="EQ520">
        <v>21.1067</v>
      </c>
      <c r="ER520">
        <v>999.9</v>
      </c>
      <c r="ES520">
        <v>51.055999999999997</v>
      </c>
      <c r="ET520">
        <v>25.225999999999999</v>
      </c>
      <c r="EU520">
        <v>23.3065</v>
      </c>
      <c r="EV520">
        <v>51.205300000000001</v>
      </c>
      <c r="EW520">
        <v>38.581699999999998</v>
      </c>
      <c r="EX520">
        <v>2</v>
      </c>
      <c r="EY520">
        <v>-0.46897899999999998</v>
      </c>
      <c r="EZ520">
        <v>-6.6666699999999999</v>
      </c>
      <c r="FA520">
        <v>20.126200000000001</v>
      </c>
      <c r="FB520">
        <v>5.2382600000000004</v>
      </c>
      <c r="FC520">
        <v>11.992000000000001</v>
      </c>
      <c r="FD520">
        <v>4.9577999999999998</v>
      </c>
      <c r="FE520">
        <v>3.3039800000000001</v>
      </c>
      <c r="FF520">
        <v>9999</v>
      </c>
      <c r="FG520">
        <v>9999</v>
      </c>
      <c r="FH520">
        <v>5961.8</v>
      </c>
      <c r="FI520">
        <v>342.7</v>
      </c>
      <c r="FJ520">
        <v>1.86805</v>
      </c>
      <c r="FK520">
        <v>1.86371</v>
      </c>
      <c r="FL520">
        <v>1.8714500000000001</v>
      </c>
      <c r="FM520">
        <v>1.8620300000000001</v>
      </c>
      <c r="FN520">
        <v>1.8615699999999999</v>
      </c>
      <c r="FO520">
        <v>1.86812</v>
      </c>
      <c r="FP520">
        <v>1.8581700000000001</v>
      </c>
      <c r="FQ520">
        <v>1.86476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4.8019999999999996</v>
      </c>
      <c r="GF520">
        <v>0.43390000000000001</v>
      </c>
      <c r="GG520">
        <v>2.2088750328830402</v>
      </c>
      <c r="GH520">
        <v>6.0489126747292196E-3</v>
      </c>
      <c r="GI520">
        <v>-3.2734485160193501E-6</v>
      </c>
      <c r="GJ520">
        <v>1.2191227519152799E-9</v>
      </c>
      <c r="GK520">
        <v>-4.8623107072493198E-2</v>
      </c>
      <c r="GL520">
        <v>-1.24795961692081E-2</v>
      </c>
      <c r="GM520">
        <v>1.8897039930190699E-3</v>
      </c>
      <c r="GN520">
        <v>-2.5983293074510801E-5</v>
      </c>
      <c r="GO520">
        <v>18</v>
      </c>
      <c r="GP520">
        <v>2157</v>
      </c>
      <c r="GQ520">
        <v>3</v>
      </c>
      <c r="GR520">
        <v>29</v>
      </c>
      <c r="GS520">
        <v>1729</v>
      </c>
      <c r="GT520">
        <v>1729</v>
      </c>
      <c r="GU520">
        <v>1.8188500000000001</v>
      </c>
      <c r="GV520">
        <v>2.34253</v>
      </c>
      <c r="GW520">
        <v>1.9982899999999999</v>
      </c>
      <c r="GX520">
        <v>2.7294900000000002</v>
      </c>
      <c r="GY520">
        <v>2.0935100000000002</v>
      </c>
      <c r="GZ520">
        <v>2.32178</v>
      </c>
      <c r="HA520">
        <v>28.6479</v>
      </c>
      <c r="HB520">
        <v>15.244</v>
      </c>
      <c r="HC520">
        <v>18</v>
      </c>
      <c r="HD520">
        <v>451.48</v>
      </c>
      <c r="HE520">
        <v>646.89599999999996</v>
      </c>
      <c r="HF520">
        <v>34.053199999999997</v>
      </c>
      <c r="HG520">
        <v>21.066700000000001</v>
      </c>
      <c r="HH520">
        <v>29.9998</v>
      </c>
      <c r="HI520">
        <v>20.9495</v>
      </c>
      <c r="HJ520">
        <v>20.9497</v>
      </c>
      <c r="HK520">
        <v>36.424999999999997</v>
      </c>
      <c r="HL520">
        <v>23.1234</v>
      </c>
      <c r="HM520">
        <v>51.357300000000002</v>
      </c>
      <c r="HN520">
        <v>39.1036</v>
      </c>
      <c r="HO520">
        <v>641.72</v>
      </c>
      <c r="HP520">
        <v>19.733699999999999</v>
      </c>
      <c r="HQ520">
        <v>97.664100000000005</v>
      </c>
      <c r="HR520">
        <v>101.501</v>
      </c>
    </row>
    <row r="521" spans="1:226" x14ac:dyDescent="0.2">
      <c r="A521">
        <v>505</v>
      </c>
      <c r="B521">
        <v>1657401865</v>
      </c>
      <c r="C521">
        <v>6684</v>
      </c>
      <c r="D521" t="s">
        <v>1373</v>
      </c>
      <c r="E521" t="s">
        <v>1374</v>
      </c>
      <c r="F521">
        <v>5</v>
      </c>
      <c r="G521" t="s">
        <v>1302</v>
      </c>
      <c r="H521" t="s">
        <v>354</v>
      </c>
      <c r="I521">
        <v>1657401862.2</v>
      </c>
      <c r="J521">
        <f t="shared" si="238"/>
        <v>6.039433661671317E-3</v>
      </c>
      <c r="K521">
        <f t="shared" si="239"/>
        <v>6.0394336616713167</v>
      </c>
      <c r="L521">
        <f t="shared" si="240"/>
        <v>18.258033062082276</v>
      </c>
      <c r="M521">
        <f t="shared" si="241"/>
        <v>576.69590000000005</v>
      </c>
      <c r="N521">
        <f t="shared" si="242"/>
        <v>451.90747544633712</v>
      </c>
      <c r="O521">
        <f t="shared" si="243"/>
        <v>31.950063711683413</v>
      </c>
      <c r="P521">
        <f t="shared" si="244"/>
        <v>40.77266199030732</v>
      </c>
      <c r="Q521">
        <f t="shared" si="245"/>
        <v>0.28984152904309657</v>
      </c>
      <c r="R521">
        <f t="shared" si="246"/>
        <v>2.3621845952951213</v>
      </c>
      <c r="S521">
        <f t="shared" si="247"/>
        <v>0.27143434489357393</v>
      </c>
      <c r="T521">
        <f t="shared" si="248"/>
        <v>0.17120277031772846</v>
      </c>
      <c r="U521">
        <f t="shared" si="249"/>
        <v>321.5042181421037</v>
      </c>
      <c r="V521">
        <f t="shared" si="250"/>
        <v>28.423452837648682</v>
      </c>
      <c r="W521">
        <f t="shared" si="251"/>
        <v>25.939070000000001</v>
      </c>
      <c r="X521">
        <f t="shared" si="252"/>
        <v>3.3621119282377174</v>
      </c>
      <c r="Y521">
        <f t="shared" si="253"/>
        <v>48.59444637324092</v>
      </c>
      <c r="Z521">
        <f t="shared" si="254"/>
        <v>1.8469730060883545</v>
      </c>
      <c r="AA521">
        <f t="shared" si="255"/>
        <v>3.8007903041064601</v>
      </c>
      <c r="AB521">
        <f t="shared" si="256"/>
        <v>1.515138922149363</v>
      </c>
      <c r="AC521">
        <f t="shared" si="257"/>
        <v>-266.33902447970507</v>
      </c>
      <c r="AD521">
        <f t="shared" si="258"/>
        <v>265.88280372421599</v>
      </c>
      <c r="AE521">
        <f t="shared" si="259"/>
        <v>24.287494042815855</v>
      </c>
      <c r="AF521">
        <f t="shared" si="260"/>
        <v>345.33549142943048</v>
      </c>
      <c r="AG521">
        <f t="shared" si="261"/>
        <v>34.94734505325372</v>
      </c>
      <c r="AH521">
        <f t="shared" si="262"/>
        <v>5.723696376714579</v>
      </c>
      <c r="AI521">
        <f t="shared" si="263"/>
        <v>18.258033062082276</v>
      </c>
      <c r="AJ521">
        <v>633.75891484082695</v>
      </c>
      <c r="AK521">
        <v>599.51488484848505</v>
      </c>
      <c r="AL521">
        <v>3.1699122923014502</v>
      </c>
      <c r="AM521">
        <v>66.554909346418299</v>
      </c>
      <c r="AN521">
        <f t="shared" si="264"/>
        <v>6.0394336616713167</v>
      </c>
      <c r="AO521">
        <v>19.3959158899209</v>
      </c>
      <c r="AP521">
        <v>26.230573939393899</v>
      </c>
      <c r="AQ521">
        <v>5.0421400899061899E-2</v>
      </c>
      <c r="AR521">
        <v>78.499974426422895</v>
      </c>
      <c r="AS521">
        <v>0</v>
      </c>
      <c r="AT521">
        <v>0</v>
      </c>
      <c r="AU521">
        <f t="shared" si="265"/>
        <v>1</v>
      </c>
      <c r="AV521">
        <f t="shared" si="266"/>
        <v>0</v>
      </c>
      <c r="AW521">
        <f t="shared" si="267"/>
        <v>37204.164637741545</v>
      </c>
      <c r="AX521">
        <f t="shared" si="268"/>
        <v>1999.9280000000001</v>
      </c>
      <c r="AY521">
        <f t="shared" si="269"/>
        <v>1681.1393694000537</v>
      </c>
      <c r="AZ521">
        <f t="shared" si="270"/>
        <v>0.84059994629809354</v>
      </c>
      <c r="BA521">
        <f t="shared" si="271"/>
        <v>0.16075789635532062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1657401862.2</v>
      </c>
      <c r="BH521">
        <v>576.69590000000005</v>
      </c>
      <c r="BI521">
        <v>622.59799999999996</v>
      </c>
      <c r="BJ521">
        <v>26.123919999999998</v>
      </c>
      <c r="BK521">
        <v>19.434290000000001</v>
      </c>
      <c r="BL521">
        <v>571.87030000000004</v>
      </c>
      <c r="BM521">
        <v>25.68665</v>
      </c>
      <c r="BN521">
        <v>499.95330000000001</v>
      </c>
      <c r="BO521">
        <v>70.600880000000004</v>
      </c>
      <c r="BP521">
        <v>9.9574070000000001E-2</v>
      </c>
      <c r="BQ521">
        <v>28.026879999999998</v>
      </c>
      <c r="BR521">
        <v>25.939070000000001</v>
      </c>
      <c r="BS521">
        <v>999.9</v>
      </c>
      <c r="BT521">
        <v>0</v>
      </c>
      <c r="BU521">
        <v>0</v>
      </c>
      <c r="BV521">
        <v>9999.9339999999993</v>
      </c>
      <c r="BW521">
        <v>0</v>
      </c>
      <c r="BX521">
        <v>3.7574930000000002</v>
      </c>
      <c r="BY521">
        <v>-45.902059999999999</v>
      </c>
      <c r="BZ521">
        <v>592.16600000000005</v>
      </c>
      <c r="CA521">
        <v>634.93769999999995</v>
      </c>
      <c r="CB521">
        <v>6.6896370000000003</v>
      </c>
      <c r="CC521">
        <v>622.59799999999996</v>
      </c>
      <c r="CD521">
        <v>19.434290000000001</v>
      </c>
      <c r="CE521">
        <v>1.844373</v>
      </c>
      <c r="CF521">
        <v>1.372077</v>
      </c>
      <c r="CG521">
        <v>16.167960000000001</v>
      </c>
      <c r="CH521">
        <v>11.61247</v>
      </c>
      <c r="CI521">
        <v>1999.9280000000001</v>
      </c>
      <c r="CJ521">
        <v>0.98000120000000002</v>
      </c>
      <c r="CK521">
        <v>1.9998800000000001E-2</v>
      </c>
      <c r="CL521">
        <v>0</v>
      </c>
      <c r="CM521">
        <v>2.64832</v>
      </c>
      <c r="CN521">
        <v>0</v>
      </c>
      <c r="CO521">
        <v>15493.47</v>
      </c>
      <c r="CP521">
        <v>16704.810000000001</v>
      </c>
      <c r="CQ521">
        <v>39.436999999999998</v>
      </c>
      <c r="CR521">
        <v>39.561999999999998</v>
      </c>
      <c r="CS521">
        <v>39.8874</v>
      </c>
      <c r="CT521">
        <v>38.311999999999998</v>
      </c>
      <c r="CU521">
        <v>38.875</v>
      </c>
      <c r="CV521">
        <v>1959.934</v>
      </c>
      <c r="CW521">
        <v>39.994999999999997</v>
      </c>
      <c r="CX521">
        <v>0</v>
      </c>
      <c r="CY521">
        <v>1651553591.7</v>
      </c>
      <c r="CZ521">
        <v>0</v>
      </c>
      <c r="DA521">
        <v>0</v>
      </c>
      <c r="DB521" t="s">
        <v>356</v>
      </c>
      <c r="DC521">
        <v>1657298120.5</v>
      </c>
      <c r="DD521">
        <v>1657298120.5</v>
      </c>
      <c r="DE521">
        <v>0</v>
      </c>
      <c r="DF521">
        <v>1.391</v>
      </c>
      <c r="DG521">
        <v>3.5000000000000003E-2</v>
      </c>
      <c r="DH521">
        <v>2.39</v>
      </c>
      <c r="DI521">
        <v>0.104</v>
      </c>
      <c r="DJ521">
        <v>419</v>
      </c>
      <c r="DK521">
        <v>18</v>
      </c>
      <c r="DL521">
        <v>0.11</v>
      </c>
      <c r="DM521">
        <v>0.02</v>
      </c>
      <c r="DN521">
        <v>-43.658024390243902</v>
      </c>
      <c r="DO521">
        <v>-15.3347602787456</v>
      </c>
      <c r="DP521">
        <v>1.5431677961939201</v>
      </c>
      <c r="DQ521">
        <v>0</v>
      </c>
      <c r="DR521">
        <v>6.6113346341463402</v>
      </c>
      <c r="DS521">
        <v>0.52972620209060906</v>
      </c>
      <c r="DT521">
        <v>5.3015918644725997E-2</v>
      </c>
      <c r="DU521">
        <v>0</v>
      </c>
      <c r="DV521">
        <v>0</v>
      </c>
      <c r="DW521">
        <v>2</v>
      </c>
      <c r="DX521" t="s">
        <v>357</v>
      </c>
      <c r="DY521">
        <v>2.9172400000000001</v>
      </c>
      <c r="DZ521">
        <v>2.7167300000000001</v>
      </c>
      <c r="EA521">
        <v>9.2672900000000002E-2</v>
      </c>
      <c r="EB521">
        <v>9.8219100000000004E-2</v>
      </c>
      <c r="EC521">
        <v>8.7297399999999997E-2</v>
      </c>
      <c r="ED521">
        <v>7.0995100000000005E-2</v>
      </c>
      <c r="EE521">
        <v>25929.3</v>
      </c>
      <c r="EF521">
        <v>22445.3</v>
      </c>
      <c r="EG521">
        <v>25556.9</v>
      </c>
      <c r="EH521">
        <v>24214.6</v>
      </c>
      <c r="EI521">
        <v>39738.800000000003</v>
      </c>
      <c r="EJ521">
        <v>37216.300000000003</v>
      </c>
      <c r="EK521">
        <v>46113.7</v>
      </c>
      <c r="EL521">
        <v>43160.1</v>
      </c>
      <c r="EM521">
        <v>1.91957</v>
      </c>
      <c r="EN521">
        <v>2.2267299999999999</v>
      </c>
      <c r="EO521">
        <v>0.29316500000000001</v>
      </c>
      <c r="EP521">
        <v>0</v>
      </c>
      <c r="EQ521">
        <v>21.194099999999999</v>
      </c>
      <c r="ER521">
        <v>999.9</v>
      </c>
      <c r="ES521">
        <v>51.055999999999997</v>
      </c>
      <c r="ET521">
        <v>25.225999999999999</v>
      </c>
      <c r="EU521">
        <v>23.304200000000002</v>
      </c>
      <c r="EV521">
        <v>50.915300000000002</v>
      </c>
      <c r="EW521">
        <v>38.5657</v>
      </c>
      <c r="EX521">
        <v>2</v>
      </c>
      <c r="EY521">
        <v>-0.46902700000000003</v>
      </c>
      <c r="EZ521">
        <v>-6.6666699999999999</v>
      </c>
      <c r="FA521">
        <v>20.1266</v>
      </c>
      <c r="FB521">
        <v>5.2386999999999997</v>
      </c>
      <c r="FC521">
        <v>11.992000000000001</v>
      </c>
      <c r="FD521">
        <v>4.9574999999999996</v>
      </c>
      <c r="FE521">
        <v>3.3038699999999999</v>
      </c>
      <c r="FF521">
        <v>9999</v>
      </c>
      <c r="FG521">
        <v>9999</v>
      </c>
      <c r="FH521">
        <v>5961.8</v>
      </c>
      <c r="FI521">
        <v>342.7</v>
      </c>
      <c r="FJ521">
        <v>1.8680300000000001</v>
      </c>
      <c r="FK521">
        <v>1.8636900000000001</v>
      </c>
      <c r="FL521">
        <v>1.8714299999999999</v>
      </c>
      <c r="FM521">
        <v>1.8620300000000001</v>
      </c>
      <c r="FN521">
        <v>1.8615699999999999</v>
      </c>
      <c r="FO521">
        <v>1.86809</v>
      </c>
      <c r="FP521">
        <v>1.8581399999999999</v>
      </c>
      <c r="FQ521">
        <v>1.8647499999999999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4.8559999999999999</v>
      </c>
      <c r="GF521">
        <v>0.44140000000000001</v>
      </c>
      <c r="GG521">
        <v>2.2088750328830402</v>
      </c>
      <c r="GH521">
        <v>6.0489126747292196E-3</v>
      </c>
      <c r="GI521">
        <v>-3.2734485160193501E-6</v>
      </c>
      <c r="GJ521">
        <v>1.2191227519152799E-9</v>
      </c>
      <c r="GK521">
        <v>-4.8623107072493198E-2</v>
      </c>
      <c r="GL521">
        <v>-1.24795961692081E-2</v>
      </c>
      <c r="GM521">
        <v>1.8897039930190699E-3</v>
      </c>
      <c r="GN521">
        <v>-2.5983293074510801E-5</v>
      </c>
      <c r="GO521">
        <v>18</v>
      </c>
      <c r="GP521">
        <v>2157</v>
      </c>
      <c r="GQ521">
        <v>3</v>
      </c>
      <c r="GR521">
        <v>29</v>
      </c>
      <c r="GS521">
        <v>1729.1</v>
      </c>
      <c r="GT521">
        <v>1729.1</v>
      </c>
      <c r="GU521">
        <v>1.85425</v>
      </c>
      <c r="GV521">
        <v>2.34619</v>
      </c>
      <c r="GW521">
        <v>1.9982899999999999</v>
      </c>
      <c r="GX521">
        <v>2.7294900000000002</v>
      </c>
      <c r="GY521">
        <v>2.0947300000000002</v>
      </c>
      <c r="GZ521">
        <v>2.35229</v>
      </c>
      <c r="HA521">
        <v>28.6479</v>
      </c>
      <c r="HB521">
        <v>15.235300000000001</v>
      </c>
      <c r="HC521">
        <v>18</v>
      </c>
      <c r="HD521">
        <v>450.25</v>
      </c>
      <c r="HE521">
        <v>648.48299999999995</v>
      </c>
      <c r="HF521">
        <v>34.224699999999999</v>
      </c>
      <c r="HG521">
        <v>21.064299999999999</v>
      </c>
      <c r="HH521">
        <v>29.9998</v>
      </c>
      <c r="HI521">
        <v>20.945799999999998</v>
      </c>
      <c r="HJ521">
        <v>20.945399999999999</v>
      </c>
      <c r="HK521">
        <v>37.134599999999999</v>
      </c>
      <c r="HL521">
        <v>21.988700000000001</v>
      </c>
      <c r="HM521">
        <v>51.357300000000002</v>
      </c>
      <c r="HN521">
        <v>39.154899999999998</v>
      </c>
      <c r="HO521">
        <v>655.18799999999999</v>
      </c>
      <c r="HP521">
        <v>19.928599999999999</v>
      </c>
      <c r="HQ521">
        <v>97.664299999999997</v>
      </c>
      <c r="HR521">
        <v>101.502</v>
      </c>
    </row>
    <row r="522" spans="1:226" x14ac:dyDescent="0.2">
      <c r="A522">
        <v>506</v>
      </c>
      <c r="B522">
        <v>1657401870</v>
      </c>
      <c r="C522">
        <v>6689</v>
      </c>
      <c r="D522" t="s">
        <v>1375</v>
      </c>
      <c r="E522" t="s">
        <v>1376</v>
      </c>
      <c r="F522">
        <v>5</v>
      </c>
      <c r="G522" t="s">
        <v>1302</v>
      </c>
      <c r="H522" t="s">
        <v>354</v>
      </c>
      <c r="I522">
        <v>1657401867.5</v>
      </c>
      <c r="J522">
        <f t="shared" si="238"/>
        <v>6.0601611011264125E-3</v>
      </c>
      <c r="K522">
        <f t="shared" si="239"/>
        <v>6.060161101126412</v>
      </c>
      <c r="L522">
        <f t="shared" si="240"/>
        <v>19.041279446914952</v>
      </c>
      <c r="M522">
        <f t="shared" si="241"/>
        <v>593.31844444444403</v>
      </c>
      <c r="N522">
        <f t="shared" si="242"/>
        <v>462.71748532844418</v>
      </c>
      <c r="O522">
        <f t="shared" si="243"/>
        <v>32.716410798043917</v>
      </c>
      <c r="P522">
        <f t="shared" si="244"/>
        <v>41.950543426562788</v>
      </c>
      <c r="Q522">
        <f t="shared" si="245"/>
        <v>0.28818285075442973</v>
      </c>
      <c r="R522">
        <f t="shared" si="246"/>
        <v>2.3678684795772877</v>
      </c>
      <c r="S522">
        <f t="shared" si="247"/>
        <v>0.27001938781321266</v>
      </c>
      <c r="T522">
        <f t="shared" si="248"/>
        <v>0.17029854550042858</v>
      </c>
      <c r="U522">
        <f t="shared" si="249"/>
        <v>321.52218933333404</v>
      </c>
      <c r="V522">
        <f t="shared" si="250"/>
        <v>28.603823026205454</v>
      </c>
      <c r="W522">
        <f t="shared" si="251"/>
        <v>26.091200000000001</v>
      </c>
      <c r="X522">
        <f t="shared" si="252"/>
        <v>3.392510947527601</v>
      </c>
      <c r="Y522">
        <f t="shared" si="253"/>
        <v>48.525868899431899</v>
      </c>
      <c r="Z522">
        <f t="shared" si="254"/>
        <v>1.8646439624386946</v>
      </c>
      <c r="AA522">
        <f t="shared" si="255"/>
        <v>3.8425771752858289</v>
      </c>
      <c r="AB522">
        <f t="shared" si="256"/>
        <v>1.5278669850889064</v>
      </c>
      <c r="AC522">
        <f t="shared" si="257"/>
        <v>-267.2531045596748</v>
      </c>
      <c r="AD522">
        <f t="shared" si="258"/>
        <v>271.06728459089646</v>
      </c>
      <c r="AE522">
        <f t="shared" si="259"/>
        <v>24.743653531564583</v>
      </c>
      <c r="AF522">
        <f t="shared" si="260"/>
        <v>350.08002289612028</v>
      </c>
      <c r="AG522">
        <f t="shared" si="261"/>
        <v>35.846659286232331</v>
      </c>
      <c r="AH522">
        <f t="shared" si="262"/>
        <v>5.7520391982489665</v>
      </c>
      <c r="AI522">
        <f t="shared" si="263"/>
        <v>19.041279446914952</v>
      </c>
      <c r="AJ522">
        <v>651.28951184579205</v>
      </c>
      <c r="AK522">
        <v>615.80968484848495</v>
      </c>
      <c r="AL522">
        <v>3.24594748249815</v>
      </c>
      <c r="AM522">
        <v>66.554909346418299</v>
      </c>
      <c r="AN522">
        <f t="shared" si="264"/>
        <v>6.060161101126412</v>
      </c>
      <c r="AO522">
        <v>19.5930737639185</v>
      </c>
      <c r="AP522">
        <v>26.472525454545501</v>
      </c>
      <c r="AQ522">
        <v>4.51181868193039E-2</v>
      </c>
      <c r="AR522">
        <v>78.499974426422895</v>
      </c>
      <c r="AS522">
        <v>0</v>
      </c>
      <c r="AT522">
        <v>0</v>
      </c>
      <c r="AU522">
        <f t="shared" si="265"/>
        <v>1</v>
      </c>
      <c r="AV522">
        <f t="shared" si="266"/>
        <v>0</v>
      </c>
      <c r="AW522">
        <f t="shared" si="267"/>
        <v>37317.45592160448</v>
      </c>
      <c r="AX522">
        <f t="shared" si="268"/>
        <v>2000.03555555556</v>
      </c>
      <c r="AY522">
        <f t="shared" si="269"/>
        <v>1681.2301333333369</v>
      </c>
      <c r="AZ522">
        <f t="shared" si="270"/>
        <v>0.84060012266448592</v>
      </c>
      <c r="BA522">
        <f t="shared" si="271"/>
        <v>0.1607582367424579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1657401867.5</v>
      </c>
      <c r="BH522">
        <v>593.31844444444403</v>
      </c>
      <c r="BI522">
        <v>640.425555555556</v>
      </c>
      <c r="BJ522">
        <v>26.3721888888889</v>
      </c>
      <c r="BK522">
        <v>19.652377777777801</v>
      </c>
      <c r="BL522">
        <v>588.43511111111104</v>
      </c>
      <c r="BM522">
        <v>25.926944444444398</v>
      </c>
      <c r="BN522">
        <v>500.04488888888898</v>
      </c>
      <c r="BO522">
        <v>70.604911111111093</v>
      </c>
      <c r="BP522">
        <v>0.100026211111111</v>
      </c>
      <c r="BQ522">
        <v>28.2146111111111</v>
      </c>
      <c r="BR522">
        <v>26.091200000000001</v>
      </c>
      <c r="BS522">
        <v>999.9</v>
      </c>
      <c r="BT522">
        <v>0</v>
      </c>
      <c r="BU522">
        <v>0</v>
      </c>
      <c r="BV522">
        <v>10037.6277777778</v>
      </c>
      <c r="BW522">
        <v>0</v>
      </c>
      <c r="BX522">
        <v>1.7690999999999999</v>
      </c>
      <c r="BY522">
        <v>-47.107133333333302</v>
      </c>
      <c r="BZ522">
        <v>609.38977777777802</v>
      </c>
      <c r="CA522">
        <v>653.26400000000001</v>
      </c>
      <c r="CB522">
        <v>6.7198022222222198</v>
      </c>
      <c r="CC522">
        <v>640.425555555556</v>
      </c>
      <c r="CD522">
        <v>19.652377777777801</v>
      </c>
      <c r="CE522">
        <v>1.8620066666666699</v>
      </c>
      <c r="CF522">
        <v>1.3875544444444401</v>
      </c>
      <c r="CG522">
        <v>16.317244444444398</v>
      </c>
      <c r="CH522">
        <v>11.7822333333333</v>
      </c>
      <c r="CI522">
        <v>2000.03555555556</v>
      </c>
      <c r="CJ522">
        <v>0.97999599999999998</v>
      </c>
      <c r="CK522">
        <v>2.0004288888888899E-2</v>
      </c>
      <c r="CL522">
        <v>0</v>
      </c>
      <c r="CM522">
        <v>2.6966222222222198</v>
      </c>
      <c r="CN522">
        <v>0</v>
      </c>
      <c r="CO522">
        <v>15435.5666666667</v>
      </c>
      <c r="CP522">
        <v>16705.677777777801</v>
      </c>
      <c r="CQ522">
        <v>39.436999999999998</v>
      </c>
      <c r="CR522">
        <v>39.520666666666699</v>
      </c>
      <c r="CS522">
        <v>39.875</v>
      </c>
      <c r="CT522">
        <v>38.311999999999998</v>
      </c>
      <c r="CU522">
        <v>38.875</v>
      </c>
      <c r="CV522">
        <v>1960.0266666666701</v>
      </c>
      <c r="CW522">
        <v>40.008888888888897</v>
      </c>
      <c r="CX522">
        <v>0</v>
      </c>
      <c r="CY522">
        <v>1651553596.5</v>
      </c>
      <c r="CZ522">
        <v>0</v>
      </c>
      <c r="DA522">
        <v>0</v>
      </c>
      <c r="DB522" t="s">
        <v>356</v>
      </c>
      <c r="DC522">
        <v>1657298120.5</v>
      </c>
      <c r="DD522">
        <v>1657298120.5</v>
      </c>
      <c r="DE522">
        <v>0</v>
      </c>
      <c r="DF522">
        <v>1.391</v>
      </c>
      <c r="DG522">
        <v>3.5000000000000003E-2</v>
      </c>
      <c r="DH522">
        <v>2.39</v>
      </c>
      <c r="DI522">
        <v>0.104</v>
      </c>
      <c r="DJ522">
        <v>419</v>
      </c>
      <c r="DK522">
        <v>18</v>
      </c>
      <c r="DL522">
        <v>0.11</v>
      </c>
      <c r="DM522">
        <v>0.02</v>
      </c>
      <c r="DN522">
        <v>-44.974117073170703</v>
      </c>
      <c r="DO522">
        <v>-15.448917073170801</v>
      </c>
      <c r="DP522">
        <v>1.5607095134323601</v>
      </c>
      <c r="DQ522">
        <v>0</v>
      </c>
      <c r="DR522">
        <v>6.65463219512195</v>
      </c>
      <c r="DS522">
        <v>0.46328613240418098</v>
      </c>
      <c r="DT522">
        <v>4.64580412589733E-2</v>
      </c>
      <c r="DU522">
        <v>0</v>
      </c>
      <c r="DV522">
        <v>0</v>
      </c>
      <c r="DW522">
        <v>2</v>
      </c>
      <c r="DX522" t="s">
        <v>357</v>
      </c>
      <c r="DY522">
        <v>2.9174699999999998</v>
      </c>
      <c r="DZ522">
        <v>2.7171500000000002</v>
      </c>
      <c r="EA522">
        <v>9.4423800000000002E-2</v>
      </c>
      <c r="EB522">
        <v>9.9932099999999996E-2</v>
      </c>
      <c r="EC522">
        <v>8.7858500000000006E-2</v>
      </c>
      <c r="ED522">
        <v>7.1549000000000001E-2</v>
      </c>
      <c r="EE522">
        <v>25879.599999999999</v>
      </c>
      <c r="EF522">
        <v>22402</v>
      </c>
      <c r="EG522">
        <v>25557.1</v>
      </c>
      <c r="EH522">
        <v>24213.9</v>
      </c>
      <c r="EI522">
        <v>39714.300000000003</v>
      </c>
      <c r="EJ522">
        <v>37193.5</v>
      </c>
      <c r="EK522">
        <v>46114.3</v>
      </c>
      <c r="EL522">
        <v>43159.4</v>
      </c>
      <c r="EM522">
        <v>1.92208</v>
      </c>
      <c r="EN522">
        <v>2.2240000000000002</v>
      </c>
      <c r="EO522">
        <v>0.29692400000000002</v>
      </c>
      <c r="EP522">
        <v>0</v>
      </c>
      <c r="EQ522">
        <v>21.290500000000002</v>
      </c>
      <c r="ER522">
        <v>999.9</v>
      </c>
      <c r="ES522">
        <v>51.031999999999996</v>
      </c>
      <c r="ET522">
        <v>25.225999999999999</v>
      </c>
      <c r="EU522">
        <v>23.294699999999999</v>
      </c>
      <c r="EV522">
        <v>51.255299999999998</v>
      </c>
      <c r="EW522">
        <v>38.593800000000002</v>
      </c>
      <c r="EX522">
        <v>2</v>
      </c>
      <c r="EY522">
        <v>-0.46939999999999998</v>
      </c>
      <c r="EZ522">
        <v>-6.3148</v>
      </c>
      <c r="FA522">
        <v>20.137899999999998</v>
      </c>
      <c r="FB522">
        <v>5.2381099999999998</v>
      </c>
      <c r="FC522">
        <v>11.991199999999999</v>
      </c>
      <c r="FD522">
        <v>4.9576000000000002</v>
      </c>
      <c r="FE522">
        <v>3.3038699999999999</v>
      </c>
      <c r="FF522">
        <v>9999</v>
      </c>
      <c r="FG522">
        <v>9999</v>
      </c>
      <c r="FH522">
        <v>5962.1</v>
      </c>
      <c r="FI522">
        <v>342.7</v>
      </c>
      <c r="FJ522">
        <v>1.8680300000000001</v>
      </c>
      <c r="FK522">
        <v>1.8636999999999999</v>
      </c>
      <c r="FL522">
        <v>1.8714599999999999</v>
      </c>
      <c r="FM522">
        <v>1.8620300000000001</v>
      </c>
      <c r="FN522">
        <v>1.8615699999999999</v>
      </c>
      <c r="FO522">
        <v>1.86809</v>
      </c>
      <c r="FP522">
        <v>1.85816</v>
      </c>
      <c r="FQ522">
        <v>1.86476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4.91</v>
      </c>
      <c r="GF522">
        <v>0.44919999999999999</v>
      </c>
      <c r="GG522">
        <v>2.2088750328830402</v>
      </c>
      <c r="GH522">
        <v>6.0489126747292196E-3</v>
      </c>
      <c r="GI522">
        <v>-3.2734485160193501E-6</v>
      </c>
      <c r="GJ522">
        <v>1.2191227519152799E-9</v>
      </c>
      <c r="GK522">
        <v>-4.8623107072493198E-2</v>
      </c>
      <c r="GL522">
        <v>-1.24795961692081E-2</v>
      </c>
      <c r="GM522">
        <v>1.8897039930190699E-3</v>
      </c>
      <c r="GN522">
        <v>-2.5983293074510801E-5</v>
      </c>
      <c r="GO522">
        <v>18</v>
      </c>
      <c r="GP522">
        <v>2157</v>
      </c>
      <c r="GQ522">
        <v>3</v>
      </c>
      <c r="GR522">
        <v>29</v>
      </c>
      <c r="GS522">
        <v>1729.2</v>
      </c>
      <c r="GT522">
        <v>1729.2</v>
      </c>
      <c r="GU522">
        <v>1.8908700000000001</v>
      </c>
      <c r="GV522">
        <v>2.33643</v>
      </c>
      <c r="GW522">
        <v>1.9982899999999999</v>
      </c>
      <c r="GX522">
        <v>2.7282700000000002</v>
      </c>
      <c r="GY522">
        <v>2.0935100000000002</v>
      </c>
      <c r="GZ522">
        <v>2.3559600000000001</v>
      </c>
      <c r="HA522">
        <v>28.626899999999999</v>
      </c>
      <c r="HB522">
        <v>15.3666</v>
      </c>
      <c r="HC522">
        <v>18</v>
      </c>
      <c r="HD522">
        <v>451.68599999999998</v>
      </c>
      <c r="HE522">
        <v>646.38199999999995</v>
      </c>
      <c r="HF522">
        <v>34.388399999999997</v>
      </c>
      <c r="HG522">
        <v>21.0624</v>
      </c>
      <c r="HH522">
        <v>29.9999</v>
      </c>
      <c r="HI522">
        <v>20.942299999999999</v>
      </c>
      <c r="HJ522">
        <v>20.942299999999999</v>
      </c>
      <c r="HK522">
        <v>37.873899999999999</v>
      </c>
      <c r="HL522">
        <v>20.945799999999998</v>
      </c>
      <c r="HM522">
        <v>51.879899999999999</v>
      </c>
      <c r="HN522">
        <v>30.8719</v>
      </c>
      <c r="HO522">
        <v>676.67399999999998</v>
      </c>
      <c r="HP522">
        <v>20.115300000000001</v>
      </c>
      <c r="HQ522">
        <v>97.665400000000005</v>
      </c>
      <c r="HR522">
        <v>101.5</v>
      </c>
    </row>
    <row r="523" spans="1:226" x14ac:dyDescent="0.2">
      <c r="A523">
        <v>507</v>
      </c>
      <c r="B523">
        <v>1657401875</v>
      </c>
      <c r="C523">
        <v>6694</v>
      </c>
      <c r="D523" t="s">
        <v>1377</v>
      </c>
      <c r="E523" t="s">
        <v>1378</v>
      </c>
      <c r="F523">
        <v>5</v>
      </c>
      <c r="G523" t="s">
        <v>1302</v>
      </c>
      <c r="H523" t="s">
        <v>354</v>
      </c>
      <c r="I523">
        <v>1657401872.2</v>
      </c>
      <c r="J523">
        <f t="shared" si="238"/>
        <v>6.1309054235598641E-3</v>
      </c>
      <c r="K523">
        <f t="shared" si="239"/>
        <v>6.1309054235598639</v>
      </c>
      <c r="L523">
        <f t="shared" si="240"/>
        <v>20.249898841039577</v>
      </c>
      <c r="M523">
        <f t="shared" si="241"/>
        <v>607.69640000000004</v>
      </c>
      <c r="N523">
        <f t="shared" si="242"/>
        <v>470.08819654215131</v>
      </c>
      <c r="O523">
        <f t="shared" si="243"/>
        <v>33.235411703389694</v>
      </c>
      <c r="P523">
        <f t="shared" si="244"/>
        <v>42.964363268918582</v>
      </c>
      <c r="Q523">
        <f t="shared" si="245"/>
        <v>0.289845364259119</v>
      </c>
      <c r="R523">
        <f t="shared" si="246"/>
        <v>2.3523151068949777</v>
      </c>
      <c r="S523">
        <f t="shared" si="247"/>
        <v>0.27136575943523278</v>
      </c>
      <c r="T523">
        <f t="shared" si="248"/>
        <v>0.17116564247886004</v>
      </c>
      <c r="U523">
        <f t="shared" si="249"/>
        <v>321.1748235</v>
      </c>
      <c r="V523">
        <f t="shared" si="250"/>
        <v>28.74645862304034</v>
      </c>
      <c r="W523">
        <f t="shared" si="251"/>
        <v>26.220649999999999</v>
      </c>
      <c r="X523">
        <f t="shared" si="252"/>
        <v>3.4185667455695485</v>
      </c>
      <c r="Y523">
        <f t="shared" si="253"/>
        <v>48.485962804067093</v>
      </c>
      <c r="Z523">
        <f t="shared" si="254"/>
        <v>1.8811163893228995</v>
      </c>
      <c r="AA523">
        <f t="shared" si="255"/>
        <v>3.8797133861702089</v>
      </c>
      <c r="AB523">
        <f t="shared" si="256"/>
        <v>1.5374503562466491</v>
      </c>
      <c r="AC523">
        <f t="shared" si="257"/>
        <v>-270.37292917899003</v>
      </c>
      <c r="AD523">
        <f t="shared" si="258"/>
        <v>273.8394015844022</v>
      </c>
      <c r="AE523">
        <f t="shared" si="259"/>
        <v>25.199073928276466</v>
      </c>
      <c r="AF523">
        <f t="shared" si="260"/>
        <v>349.84036983368861</v>
      </c>
      <c r="AG523">
        <f t="shared" si="261"/>
        <v>36.854330025259195</v>
      </c>
      <c r="AH523">
        <f t="shared" si="262"/>
        <v>5.8029358824418233</v>
      </c>
      <c r="AI523">
        <f t="shared" si="263"/>
        <v>20.249898841039577</v>
      </c>
      <c r="AJ523">
        <v>668.244882705789</v>
      </c>
      <c r="AK523">
        <v>631.62858787878804</v>
      </c>
      <c r="AL523">
        <v>3.1801396223785501</v>
      </c>
      <c r="AM523">
        <v>66.554909346418299</v>
      </c>
      <c r="AN523">
        <f t="shared" si="264"/>
        <v>6.1309054235598639</v>
      </c>
      <c r="AO523">
        <v>19.801240802441299</v>
      </c>
      <c r="AP523">
        <v>26.7159854545455</v>
      </c>
      <c r="AQ523">
        <v>5.1447670261681899E-2</v>
      </c>
      <c r="AR523">
        <v>78.499974426422895</v>
      </c>
      <c r="AS523">
        <v>88</v>
      </c>
      <c r="AT523">
        <v>17</v>
      </c>
      <c r="AU523">
        <f t="shared" si="265"/>
        <v>1</v>
      </c>
      <c r="AV523">
        <f t="shared" si="266"/>
        <v>0</v>
      </c>
      <c r="AW523">
        <f t="shared" si="267"/>
        <v>36924.015920288686</v>
      </c>
      <c r="AX523">
        <f t="shared" si="268"/>
        <v>1997.875</v>
      </c>
      <c r="AY523">
        <f t="shared" si="269"/>
        <v>1679.4139500000001</v>
      </c>
      <c r="AZ523">
        <f t="shared" si="270"/>
        <v>0.84060011261965839</v>
      </c>
      <c r="BA523">
        <f t="shared" si="271"/>
        <v>0.16075821735594067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1657401872.2</v>
      </c>
      <c r="BH523">
        <v>607.69640000000004</v>
      </c>
      <c r="BI523">
        <v>656.02530000000002</v>
      </c>
      <c r="BJ523">
        <v>26.60688</v>
      </c>
      <c r="BK523">
        <v>19.846540000000001</v>
      </c>
      <c r="BL523">
        <v>602.76400000000001</v>
      </c>
      <c r="BM523">
        <v>26.154129999999999</v>
      </c>
      <c r="BN523">
        <v>501.32429999999999</v>
      </c>
      <c r="BO523">
        <v>70.600890000000007</v>
      </c>
      <c r="BP523">
        <v>9.9484840000000005E-2</v>
      </c>
      <c r="BQ523">
        <v>28.379960000000001</v>
      </c>
      <c r="BR523">
        <v>26.220649999999999</v>
      </c>
      <c r="BS523">
        <v>999.9</v>
      </c>
      <c r="BT523">
        <v>0</v>
      </c>
      <c r="BU523">
        <v>0</v>
      </c>
      <c r="BV523">
        <v>9933.625</v>
      </c>
      <c r="BW523">
        <v>0</v>
      </c>
      <c r="BX523">
        <v>1.0036396000000001</v>
      </c>
      <c r="BY523">
        <v>-48.328940000000003</v>
      </c>
      <c r="BZ523">
        <v>624.3075</v>
      </c>
      <c r="CA523">
        <v>669.30930000000001</v>
      </c>
      <c r="CB523">
        <v>6.7603350000000004</v>
      </c>
      <c r="CC523">
        <v>656.02530000000002</v>
      </c>
      <c r="CD523">
        <v>19.846540000000001</v>
      </c>
      <c r="CE523">
        <v>1.8784689999999999</v>
      </c>
      <c r="CF523">
        <v>1.401184</v>
      </c>
      <c r="CG523">
        <v>16.455459999999999</v>
      </c>
      <c r="CH523">
        <v>11.93037</v>
      </c>
      <c r="CI523">
        <v>1997.875</v>
      </c>
      <c r="CJ523">
        <v>0.97999599999999998</v>
      </c>
      <c r="CK523">
        <v>2.0004190000000002E-2</v>
      </c>
      <c r="CL523">
        <v>0</v>
      </c>
      <c r="CM523">
        <v>2.65795</v>
      </c>
      <c r="CN523">
        <v>0</v>
      </c>
      <c r="CO523">
        <v>15446.86</v>
      </c>
      <c r="CP523">
        <v>16687.64</v>
      </c>
      <c r="CQ523">
        <v>39.436999999999998</v>
      </c>
      <c r="CR523">
        <v>39.5</v>
      </c>
      <c r="CS523">
        <v>39.875</v>
      </c>
      <c r="CT523">
        <v>38.280999999999999</v>
      </c>
      <c r="CU523">
        <v>38.875</v>
      </c>
      <c r="CV523">
        <v>1957.91</v>
      </c>
      <c r="CW523">
        <v>39.965000000000003</v>
      </c>
      <c r="CX523">
        <v>0</v>
      </c>
      <c r="CY523">
        <v>1651553601.9000001</v>
      </c>
      <c r="CZ523">
        <v>0</v>
      </c>
      <c r="DA523">
        <v>0</v>
      </c>
      <c r="DB523" t="s">
        <v>356</v>
      </c>
      <c r="DC523">
        <v>1657298120.5</v>
      </c>
      <c r="DD523">
        <v>1657298120.5</v>
      </c>
      <c r="DE523">
        <v>0</v>
      </c>
      <c r="DF523">
        <v>1.391</v>
      </c>
      <c r="DG523">
        <v>3.5000000000000003E-2</v>
      </c>
      <c r="DH523">
        <v>2.39</v>
      </c>
      <c r="DI523">
        <v>0.104</v>
      </c>
      <c r="DJ523">
        <v>419</v>
      </c>
      <c r="DK523">
        <v>18</v>
      </c>
      <c r="DL523">
        <v>0.11</v>
      </c>
      <c r="DM523">
        <v>0.02</v>
      </c>
      <c r="DN523">
        <v>-46.214678048780499</v>
      </c>
      <c r="DO523">
        <v>-14.0192362369338</v>
      </c>
      <c r="DP523">
        <v>1.4227735146214899</v>
      </c>
      <c r="DQ523">
        <v>0</v>
      </c>
      <c r="DR523">
        <v>6.6925370731707297</v>
      </c>
      <c r="DS523">
        <v>0.477080905923354</v>
      </c>
      <c r="DT523">
        <v>4.7619018246397499E-2</v>
      </c>
      <c r="DU523">
        <v>0</v>
      </c>
      <c r="DV523">
        <v>0</v>
      </c>
      <c r="DW523">
        <v>2</v>
      </c>
      <c r="DX523" t="s">
        <v>357</v>
      </c>
      <c r="DY523">
        <v>2.95045</v>
      </c>
      <c r="DZ523">
        <v>2.6866599999999998</v>
      </c>
      <c r="EA523">
        <v>9.6082799999999996E-2</v>
      </c>
      <c r="EB523">
        <v>0.10174</v>
      </c>
      <c r="EC523">
        <v>8.8398099999999993E-2</v>
      </c>
      <c r="ED523">
        <v>7.2090299999999996E-2</v>
      </c>
      <c r="EE523">
        <v>25833.7</v>
      </c>
      <c r="EF523">
        <v>22355.8</v>
      </c>
      <c r="EG523">
        <v>25558.5</v>
      </c>
      <c r="EH523">
        <v>24212.400000000001</v>
      </c>
      <c r="EI523">
        <v>39692.9</v>
      </c>
      <c r="EJ523">
        <v>37170.1</v>
      </c>
      <c r="EK523">
        <v>46117.3</v>
      </c>
      <c r="EL523">
        <v>43157.599999999999</v>
      </c>
      <c r="EM523">
        <v>1.5954299999999999</v>
      </c>
      <c r="EN523">
        <v>2.2002299999999999</v>
      </c>
      <c r="EO523">
        <v>0.28524500000000003</v>
      </c>
      <c r="EP523">
        <v>0</v>
      </c>
      <c r="EQ523">
        <v>21.386800000000001</v>
      </c>
      <c r="ER523">
        <v>999.9</v>
      </c>
      <c r="ES523">
        <v>51.031999999999996</v>
      </c>
      <c r="ET523">
        <v>25.196000000000002</v>
      </c>
      <c r="EU523">
        <v>23.253</v>
      </c>
      <c r="EV523">
        <v>51.025300000000001</v>
      </c>
      <c r="EW523">
        <v>24.7636</v>
      </c>
      <c r="EX523">
        <v>2</v>
      </c>
      <c r="EY523">
        <v>-0.47728399999999999</v>
      </c>
      <c r="EZ523">
        <v>1.2193099999999999</v>
      </c>
      <c r="FA523">
        <v>20.2316</v>
      </c>
      <c r="FB523">
        <v>5.2382600000000004</v>
      </c>
      <c r="FC523">
        <v>11.9884</v>
      </c>
      <c r="FD523">
        <v>4.9577</v>
      </c>
      <c r="FE523">
        <v>3.3039800000000001</v>
      </c>
      <c r="FF523">
        <v>9999</v>
      </c>
      <c r="FG523">
        <v>9999</v>
      </c>
      <c r="FH523">
        <v>5962.1</v>
      </c>
      <c r="FI523">
        <v>342.7</v>
      </c>
      <c r="FJ523">
        <v>1.8681300000000001</v>
      </c>
      <c r="FK523">
        <v>1.8637300000000001</v>
      </c>
      <c r="FL523">
        <v>1.8714900000000001</v>
      </c>
      <c r="FM523">
        <v>1.86208</v>
      </c>
      <c r="FN523">
        <v>1.8615900000000001</v>
      </c>
      <c r="FO523">
        <v>1.86815</v>
      </c>
      <c r="FP523">
        <v>1.85822</v>
      </c>
      <c r="FQ523">
        <v>1.8647800000000001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4.9610000000000003</v>
      </c>
      <c r="GF523">
        <v>0.45679999999999998</v>
      </c>
      <c r="GG523">
        <v>2.2088750328830402</v>
      </c>
      <c r="GH523">
        <v>6.0489126747292196E-3</v>
      </c>
      <c r="GI523">
        <v>-3.2734485160193501E-6</v>
      </c>
      <c r="GJ523">
        <v>1.2191227519152799E-9</v>
      </c>
      <c r="GK523">
        <v>-4.8623107072493198E-2</v>
      </c>
      <c r="GL523">
        <v>-1.24795961692081E-2</v>
      </c>
      <c r="GM523">
        <v>1.8897039930190699E-3</v>
      </c>
      <c r="GN523">
        <v>-2.5983293074510801E-5</v>
      </c>
      <c r="GO523">
        <v>18</v>
      </c>
      <c r="GP523">
        <v>2157</v>
      </c>
      <c r="GQ523">
        <v>3</v>
      </c>
      <c r="GR523">
        <v>29</v>
      </c>
      <c r="GS523">
        <v>1729.2</v>
      </c>
      <c r="GT523">
        <v>1729.2</v>
      </c>
      <c r="GU523">
        <v>1.9299299999999999</v>
      </c>
      <c r="GV523">
        <v>2.3278799999999999</v>
      </c>
      <c r="GW523">
        <v>1.9982899999999999</v>
      </c>
      <c r="GX523">
        <v>2.7294900000000002</v>
      </c>
      <c r="GY523">
        <v>2.0935100000000002</v>
      </c>
      <c r="GZ523">
        <v>2.34863</v>
      </c>
      <c r="HA523">
        <v>28.605799999999999</v>
      </c>
      <c r="HB523">
        <v>15.3666</v>
      </c>
      <c r="HC523">
        <v>18</v>
      </c>
      <c r="HD523">
        <v>362.64699999999999</v>
      </c>
      <c r="HE523">
        <v>628.51499999999999</v>
      </c>
      <c r="HF523">
        <v>33.4938</v>
      </c>
      <c r="HG523">
        <v>21.061399999999999</v>
      </c>
      <c r="HH523">
        <v>29.994700000000002</v>
      </c>
      <c r="HI523">
        <v>20.939599999999999</v>
      </c>
      <c r="HJ523">
        <v>20.939599999999999</v>
      </c>
      <c r="HK523">
        <v>38.658999999999999</v>
      </c>
      <c r="HL523">
        <v>19.8308</v>
      </c>
      <c r="HM523">
        <v>52.252200000000002</v>
      </c>
      <c r="HN523">
        <v>30.658000000000001</v>
      </c>
      <c r="HO523">
        <v>690.25699999999995</v>
      </c>
      <c r="HP523">
        <v>20.306899999999999</v>
      </c>
      <c r="HQ523">
        <v>97.671400000000006</v>
      </c>
      <c r="HR523">
        <v>101.495</v>
      </c>
    </row>
    <row r="524" spans="1:226" x14ac:dyDescent="0.2">
      <c r="A524">
        <v>508</v>
      </c>
      <c r="B524">
        <v>1657401880</v>
      </c>
      <c r="C524">
        <v>6699</v>
      </c>
      <c r="D524" t="s">
        <v>1379</v>
      </c>
      <c r="E524" t="s">
        <v>1380</v>
      </c>
      <c r="F524">
        <v>5</v>
      </c>
      <c r="G524" t="s">
        <v>1302</v>
      </c>
      <c r="H524" t="s">
        <v>354</v>
      </c>
      <c r="I524">
        <v>1657401877.5</v>
      </c>
      <c r="J524">
        <f t="shared" si="238"/>
        <v>5.9718278022240544E-3</v>
      </c>
      <c r="K524">
        <f t="shared" si="239"/>
        <v>5.9718278022240545</v>
      </c>
      <c r="L524">
        <f t="shared" si="240"/>
        <v>38.967529928773615</v>
      </c>
      <c r="M524">
        <f t="shared" si="241"/>
        <v>619.05655555555597</v>
      </c>
      <c r="N524">
        <f t="shared" si="242"/>
        <v>401.2603199315331</v>
      </c>
      <c r="O524">
        <f t="shared" si="243"/>
        <v>28.328904740554474</v>
      </c>
      <c r="P524">
        <f t="shared" si="244"/>
        <v>43.70527889311726</v>
      </c>
      <c r="Q524">
        <f t="shared" si="245"/>
        <v>0.32901286345287883</v>
      </c>
      <c r="R524">
        <f t="shared" si="246"/>
        <v>2.3602092011647651</v>
      </c>
      <c r="S524">
        <f t="shared" si="247"/>
        <v>0.30549223537157888</v>
      </c>
      <c r="T524">
        <f t="shared" si="248"/>
        <v>0.19290557594098084</v>
      </c>
      <c r="U524">
        <f t="shared" si="249"/>
        <v>319.9772723333337</v>
      </c>
      <c r="V524">
        <f t="shared" si="250"/>
        <v>28.522099343792771</v>
      </c>
      <c r="W524">
        <f t="shared" si="251"/>
        <v>25.207266666666701</v>
      </c>
      <c r="X524">
        <f t="shared" si="252"/>
        <v>3.2191818162934696</v>
      </c>
      <c r="Y524">
        <f t="shared" si="253"/>
        <v>49.446519826697454</v>
      </c>
      <c r="Z524">
        <f t="shared" si="254"/>
        <v>1.8890094669197257</v>
      </c>
      <c r="AA524">
        <f t="shared" si="255"/>
        <v>3.8203082310755483</v>
      </c>
      <c r="AB524">
        <f t="shared" si="256"/>
        <v>1.3301723493737438</v>
      </c>
      <c r="AC524">
        <f t="shared" si="257"/>
        <v>-263.35760607808078</v>
      </c>
      <c r="AD524">
        <f t="shared" si="258"/>
        <v>369.9635901381821</v>
      </c>
      <c r="AE524">
        <f t="shared" si="259"/>
        <v>33.714809441620424</v>
      </c>
      <c r="AF524">
        <f t="shared" si="260"/>
        <v>460.29806583505547</v>
      </c>
      <c r="AG524">
        <f t="shared" si="261"/>
        <v>43.167308795007536</v>
      </c>
      <c r="AH524">
        <f t="shared" si="262"/>
        <v>5.8744427228749627</v>
      </c>
      <c r="AI524">
        <f t="shared" si="263"/>
        <v>38.967529928773615</v>
      </c>
      <c r="AJ524">
        <v>685.52281701294498</v>
      </c>
      <c r="AK524">
        <v>636.59730909090899</v>
      </c>
      <c r="AL524">
        <v>0.67034144289877595</v>
      </c>
      <c r="AM524">
        <v>66.554686126421899</v>
      </c>
      <c r="AN524">
        <f t="shared" si="264"/>
        <v>5.9718278022240545</v>
      </c>
      <c r="AO524">
        <v>20.022892512409399</v>
      </c>
      <c r="AP524">
        <v>26.751644848484801</v>
      </c>
      <c r="AQ524">
        <v>1.4796770596998099E-2</v>
      </c>
      <c r="AR524">
        <v>78.844035498769301</v>
      </c>
      <c r="AS524">
        <v>502</v>
      </c>
      <c r="AT524">
        <v>100</v>
      </c>
      <c r="AU524">
        <f t="shared" si="265"/>
        <v>1</v>
      </c>
      <c r="AV524">
        <f t="shared" si="266"/>
        <v>0</v>
      </c>
      <c r="AW524">
        <f t="shared" si="267"/>
        <v>37145.886075118025</v>
      </c>
      <c r="AX524">
        <f t="shared" si="268"/>
        <v>1990.42777777778</v>
      </c>
      <c r="AY524">
        <f t="shared" si="269"/>
        <v>1673.1536333333352</v>
      </c>
      <c r="AZ524">
        <f t="shared" si="270"/>
        <v>0.84060002177086446</v>
      </c>
      <c r="BA524">
        <f t="shared" si="271"/>
        <v>0.16075804201776839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1657401877.5</v>
      </c>
      <c r="BH524">
        <v>619.05655555555597</v>
      </c>
      <c r="BI524">
        <v>673.758222222222</v>
      </c>
      <c r="BJ524">
        <v>26.7565777777778</v>
      </c>
      <c r="BK524">
        <v>20.074577777777801</v>
      </c>
      <c r="BL524">
        <v>614.085222222222</v>
      </c>
      <c r="BM524">
        <v>26.299011111111099</v>
      </c>
      <c r="BN524">
        <v>513.37288888888895</v>
      </c>
      <c r="BO524">
        <v>70.600255555555506</v>
      </c>
      <c r="BP524">
        <v>-4.39592222222222E-4</v>
      </c>
      <c r="BQ524">
        <v>28.114788888888899</v>
      </c>
      <c r="BR524">
        <v>25.207266666666701</v>
      </c>
      <c r="BS524">
        <v>999.9</v>
      </c>
      <c r="BT524">
        <v>0</v>
      </c>
      <c r="BU524">
        <v>0</v>
      </c>
      <c r="BV524">
        <v>9986.7366666666694</v>
      </c>
      <c r="BW524">
        <v>0</v>
      </c>
      <c r="BX524">
        <v>0.94822922222222195</v>
      </c>
      <c r="BY524">
        <v>-54.701777777777799</v>
      </c>
      <c r="BZ524">
        <v>636.07555555555598</v>
      </c>
      <c r="CA524">
        <v>687.56100000000004</v>
      </c>
      <c r="CB524">
        <v>6.6819911111111097</v>
      </c>
      <c r="CC524">
        <v>673.758222222222</v>
      </c>
      <c r="CD524">
        <v>20.074577777777801</v>
      </c>
      <c r="CE524">
        <v>1.8890211111111099</v>
      </c>
      <c r="CF524">
        <v>1.41727</v>
      </c>
      <c r="CG524">
        <v>16.543555555555599</v>
      </c>
      <c r="CH524">
        <v>12.103633333333301</v>
      </c>
      <c r="CI524">
        <v>1990.42777777778</v>
      </c>
      <c r="CJ524">
        <v>0.979998777777778</v>
      </c>
      <c r="CK524">
        <v>2.0001177777777799E-2</v>
      </c>
      <c r="CL524">
        <v>0</v>
      </c>
      <c r="CM524">
        <v>2.5975555555555601</v>
      </c>
      <c r="CN524">
        <v>0</v>
      </c>
      <c r="CO524">
        <v>11012.355555555599</v>
      </c>
      <c r="CP524">
        <v>16625.444444444402</v>
      </c>
      <c r="CQ524">
        <v>39.436999999999998</v>
      </c>
      <c r="CR524">
        <v>39.5</v>
      </c>
      <c r="CS524">
        <v>39.875</v>
      </c>
      <c r="CT524">
        <v>38.25</v>
      </c>
      <c r="CU524">
        <v>38.993000000000002</v>
      </c>
      <c r="CV524">
        <v>1950.61777777778</v>
      </c>
      <c r="CW524">
        <v>39.81</v>
      </c>
      <c r="CX524">
        <v>0</v>
      </c>
      <c r="CY524">
        <v>1651553606.7</v>
      </c>
      <c r="CZ524">
        <v>0</v>
      </c>
      <c r="DA524">
        <v>0</v>
      </c>
      <c r="DB524" t="s">
        <v>356</v>
      </c>
      <c r="DC524">
        <v>1657298120.5</v>
      </c>
      <c r="DD524">
        <v>1657298120.5</v>
      </c>
      <c r="DE524">
        <v>0</v>
      </c>
      <c r="DF524">
        <v>1.391</v>
      </c>
      <c r="DG524">
        <v>3.5000000000000003E-2</v>
      </c>
      <c r="DH524">
        <v>2.39</v>
      </c>
      <c r="DI524">
        <v>0.104</v>
      </c>
      <c r="DJ524">
        <v>419</v>
      </c>
      <c r="DK524">
        <v>18</v>
      </c>
      <c r="DL524">
        <v>0.11</v>
      </c>
      <c r="DM524">
        <v>0.02</v>
      </c>
      <c r="DN524">
        <v>-48.780851219512201</v>
      </c>
      <c r="DO524">
        <v>-31.985061324041801</v>
      </c>
      <c r="DP524">
        <v>3.7181197692645802</v>
      </c>
      <c r="DQ524">
        <v>0</v>
      </c>
      <c r="DR524">
        <v>6.7136580487804904</v>
      </c>
      <c r="DS524">
        <v>5.8422439024387603E-2</v>
      </c>
      <c r="DT524">
        <v>4.0779240008918E-2</v>
      </c>
      <c r="DU524">
        <v>1</v>
      </c>
      <c r="DV524">
        <v>1</v>
      </c>
      <c r="DW524">
        <v>2</v>
      </c>
      <c r="DX524" t="s">
        <v>365</v>
      </c>
      <c r="DY524">
        <v>2.9184700000000001</v>
      </c>
      <c r="DZ524">
        <v>2.5856400000000002</v>
      </c>
      <c r="EA524">
        <v>9.6492499999999995E-2</v>
      </c>
      <c r="EB524">
        <v>0.103466</v>
      </c>
      <c r="EC524">
        <v>8.84466E-2</v>
      </c>
      <c r="ED524">
        <v>7.2561799999999996E-2</v>
      </c>
      <c r="EE524">
        <v>25821.599999999999</v>
      </c>
      <c r="EF524">
        <v>22315.1</v>
      </c>
      <c r="EG524">
        <v>25558.2</v>
      </c>
      <c r="EH524">
        <v>24214.799999999999</v>
      </c>
      <c r="EI524">
        <v>39689.599999999999</v>
      </c>
      <c r="EJ524">
        <v>37154.199999999997</v>
      </c>
      <c r="EK524">
        <v>46116</v>
      </c>
      <c r="EL524">
        <v>43161.1</v>
      </c>
      <c r="EM524">
        <v>0.23069999999999999</v>
      </c>
      <c r="EN524">
        <v>2.2259500000000001</v>
      </c>
      <c r="EO524">
        <v>0.186469</v>
      </c>
      <c r="EP524">
        <v>0</v>
      </c>
      <c r="EQ524">
        <v>21.488199999999999</v>
      </c>
      <c r="ER524">
        <v>999.9</v>
      </c>
      <c r="ES524">
        <v>51.055999999999997</v>
      </c>
      <c r="ET524">
        <v>25.196000000000002</v>
      </c>
      <c r="EU524">
        <v>23.262699999999999</v>
      </c>
      <c r="EV524">
        <v>51.365299999999998</v>
      </c>
      <c r="EW524">
        <v>22.039300000000001</v>
      </c>
      <c r="EX524">
        <v>2</v>
      </c>
      <c r="EY524">
        <v>-0.47654000000000002</v>
      </c>
      <c r="EZ524">
        <v>-2.4566999999999999E-2</v>
      </c>
      <c r="FA524">
        <v>20.210100000000001</v>
      </c>
      <c r="FB524">
        <v>5.2382600000000004</v>
      </c>
      <c r="FC524">
        <v>11.9885</v>
      </c>
      <c r="FD524">
        <v>4.9576500000000001</v>
      </c>
      <c r="FE524">
        <v>3.3039999999999998</v>
      </c>
      <c r="FF524">
        <v>9999</v>
      </c>
      <c r="FG524">
        <v>9999</v>
      </c>
      <c r="FH524">
        <v>5962.1</v>
      </c>
      <c r="FI524">
        <v>342.7</v>
      </c>
      <c r="FJ524">
        <v>1.8681300000000001</v>
      </c>
      <c r="FK524">
        <v>1.86371</v>
      </c>
      <c r="FL524">
        <v>1.8714900000000001</v>
      </c>
      <c r="FM524">
        <v>1.86206</v>
      </c>
      <c r="FN524">
        <v>1.8615999999999999</v>
      </c>
      <c r="FO524">
        <v>1.8681300000000001</v>
      </c>
      <c r="FP524">
        <v>1.85822</v>
      </c>
      <c r="FQ524">
        <v>1.8647800000000001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4.9740000000000002</v>
      </c>
      <c r="GF524">
        <v>0.45739999999999997</v>
      </c>
      <c r="GG524">
        <v>2.2088750328830402</v>
      </c>
      <c r="GH524">
        <v>6.0489126747292196E-3</v>
      </c>
      <c r="GI524">
        <v>-3.2734485160193501E-6</v>
      </c>
      <c r="GJ524">
        <v>1.2191227519152799E-9</v>
      </c>
      <c r="GK524">
        <v>-4.8623107072493198E-2</v>
      </c>
      <c r="GL524">
        <v>-1.24795961692081E-2</v>
      </c>
      <c r="GM524">
        <v>1.8897039930190699E-3</v>
      </c>
      <c r="GN524">
        <v>-2.5983293074510801E-5</v>
      </c>
      <c r="GO524">
        <v>18</v>
      </c>
      <c r="GP524">
        <v>2157</v>
      </c>
      <c r="GQ524">
        <v>3</v>
      </c>
      <c r="GR524">
        <v>29</v>
      </c>
      <c r="GS524">
        <v>1729.3</v>
      </c>
      <c r="GT524">
        <v>1729.3</v>
      </c>
      <c r="GU524">
        <v>1.96411</v>
      </c>
      <c r="GV524">
        <v>2.33643</v>
      </c>
      <c r="GW524">
        <v>1.9982899999999999</v>
      </c>
      <c r="GX524">
        <v>2.7270500000000002</v>
      </c>
      <c r="GY524">
        <v>2.0935100000000002</v>
      </c>
      <c r="GZ524">
        <v>2.4035600000000001</v>
      </c>
      <c r="HA524">
        <v>28.605799999999999</v>
      </c>
      <c r="HB524">
        <v>15.244</v>
      </c>
      <c r="HC524">
        <v>18</v>
      </c>
      <c r="HD524">
        <v>1.24885</v>
      </c>
      <c r="HE524">
        <v>648.32399999999996</v>
      </c>
      <c r="HF524">
        <v>31.6129</v>
      </c>
      <c r="HG524">
        <v>21.061399999999999</v>
      </c>
      <c r="HH524">
        <v>29.998699999999999</v>
      </c>
      <c r="HI524">
        <v>20.9375</v>
      </c>
      <c r="HJ524">
        <v>20.981300000000001</v>
      </c>
      <c r="HK524">
        <v>39.351399999999998</v>
      </c>
      <c r="HL524">
        <v>19.542999999999999</v>
      </c>
      <c r="HM524">
        <v>52.252200000000002</v>
      </c>
      <c r="HN524">
        <v>32.070999999999998</v>
      </c>
      <c r="HO524">
        <v>710.35900000000004</v>
      </c>
      <c r="HP524">
        <v>20.306899999999999</v>
      </c>
      <c r="HQ524">
        <v>97.669200000000004</v>
      </c>
      <c r="HR524">
        <v>101.504</v>
      </c>
    </row>
    <row r="525" spans="1:226" x14ac:dyDescent="0.2">
      <c r="A525">
        <v>509</v>
      </c>
      <c r="B525">
        <v>1657401885</v>
      </c>
      <c r="C525">
        <v>6704</v>
      </c>
      <c r="D525" t="s">
        <v>1381</v>
      </c>
      <c r="E525" t="s">
        <v>1382</v>
      </c>
      <c r="F525">
        <v>5</v>
      </c>
      <c r="G525" t="s">
        <v>1302</v>
      </c>
      <c r="H525" t="s">
        <v>354</v>
      </c>
      <c r="I525">
        <v>1657401882.2</v>
      </c>
      <c r="J525">
        <f t="shared" si="238"/>
        <v>5.6002994300699202E-3</v>
      </c>
      <c r="K525">
        <f t="shared" si="239"/>
        <v>5.6002994300699198</v>
      </c>
      <c r="L525">
        <f t="shared" si="240"/>
        <v>53.751782062144478</v>
      </c>
      <c r="M525">
        <f t="shared" si="241"/>
        <v>619.65629999999999</v>
      </c>
      <c r="N525">
        <f t="shared" si="242"/>
        <v>348.67024056597086</v>
      </c>
      <c r="O525">
        <f t="shared" si="243"/>
        <v>24.606324673025032</v>
      </c>
      <c r="P525">
        <f t="shared" si="244"/>
        <v>43.730328343294538</v>
      </c>
      <c r="Q525">
        <f t="shared" si="245"/>
        <v>0.35717999365908282</v>
      </c>
      <c r="R525">
        <f t="shared" si="246"/>
        <v>2.3670226428674068</v>
      </c>
      <c r="S525">
        <f t="shared" si="247"/>
        <v>0.3297130606460042</v>
      </c>
      <c r="T525">
        <f t="shared" si="248"/>
        <v>0.20836216249167194</v>
      </c>
      <c r="U525">
        <f t="shared" si="249"/>
        <v>321.38219879999997</v>
      </c>
      <c r="V525">
        <f t="shared" si="250"/>
        <v>27.685054349793671</v>
      </c>
      <c r="W525">
        <f t="shared" si="251"/>
        <v>24.271249999999998</v>
      </c>
      <c r="X525">
        <f t="shared" si="252"/>
        <v>3.0441235296461087</v>
      </c>
      <c r="Y525">
        <f t="shared" si="253"/>
        <v>52.266105858232905</v>
      </c>
      <c r="Z525">
        <f t="shared" si="254"/>
        <v>1.8873144566281241</v>
      </c>
      <c r="AA525">
        <f t="shared" si="255"/>
        <v>3.6109720164484695</v>
      </c>
      <c r="AB525">
        <f t="shared" si="256"/>
        <v>1.1568090730179845</v>
      </c>
      <c r="AC525">
        <f t="shared" si="257"/>
        <v>-246.97320486608348</v>
      </c>
      <c r="AD525">
        <f t="shared" si="258"/>
        <v>367.45565773776968</v>
      </c>
      <c r="AE525">
        <f t="shared" si="259"/>
        <v>33.073295436210998</v>
      </c>
      <c r="AF525">
        <f t="shared" si="260"/>
        <v>474.93794710789712</v>
      </c>
      <c r="AG525">
        <f t="shared" si="261"/>
        <v>54.584769132947599</v>
      </c>
      <c r="AH525">
        <f t="shared" si="262"/>
        <v>5.613816307608662</v>
      </c>
      <c r="AI525">
        <f t="shared" si="263"/>
        <v>53.751782062144478</v>
      </c>
      <c r="AJ525">
        <v>702.48577411808901</v>
      </c>
      <c r="AK525">
        <v>636.67529090909102</v>
      </c>
      <c r="AL525">
        <v>-5.2024112103073198E-3</v>
      </c>
      <c r="AM525">
        <v>66.438170606103398</v>
      </c>
      <c r="AN525">
        <f t="shared" si="264"/>
        <v>5.6002994300699198</v>
      </c>
      <c r="AO525">
        <v>20.171449472224101</v>
      </c>
      <c r="AP525">
        <v>26.7345763636364</v>
      </c>
      <c r="AQ525">
        <v>-5.0643294453560396E-3</v>
      </c>
      <c r="AR525">
        <v>78.680243491998397</v>
      </c>
      <c r="AS525">
        <v>503</v>
      </c>
      <c r="AT525">
        <v>100</v>
      </c>
      <c r="AU525">
        <f t="shared" si="265"/>
        <v>1</v>
      </c>
      <c r="AV525">
        <f t="shared" si="266"/>
        <v>0</v>
      </c>
      <c r="AW525">
        <f t="shared" si="267"/>
        <v>37429.313404175358</v>
      </c>
      <c r="AX525">
        <f t="shared" si="268"/>
        <v>1999.1659999999999</v>
      </c>
      <c r="AY525">
        <f t="shared" si="269"/>
        <v>1680.4990799999998</v>
      </c>
      <c r="AZ525">
        <f t="shared" si="270"/>
        <v>0.84060007022928551</v>
      </c>
      <c r="BA525">
        <f t="shared" si="271"/>
        <v>0.16075813554252122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1657401882.2</v>
      </c>
      <c r="BH525">
        <v>619.65629999999999</v>
      </c>
      <c r="BI525">
        <v>689.33130000000006</v>
      </c>
      <c r="BJ525">
        <v>26.74314</v>
      </c>
      <c r="BK525">
        <v>20.186820000000001</v>
      </c>
      <c r="BL525">
        <v>614.68309999999997</v>
      </c>
      <c r="BM525">
        <v>26.28603</v>
      </c>
      <c r="BN525">
        <v>500.00779999999997</v>
      </c>
      <c r="BO525">
        <v>70.603149999999999</v>
      </c>
      <c r="BP525">
        <v>-3.1240469999999999E-2</v>
      </c>
      <c r="BQ525">
        <v>27.150749999999999</v>
      </c>
      <c r="BR525">
        <v>24.271249999999998</v>
      </c>
      <c r="BS525">
        <v>999.9</v>
      </c>
      <c r="BT525">
        <v>0</v>
      </c>
      <c r="BU525">
        <v>0</v>
      </c>
      <c r="BV525">
        <v>10032.18</v>
      </c>
      <c r="BW525">
        <v>0</v>
      </c>
      <c r="BX525">
        <v>1.2274590000000001</v>
      </c>
      <c r="BY525">
        <v>-69.674909999999997</v>
      </c>
      <c r="BZ525">
        <v>636.68309999999997</v>
      </c>
      <c r="CA525">
        <v>703.5335</v>
      </c>
      <c r="CB525">
        <v>6.5563269999999996</v>
      </c>
      <c r="CC525">
        <v>689.33130000000006</v>
      </c>
      <c r="CD525">
        <v>20.186820000000001</v>
      </c>
      <c r="CE525">
        <v>1.88815</v>
      </c>
      <c r="CF525">
        <v>1.4252530000000001</v>
      </c>
      <c r="CG525">
        <v>16.53631</v>
      </c>
      <c r="CH525">
        <v>12.189</v>
      </c>
      <c r="CI525">
        <v>1999.1659999999999</v>
      </c>
      <c r="CJ525">
        <v>0.97999860000000005</v>
      </c>
      <c r="CK525">
        <v>2.0001519999999998E-2</v>
      </c>
      <c r="CL525">
        <v>0</v>
      </c>
      <c r="CM525">
        <v>2.6879900000000001</v>
      </c>
      <c r="CN525">
        <v>0</v>
      </c>
      <c r="CO525">
        <v>8408.1059999999998</v>
      </c>
      <c r="CP525">
        <v>16698.41</v>
      </c>
      <c r="CQ525">
        <v>39.436999999999998</v>
      </c>
      <c r="CR525">
        <v>39.474800000000002</v>
      </c>
      <c r="CS525">
        <v>39.875</v>
      </c>
      <c r="CT525">
        <v>38.25</v>
      </c>
      <c r="CU525">
        <v>38.8874</v>
      </c>
      <c r="CV525">
        <v>1959.1780000000001</v>
      </c>
      <c r="CW525">
        <v>39.988</v>
      </c>
      <c r="CX525">
        <v>0</v>
      </c>
      <c r="CY525">
        <v>1651553611.5</v>
      </c>
      <c r="CZ525">
        <v>0</v>
      </c>
      <c r="DA525">
        <v>0</v>
      </c>
      <c r="DB525" t="s">
        <v>356</v>
      </c>
      <c r="DC525">
        <v>1657298120.5</v>
      </c>
      <c r="DD525">
        <v>1657298120.5</v>
      </c>
      <c r="DE525">
        <v>0</v>
      </c>
      <c r="DF525">
        <v>1.391</v>
      </c>
      <c r="DG525">
        <v>3.5000000000000003E-2</v>
      </c>
      <c r="DH525">
        <v>2.39</v>
      </c>
      <c r="DI525">
        <v>0.104</v>
      </c>
      <c r="DJ525">
        <v>419</v>
      </c>
      <c r="DK525">
        <v>18</v>
      </c>
      <c r="DL525">
        <v>0.11</v>
      </c>
      <c r="DM525">
        <v>0.02</v>
      </c>
      <c r="DN525">
        <v>-53.209197560975603</v>
      </c>
      <c r="DO525">
        <v>-72.806611149825699</v>
      </c>
      <c r="DP525">
        <v>8.2344987542295893</v>
      </c>
      <c r="DQ525">
        <v>0</v>
      </c>
      <c r="DR525">
        <v>6.6912092682926803</v>
      </c>
      <c r="DS525">
        <v>-0.512612822299643</v>
      </c>
      <c r="DT525">
        <v>7.3124745282533002E-2</v>
      </c>
      <c r="DU525">
        <v>0</v>
      </c>
      <c r="DV525">
        <v>0</v>
      </c>
      <c r="DW525">
        <v>2</v>
      </c>
      <c r="DX525" t="s">
        <v>357</v>
      </c>
      <c r="DY525">
        <v>2.9170600000000002</v>
      </c>
      <c r="DZ525">
        <v>2.5855100000000002</v>
      </c>
      <c r="EA525">
        <v>9.6491400000000005E-2</v>
      </c>
      <c r="EB525">
        <v>0.10521899999999999</v>
      </c>
      <c r="EC525">
        <v>8.8404999999999997E-2</v>
      </c>
      <c r="ED525">
        <v>7.2741500000000001E-2</v>
      </c>
      <c r="EE525">
        <v>25821.1</v>
      </c>
      <c r="EF525">
        <v>22272.9</v>
      </c>
      <c r="EG525">
        <v>25557.599999999999</v>
      </c>
      <c r="EH525">
        <v>24216.400000000001</v>
      </c>
      <c r="EI525">
        <v>39691.1</v>
      </c>
      <c r="EJ525">
        <v>37148.699999999997</v>
      </c>
      <c r="EK525">
        <v>46115.5</v>
      </c>
      <c r="EL525">
        <v>43163.1</v>
      </c>
      <c r="EM525">
        <v>0.21004999999999999</v>
      </c>
      <c r="EN525">
        <v>2.2277499999999999</v>
      </c>
      <c r="EO525">
        <v>0.14688799999999999</v>
      </c>
      <c r="EP525">
        <v>0</v>
      </c>
      <c r="EQ525">
        <v>21.585100000000001</v>
      </c>
      <c r="ER525">
        <v>999.9</v>
      </c>
      <c r="ES525">
        <v>51.055999999999997</v>
      </c>
      <c r="ET525">
        <v>25.186</v>
      </c>
      <c r="EU525">
        <v>23.251300000000001</v>
      </c>
      <c r="EV525">
        <v>50.715299999999999</v>
      </c>
      <c r="EW525">
        <v>22.267600000000002</v>
      </c>
      <c r="EX525">
        <v>2</v>
      </c>
      <c r="EY525">
        <v>-0.47256599999999999</v>
      </c>
      <c r="EZ525">
        <v>-5.0054499999999997</v>
      </c>
      <c r="FA525">
        <v>20.177399999999999</v>
      </c>
      <c r="FB525">
        <v>5.2375100000000003</v>
      </c>
      <c r="FC525">
        <v>11.990600000000001</v>
      </c>
      <c r="FD525">
        <v>4.9577999999999998</v>
      </c>
      <c r="FE525">
        <v>3.3039499999999999</v>
      </c>
      <c r="FF525">
        <v>9999</v>
      </c>
      <c r="FG525">
        <v>9999</v>
      </c>
      <c r="FH525">
        <v>5962.4</v>
      </c>
      <c r="FI525">
        <v>342.8</v>
      </c>
      <c r="FJ525">
        <v>1.86812</v>
      </c>
      <c r="FK525">
        <v>1.86371</v>
      </c>
      <c r="FL525">
        <v>1.8714900000000001</v>
      </c>
      <c r="FM525">
        <v>1.8620300000000001</v>
      </c>
      <c r="FN525">
        <v>1.8615699999999999</v>
      </c>
      <c r="FO525">
        <v>1.8681300000000001</v>
      </c>
      <c r="FP525">
        <v>1.8582099999999999</v>
      </c>
      <c r="FQ525">
        <v>1.8647800000000001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4.9740000000000002</v>
      </c>
      <c r="GF525">
        <v>0.45669999999999999</v>
      </c>
      <c r="GG525">
        <v>2.2088750328830402</v>
      </c>
      <c r="GH525">
        <v>6.0489126747292196E-3</v>
      </c>
      <c r="GI525">
        <v>-3.2734485160193501E-6</v>
      </c>
      <c r="GJ525">
        <v>1.2191227519152799E-9</v>
      </c>
      <c r="GK525">
        <v>-4.8623107072493198E-2</v>
      </c>
      <c r="GL525">
        <v>-1.24795961692081E-2</v>
      </c>
      <c r="GM525">
        <v>1.8897039930190699E-3</v>
      </c>
      <c r="GN525">
        <v>-2.5983293074510801E-5</v>
      </c>
      <c r="GO525">
        <v>18</v>
      </c>
      <c r="GP525">
        <v>2157</v>
      </c>
      <c r="GQ525">
        <v>3</v>
      </c>
      <c r="GR525">
        <v>29</v>
      </c>
      <c r="GS525">
        <v>1729.4</v>
      </c>
      <c r="GT525">
        <v>1729.4</v>
      </c>
      <c r="GU525">
        <v>2.0007299999999999</v>
      </c>
      <c r="GV525">
        <v>2.33887</v>
      </c>
      <c r="GW525">
        <v>1.9982899999999999</v>
      </c>
      <c r="GX525">
        <v>2.7282700000000002</v>
      </c>
      <c r="GY525">
        <v>2.0935100000000002</v>
      </c>
      <c r="GZ525">
        <v>2.3107899999999999</v>
      </c>
      <c r="HA525">
        <v>28.584700000000002</v>
      </c>
      <c r="HB525">
        <v>15.3316</v>
      </c>
      <c r="HC525">
        <v>18</v>
      </c>
      <c r="HD525">
        <v>-1.0164</v>
      </c>
      <c r="HE525">
        <v>650.27700000000004</v>
      </c>
      <c r="HF525">
        <v>31.802499999999998</v>
      </c>
      <c r="HG525">
        <v>21.063400000000001</v>
      </c>
      <c r="HH525">
        <v>30.002199999999998</v>
      </c>
      <c r="HI525">
        <v>20.935300000000002</v>
      </c>
      <c r="HJ525">
        <v>21.018899999999999</v>
      </c>
      <c r="HK525">
        <v>40.145299999999999</v>
      </c>
      <c r="HL525">
        <v>19.542999999999999</v>
      </c>
      <c r="HM525">
        <v>52.625399999999999</v>
      </c>
      <c r="HN525">
        <v>32.070999999999998</v>
      </c>
      <c r="HO525">
        <v>723.80399999999997</v>
      </c>
      <c r="HP525">
        <v>20.306899999999999</v>
      </c>
      <c r="HQ525">
        <v>97.667699999999996</v>
      </c>
      <c r="HR525">
        <v>101.509</v>
      </c>
    </row>
    <row r="526" spans="1:226" x14ac:dyDescent="0.2">
      <c r="A526">
        <v>510</v>
      </c>
      <c r="B526">
        <v>1657401889.5</v>
      </c>
      <c r="C526">
        <v>6708.5</v>
      </c>
      <c r="D526" t="s">
        <v>1383</v>
      </c>
      <c r="E526" t="s">
        <v>1384</v>
      </c>
      <c r="F526">
        <v>5</v>
      </c>
      <c r="G526" t="s">
        <v>1302</v>
      </c>
      <c r="H526" t="s">
        <v>354</v>
      </c>
      <c r="I526">
        <v>1657401886.6500001</v>
      </c>
      <c r="J526">
        <f t="shared" si="238"/>
        <v>3.2691349650290141E-3</v>
      </c>
      <c r="K526">
        <f t="shared" si="239"/>
        <v>3.2691349650290142</v>
      </c>
      <c r="L526">
        <f t="shared" si="240"/>
        <v>-987.08330441441728</v>
      </c>
      <c r="M526">
        <f t="shared" si="241"/>
        <v>781.53049999999996</v>
      </c>
      <c r="N526">
        <f t="shared" si="242"/>
        <v>9088.2151899351138</v>
      </c>
      <c r="O526">
        <f t="shared" si="243"/>
        <v>642.16397962463577</v>
      </c>
      <c r="P526">
        <f t="shared" si="244"/>
        <v>55.22214489747514</v>
      </c>
      <c r="Q526">
        <f t="shared" si="245"/>
        <v>0.19431494689161274</v>
      </c>
      <c r="R526">
        <f t="shared" si="246"/>
        <v>2.3627357819077206</v>
      </c>
      <c r="S526">
        <f t="shared" si="247"/>
        <v>0.18585330427890612</v>
      </c>
      <c r="T526">
        <f t="shared" si="248"/>
        <v>0.11688785301137344</v>
      </c>
      <c r="U526">
        <f t="shared" si="249"/>
        <v>322.72388969999997</v>
      </c>
      <c r="V526">
        <f t="shared" si="250"/>
        <v>28.367623684298657</v>
      </c>
      <c r="W526">
        <f t="shared" si="251"/>
        <v>24.14453</v>
      </c>
      <c r="X526">
        <f t="shared" si="252"/>
        <v>3.0210754792906154</v>
      </c>
      <c r="Y526">
        <f t="shared" si="253"/>
        <v>50.623499156732002</v>
      </c>
      <c r="Z526">
        <f t="shared" si="254"/>
        <v>1.8207772380393163</v>
      </c>
      <c r="AA526">
        <f t="shared" si="255"/>
        <v>3.5967036423186216</v>
      </c>
      <c r="AB526">
        <f t="shared" si="256"/>
        <v>1.200298241251299</v>
      </c>
      <c r="AC526">
        <f t="shared" si="257"/>
        <v>-144.16885195777951</v>
      </c>
      <c r="AD526">
        <f t="shared" si="258"/>
        <v>374.33742096983167</v>
      </c>
      <c r="AE526">
        <f t="shared" si="259"/>
        <v>33.720956830123228</v>
      </c>
      <c r="AF526">
        <f t="shared" si="260"/>
        <v>586.61341554217529</v>
      </c>
      <c r="AG526">
        <f t="shared" si="261"/>
        <v>-67.109782257823767</v>
      </c>
      <c r="AH526">
        <f t="shared" si="262"/>
        <v>4.6878202110139142</v>
      </c>
      <c r="AI526">
        <f t="shared" si="263"/>
        <v>-987.08330441441728</v>
      </c>
      <c r="AJ526">
        <v>718.45885938893298</v>
      </c>
      <c r="AK526">
        <v>1311.1293030303</v>
      </c>
      <c r="AL526">
        <v>165.95833349686501</v>
      </c>
      <c r="AM526">
        <v>66.285234732040493</v>
      </c>
      <c r="AN526">
        <f t="shared" si="264"/>
        <v>3.2691349650290142</v>
      </c>
      <c r="AO526">
        <v>20.2288350860773</v>
      </c>
      <c r="AP526">
        <v>22.9071111888112</v>
      </c>
      <c r="AQ526">
        <v>0.26522575308490798</v>
      </c>
      <c r="AR526">
        <v>78.780691105561004</v>
      </c>
      <c r="AS526">
        <v>263</v>
      </c>
      <c r="AT526">
        <v>53</v>
      </c>
      <c r="AU526">
        <f t="shared" si="265"/>
        <v>1</v>
      </c>
      <c r="AV526">
        <f t="shared" si="266"/>
        <v>0</v>
      </c>
      <c r="AW526">
        <f t="shared" si="267"/>
        <v>37334.488240539671</v>
      </c>
      <c r="AX526">
        <f t="shared" si="268"/>
        <v>2007.5119999999999</v>
      </c>
      <c r="AY526">
        <f t="shared" si="269"/>
        <v>1687.5147299999999</v>
      </c>
      <c r="AZ526">
        <f t="shared" si="270"/>
        <v>0.84060007113282509</v>
      </c>
      <c r="BA526">
        <f t="shared" si="271"/>
        <v>0.16075813728635246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1657401886.6500001</v>
      </c>
      <c r="BH526">
        <v>781.53049999999996</v>
      </c>
      <c r="BI526">
        <v>704.61410000000001</v>
      </c>
      <c r="BJ526">
        <v>25.768519999999999</v>
      </c>
      <c r="BK526">
        <v>20.231870000000001</v>
      </c>
      <c r="BL526">
        <v>776.03610000000003</v>
      </c>
      <c r="BM526">
        <v>25.342739999999999</v>
      </c>
      <c r="BN526">
        <v>494.92259999999999</v>
      </c>
      <c r="BO526">
        <v>70.603790000000004</v>
      </c>
      <c r="BP526">
        <v>5.5186069999999997E-2</v>
      </c>
      <c r="BQ526">
        <v>27.083279999999998</v>
      </c>
      <c r="BR526">
        <v>24.14453</v>
      </c>
      <c r="BS526">
        <v>999.9</v>
      </c>
      <c r="BT526">
        <v>0</v>
      </c>
      <c r="BU526">
        <v>0</v>
      </c>
      <c r="BV526">
        <v>10003.23</v>
      </c>
      <c r="BW526">
        <v>0</v>
      </c>
      <c r="BX526">
        <v>1.1793285</v>
      </c>
      <c r="BY526">
        <v>76.916139999999999</v>
      </c>
      <c r="BZ526">
        <v>801.87810000000002</v>
      </c>
      <c r="CA526">
        <v>719.1644</v>
      </c>
      <c r="CB526">
        <v>5.5366390000000001</v>
      </c>
      <c r="CC526">
        <v>704.61410000000001</v>
      </c>
      <c r="CD526">
        <v>20.231870000000001</v>
      </c>
      <c r="CE526">
        <v>1.819356</v>
      </c>
      <c r="CF526">
        <v>1.4284460000000001</v>
      </c>
      <c r="CG526">
        <v>15.933920000000001</v>
      </c>
      <c r="CH526">
        <v>12.22303</v>
      </c>
      <c r="CI526">
        <v>2007.5119999999999</v>
      </c>
      <c r="CJ526">
        <v>0.97999809999999998</v>
      </c>
      <c r="CK526">
        <v>2.000188E-2</v>
      </c>
      <c r="CL526">
        <v>0</v>
      </c>
      <c r="CM526">
        <v>2.7543500000000001</v>
      </c>
      <c r="CN526">
        <v>0</v>
      </c>
      <c r="CO526">
        <v>9993.6029999999992</v>
      </c>
      <c r="CP526">
        <v>16768.12</v>
      </c>
      <c r="CQ526">
        <v>39.436999999999998</v>
      </c>
      <c r="CR526">
        <v>39.468499999999999</v>
      </c>
      <c r="CS526">
        <v>39.8812</v>
      </c>
      <c r="CT526">
        <v>38.25</v>
      </c>
      <c r="CU526">
        <v>38.918399999999998</v>
      </c>
      <c r="CV526">
        <v>1967.357</v>
      </c>
      <c r="CW526">
        <v>40.155000000000001</v>
      </c>
      <c r="CX526">
        <v>0</v>
      </c>
      <c r="CY526">
        <v>1651553616.3</v>
      </c>
      <c r="CZ526">
        <v>0</v>
      </c>
      <c r="DA526">
        <v>0</v>
      </c>
      <c r="DB526" t="s">
        <v>356</v>
      </c>
      <c r="DC526">
        <v>1657298120.5</v>
      </c>
      <c r="DD526">
        <v>1657298120.5</v>
      </c>
      <c r="DE526">
        <v>0</v>
      </c>
      <c r="DF526">
        <v>1.391</v>
      </c>
      <c r="DG526">
        <v>3.5000000000000003E-2</v>
      </c>
      <c r="DH526">
        <v>2.39</v>
      </c>
      <c r="DI526">
        <v>0.104</v>
      </c>
      <c r="DJ526">
        <v>419</v>
      </c>
      <c r="DK526">
        <v>18</v>
      </c>
      <c r="DL526">
        <v>0.11</v>
      </c>
      <c r="DM526">
        <v>0.02</v>
      </c>
      <c r="DN526">
        <v>-49.089005</v>
      </c>
      <c r="DO526">
        <v>73.547851407129599</v>
      </c>
      <c r="DP526">
        <v>50.425469801574202</v>
      </c>
      <c r="DQ526">
        <v>0</v>
      </c>
      <c r="DR526">
        <v>6.5733117500000002</v>
      </c>
      <c r="DS526">
        <v>-2.2365448030018902</v>
      </c>
      <c r="DT526">
        <v>0.36152887606585099</v>
      </c>
      <c r="DU526">
        <v>0</v>
      </c>
      <c r="DV526">
        <v>0</v>
      </c>
      <c r="DW526">
        <v>2</v>
      </c>
      <c r="DX526" t="s">
        <v>357</v>
      </c>
      <c r="DY526">
        <v>2.8723000000000001</v>
      </c>
      <c r="DZ526">
        <v>2.77732</v>
      </c>
      <c r="EA526">
        <v>0.159918</v>
      </c>
      <c r="EB526">
        <v>0.106781</v>
      </c>
      <c r="EC526">
        <v>7.6308899999999999E-2</v>
      </c>
      <c r="ED526">
        <v>7.2823899999999997E-2</v>
      </c>
      <c r="EE526">
        <v>24012.2</v>
      </c>
      <c r="EF526">
        <v>22232</v>
      </c>
      <c r="EG526">
        <v>25559.4</v>
      </c>
      <c r="EH526">
        <v>24214.1</v>
      </c>
      <c r="EI526">
        <v>40233.800000000003</v>
      </c>
      <c r="EJ526">
        <v>37142.699999999997</v>
      </c>
      <c r="EK526">
        <v>46118.8</v>
      </c>
      <c r="EL526">
        <v>43159.9</v>
      </c>
      <c r="EM526">
        <v>0.97322500000000001</v>
      </c>
      <c r="EN526">
        <v>2.2050999999999998</v>
      </c>
      <c r="EO526">
        <v>0.18453600000000001</v>
      </c>
      <c r="EP526">
        <v>0</v>
      </c>
      <c r="EQ526">
        <v>21.664300000000001</v>
      </c>
      <c r="ER526">
        <v>999.9</v>
      </c>
      <c r="ES526">
        <v>51.08</v>
      </c>
      <c r="ET526">
        <v>25.166</v>
      </c>
      <c r="EU526">
        <v>23.234000000000002</v>
      </c>
      <c r="EV526">
        <v>51.035299999999999</v>
      </c>
      <c r="EW526">
        <v>39.607399999999998</v>
      </c>
      <c r="EX526">
        <v>2</v>
      </c>
      <c r="EY526">
        <v>-0.47449400000000003</v>
      </c>
      <c r="EZ526">
        <v>-4.5252999999999997</v>
      </c>
      <c r="FA526">
        <v>20.1921</v>
      </c>
      <c r="FB526">
        <v>5.23766</v>
      </c>
      <c r="FC526">
        <v>11.9918</v>
      </c>
      <c r="FD526">
        <v>4.9576000000000002</v>
      </c>
      <c r="FE526">
        <v>3.3039800000000001</v>
      </c>
      <c r="FF526">
        <v>9999</v>
      </c>
      <c r="FG526">
        <v>9999</v>
      </c>
      <c r="FH526">
        <v>5962.4</v>
      </c>
      <c r="FI526">
        <v>342.8</v>
      </c>
      <c r="FJ526">
        <v>1.86812</v>
      </c>
      <c r="FK526">
        <v>1.86371</v>
      </c>
      <c r="FL526">
        <v>1.8714900000000001</v>
      </c>
      <c r="FM526">
        <v>1.8620399999999999</v>
      </c>
      <c r="FN526">
        <v>1.86158</v>
      </c>
      <c r="FO526">
        <v>1.8681300000000001</v>
      </c>
      <c r="FP526">
        <v>1.85822</v>
      </c>
      <c r="FQ526">
        <v>1.8647800000000001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7.66</v>
      </c>
      <c r="GF526">
        <v>0.29820000000000002</v>
      </c>
      <c r="GG526">
        <v>2.2088750328830402</v>
      </c>
      <c r="GH526">
        <v>6.0489126747292196E-3</v>
      </c>
      <c r="GI526">
        <v>-3.2734485160193501E-6</v>
      </c>
      <c r="GJ526">
        <v>1.2191227519152799E-9</v>
      </c>
      <c r="GK526">
        <v>-4.8623107072493198E-2</v>
      </c>
      <c r="GL526">
        <v>-1.24795961692081E-2</v>
      </c>
      <c r="GM526">
        <v>1.8897039930190699E-3</v>
      </c>
      <c r="GN526">
        <v>-2.5983293074510801E-5</v>
      </c>
      <c r="GO526">
        <v>18</v>
      </c>
      <c r="GP526">
        <v>2157</v>
      </c>
      <c r="GQ526">
        <v>3</v>
      </c>
      <c r="GR526">
        <v>29</v>
      </c>
      <c r="GS526">
        <v>1729.5</v>
      </c>
      <c r="GT526">
        <v>1729.5</v>
      </c>
      <c r="GU526">
        <v>2.03369</v>
      </c>
      <c r="GV526">
        <v>2.34131</v>
      </c>
      <c r="GW526">
        <v>1.9982899999999999</v>
      </c>
      <c r="GX526">
        <v>2.7282700000000002</v>
      </c>
      <c r="GY526">
        <v>2.0935100000000002</v>
      </c>
      <c r="GZ526">
        <v>2.4121100000000002</v>
      </c>
      <c r="HA526">
        <v>28.563600000000001</v>
      </c>
      <c r="HB526">
        <v>15.3491</v>
      </c>
      <c r="HC526">
        <v>18</v>
      </c>
      <c r="HD526">
        <v>193.33799999999999</v>
      </c>
      <c r="HE526">
        <v>638.23</v>
      </c>
      <c r="HF526">
        <v>32.009</v>
      </c>
      <c r="HG526">
        <v>21.065799999999999</v>
      </c>
      <c r="HH526">
        <v>29.9998</v>
      </c>
      <c r="HI526">
        <v>20.9329</v>
      </c>
      <c r="HJ526">
        <v>20.999600000000001</v>
      </c>
      <c r="HK526">
        <v>40.8142</v>
      </c>
      <c r="HL526">
        <v>19.220400000000001</v>
      </c>
      <c r="HM526">
        <v>52.625399999999999</v>
      </c>
      <c r="HN526">
        <v>32.070999999999998</v>
      </c>
      <c r="HO526">
        <v>737.41200000000003</v>
      </c>
      <c r="HP526">
        <v>20.306899999999999</v>
      </c>
      <c r="HQ526">
        <v>97.674800000000005</v>
      </c>
      <c r="HR526">
        <v>101.501</v>
      </c>
    </row>
  </sheetData>
  <autoFilter ref="A16:HR52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2022-07-10T16:26:23Z</dcterms:created>
  <dcterms:modified xsi:type="dcterms:W3CDTF">2022-09-23T22:41:08Z</dcterms:modified>
</cp:coreProperties>
</file>